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urope.intranet\DFSNL\P\GD\011021\RIA_new\Disclosures\Annual Report\2018\Publication docs\"/>
    </mc:Choice>
  </mc:AlternateContent>
  <bookViews>
    <workbookView xWindow="0" yWindow="0" windowWidth="19665" windowHeight="11085" tabRatio="877"/>
  </bookViews>
  <sheets>
    <sheet name="Disclaimer" sheetId="62" r:id="rId1"/>
    <sheet name="Index" sheetId="58" r:id="rId2"/>
    <sheet name="1" sheetId="59" r:id="rId3"/>
    <sheet name="2" sheetId="68" r:id="rId4"/>
    <sheet name="3" sheetId="61" r:id="rId5"/>
    <sheet name="4" sheetId="69" r:id="rId6"/>
    <sheet name="5" sheetId="70" r:id="rId7"/>
    <sheet name="6" sheetId="71" r:id="rId8"/>
    <sheet name="7" sheetId="72" r:id="rId9"/>
    <sheet name="8" sheetId="8" r:id="rId10"/>
    <sheet name="9" sheetId="9" r:id="rId11"/>
    <sheet name="10" sheetId="10" r:id="rId12"/>
    <sheet name="11" sheetId="11" r:id="rId13"/>
    <sheet name="12" sheetId="17" r:id="rId14"/>
    <sheet name="13" sheetId="18" r:id="rId15"/>
    <sheet name="14" sheetId="19" r:id="rId16"/>
    <sheet name="15" sheetId="23" r:id="rId17"/>
    <sheet name="16" sheetId="21" r:id="rId18"/>
    <sheet name="17" sheetId="82" r:id="rId19"/>
    <sheet name="18" sheetId="81" r:id="rId20"/>
    <sheet name="19" sheetId="73" r:id="rId21"/>
    <sheet name="20" sheetId="15" r:id="rId22"/>
    <sheet name="21" sheetId="16" r:id="rId23"/>
    <sheet name="22" sheetId="12" r:id="rId24"/>
    <sheet name="23" sheetId="74" r:id="rId25"/>
    <sheet name="24" sheetId="13" r:id="rId26"/>
    <sheet name="25" sheetId="25" r:id="rId27"/>
    <sheet name="26" sheetId="75" r:id="rId28"/>
    <sheet name="27" sheetId="26" r:id="rId29"/>
    <sheet name="28" sheetId="27" r:id="rId30"/>
    <sheet name="29" sheetId="31" r:id="rId31"/>
    <sheet name="30" sheetId="32" r:id="rId32"/>
    <sheet name="31" sheetId="76" r:id="rId33"/>
    <sheet name="32" sheetId="33" r:id="rId34"/>
    <sheet name="33" sheetId="64" r:id="rId35"/>
    <sheet name="34" sheetId="65" r:id="rId36"/>
    <sheet name="35" sheetId="66" r:id="rId37"/>
    <sheet name="36" sheetId="67" r:id="rId38"/>
  </sheets>
  <externalReferences>
    <externalReference r:id="rId39"/>
    <externalReference r:id="rId40"/>
    <externalReference r:id="rId41"/>
    <externalReference r:id="rId42"/>
    <externalReference r:id="rId43"/>
    <externalReference r:id="rId44"/>
  </externalReferences>
  <definedNames>
    <definedName name="_app3" localSheetId="20" hidden="1">{#N/A,#N/A,TRUE,"Sheet1"}</definedName>
    <definedName name="_app3" localSheetId="3" hidden="1">{#N/A,#N/A,TRUE,"Sheet1"}</definedName>
    <definedName name="_app3" localSheetId="6" hidden="1">{#N/A,#N/A,TRUE,"Sheet1"}</definedName>
    <definedName name="_app3" localSheetId="7" hidden="1">{#N/A,#N/A,TRUE,"Sheet1"}</definedName>
    <definedName name="_app3" localSheetId="8" hidden="1">{#N/A,#N/A,TRUE,"Sheet1"}</definedName>
    <definedName name="_app3" hidden="1">{#N/A,#N/A,TRUE,"Sheet1"}</definedName>
    <definedName name="_NWt2">[1]Tier2!$A$1</definedName>
    <definedName name="a" localSheetId="20" hidden="1">{#N/A,#N/A,TRUE,"Sheet1"}</definedName>
    <definedName name="a" localSheetId="3" hidden="1">{#N/A,#N/A,TRUE,"Sheet1"}</definedName>
    <definedName name="a" localSheetId="6" hidden="1">{#N/A,#N/A,TRUE,"Sheet1"}</definedName>
    <definedName name="a" localSheetId="7" hidden="1">{#N/A,#N/A,TRUE,"Sheet1"}</definedName>
    <definedName name="a" localSheetId="8"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20" hidden="1">{#N/A,#N/A,TRUE,"Sheet1"}</definedName>
    <definedName name="balance" localSheetId="3" hidden="1">{#N/A,#N/A,TRUE,"Sheet1"}</definedName>
    <definedName name="balance" localSheetId="6" hidden="1">{#N/A,#N/A,TRUE,"Sheet1"}</definedName>
    <definedName name="balance" localSheetId="7" hidden="1">{#N/A,#N/A,TRUE,"Sheet1"}</definedName>
    <definedName name="balance" localSheetId="8" hidden="1">{#N/A,#N/A,TRUE,"Sheet1"}</definedName>
    <definedName name="balance" hidden="1">{#N/A,#N/A,TRUE,"Sheet1"}</definedName>
    <definedName name="balance1" localSheetId="20" hidden="1">{#N/A,#N/A,TRUE,"Sheet1"}</definedName>
    <definedName name="balance1" localSheetId="3" hidden="1">{#N/A,#N/A,TRUE,"Sheet1"}</definedName>
    <definedName name="balance1" localSheetId="6" hidden="1">{#N/A,#N/A,TRUE,"Sheet1"}</definedName>
    <definedName name="balance1" localSheetId="7" hidden="1">{#N/A,#N/A,TRUE,"Sheet1"}</definedName>
    <definedName name="balance1" localSheetId="8"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3" localSheetId="18">'[3]Regulatory Capital'!#REF!</definedName>
    <definedName name="CR_3" localSheetId="19">'[3]Regulatory Capital'!#REF!</definedName>
    <definedName name="CR_3" localSheetId="24">'[3]Regulatory Capital'!#REF!</definedName>
    <definedName name="CR_3" localSheetId="27">'[3]Regulatory Capital'!#REF!</definedName>
    <definedName name="CR_3" localSheetId="32">'[3]Regulatory Capital'!#REF!</definedName>
    <definedName name="CR_3">'[3]Regulatory Capital'!#REF!</definedName>
    <definedName name="CR_4" localSheetId="18">'[3]Regulatory Capital'!#REF!</definedName>
    <definedName name="CR_4" localSheetId="19">'[3]Regulatory Capital'!#REF!</definedName>
    <definedName name="CR_4" localSheetId="24">'[3]Regulatory Capital'!#REF!</definedName>
    <definedName name="CR_4" localSheetId="27">'[3]Regulatory Capital'!#REF!</definedName>
    <definedName name="CR_4" localSheetId="32">'[3]Regulatory Capital'!#REF!</definedName>
    <definedName name="CR_4">'[3]Regulatory Capital'!#REF!</definedName>
    <definedName name="CR_5" localSheetId="18">'[3]Regulatory Capital'!#REF!</definedName>
    <definedName name="CR_5" localSheetId="19">'[3]Regulatory Capital'!#REF!</definedName>
    <definedName name="CR_5" localSheetId="24">'[3]Regulatory Capital'!#REF!</definedName>
    <definedName name="CR_5" localSheetId="27">'[3]Regulatory Capital'!#REF!</definedName>
    <definedName name="CR_5" localSheetId="32">'[3]Regulatory Capital'!#REF!</definedName>
    <definedName name="CR_5">'[3]Regulatory Capital'!#REF!</definedName>
    <definedName name="cs_1dhvar_current" localSheetId="18">'[3]Risk Measures for IMA'!#REF!</definedName>
    <definedName name="cs_1dhvar_current" localSheetId="19">'[3]Risk Measures for IMA'!#REF!</definedName>
    <definedName name="cs_1dhvar_current" localSheetId="24">'[3]Risk Measures for IMA'!#REF!</definedName>
    <definedName name="cs_1dhvar_current" localSheetId="27">'[3]Risk Measures for IMA'!#REF!</definedName>
    <definedName name="cs_1dhvar_current" localSheetId="32">'[3]Risk Measures for IMA'!#REF!</definedName>
    <definedName name="cs_1dhvar_current">'[3]Risk Measures for IMA'!#REF!</definedName>
    <definedName name="cs_1dhvar_prev" localSheetId="18">'[3]Risk Measures for IMA'!#REF!</definedName>
    <definedName name="cs_1dhvar_prev" localSheetId="19">'[3]Risk Measures for IMA'!#REF!</definedName>
    <definedName name="cs_1dhvar_prev" localSheetId="24">'[3]Risk Measures for IMA'!#REF!</definedName>
    <definedName name="cs_1dhvar_prev" localSheetId="27">'[3]Risk Measures for IMA'!#REF!</definedName>
    <definedName name="cs_1dhvar_prev" localSheetId="32">'[3]Risk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20" hidden="1">{"'Intranet Graphs'!$M$58","'Intranet Graphs'!$J$64","'Intranet Graphs'!$P$45"}</definedName>
    <definedName name="DCM" hidden="1">{"'Intranet Graphs'!$M$58","'Intranet Graphs'!$J$64","'Intranet Graphs'!$P$45"}</definedName>
    <definedName name="DCMx" localSheetId="20" hidden="1">{"'Intranet Graphs'!$M$58","'Intranet Graphs'!$J$64","'Intranet Graphs'!$P$45"}</definedName>
    <definedName name="DCMx" hidden="1">{"'Intranet Graphs'!$M$58","'Intranet Graphs'!$J$64","'Intranet Graphs'!$P$45"}</definedName>
    <definedName name="Eps">[1]Settings!$D$44</definedName>
    <definedName name="eq_1dhvar_current" localSheetId="18">'[3]Risk Measures for IMA'!#REF!</definedName>
    <definedName name="eq_1dhvar_current" localSheetId="19">'[3]Risk Measures for IMA'!#REF!</definedName>
    <definedName name="eq_1dhvar_current" localSheetId="24">'[3]Risk Measures for IMA'!#REF!</definedName>
    <definedName name="eq_1dhvar_current" localSheetId="27">'[3]Risk Measures for IMA'!#REF!</definedName>
    <definedName name="eq_1dhvar_current" localSheetId="32">'[3]Risk Measures for IMA'!#REF!</definedName>
    <definedName name="eq_1dhvar_current">'[3]Risk Measures for IMA'!#REF!</definedName>
    <definedName name="eq_1dhvar_prev" localSheetId="18">'[3]Risk Measures for IMA'!#REF!</definedName>
    <definedName name="eq_1dhvar_prev" localSheetId="19">'[3]Risk Measures for IMA'!#REF!</definedName>
    <definedName name="eq_1dhvar_prev" localSheetId="24">'[3]Risk Measures for IMA'!#REF!</definedName>
    <definedName name="eq_1dhvar_prev" localSheetId="27">'[3]Risk Measures for IMA'!#REF!</definedName>
    <definedName name="eq_1dhvar_prev" localSheetId="32">'[3]Risk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18">'[3]Risk Measures for IMA'!#REF!</definedName>
    <definedName name="fx_1dhvar_current" localSheetId="19">'[3]Risk Measures for IMA'!#REF!</definedName>
    <definedName name="fx_1dhvar_current" localSheetId="24">'[3]Risk Measures for IMA'!#REF!</definedName>
    <definedName name="fx_1dhvar_current" localSheetId="27">'[3]Risk Measures for IMA'!#REF!</definedName>
    <definedName name="fx_1dhvar_current" localSheetId="32">'[3]Risk Measures for IMA'!#REF!</definedName>
    <definedName name="fx_1dhvar_current">'[3]Risk Measures for IMA'!#REF!</definedName>
    <definedName name="fx_1dhvar_prev" localSheetId="18">'[3]Risk Measures for IMA'!#REF!</definedName>
    <definedName name="fx_1dhvar_prev" localSheetId="19">'[3]Risk Measures for IMA'!#REF!</definedName>
    <definedName name="fx_1dhvar_prev" localSheetId="24">'[3]Risk Measures for IMA'!#REF!</definedName>
    <definedName name="fx_1dhvar_prev" localSheetId="27">'[3]Risk Measures for IMA'!#REF!</definedName>
    <definedName name="fx_1dhvar_prev" localSheetId="32">'[3]Risk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20" hidden="1">{"'Intranet Graphs'!$M$58","'Intranet Graphs'!$J$64","'Intranet Graphs'!$P$45"}</definedName>
    <definedName name="HTML_Control" hidden="1">{"'Intranet Graphs'!$M$58","'Intranet Graphs'!$J$64","'Intranet Graphs'!$P$45"}</definedName>
    <definedName name="HTML_Control_NEw" localSheetId="20" hidden="1">{"'Intranet Graphs'!$M$58","'Intranet Graphs'!$J$64","'Intranet Graphs'!$P$45"}</definedName>
    <definedName name="HTML_Control_NEw" hidden="1">{"'Intranet Graphs'!$M$58","'Intranet Graphs'!$J$64","'Intranet Graphs'!$P$45"}</definedName>
    <definedName name="HTML_Controlx" localSheetId="20"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20"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18">#REF!</definedName>
    <definedName name="PC" localSheetId="19">#REF!</definedName>
    <definedName name="PC" localSheetId="20">#REF!</definedName>
    <definedName name="PC" localSheetId="24">#REF!</definedName>
    <definedName name="PC" localSheetId="27">#REF!</definedName>
    <definedName name="PC" localSheetId="32">#REF!</definedName>
    <definedName name="PC" localSheetId="7">#REF!</definedName>
    <definedName name="PC" localSheetId="8">#REF!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 localSheetId="18">[2]Constants!#REF!</definedName>
    <definedName name="previous_reporting_year" localSheetId="19">[2]Constants!#REF!</definedName>
    <definedName name="previous_reporting_year" localSheetId="24">[2]Constants!#REF!</definedName>
    <definedName name="previous_reporting_year" localSheetId="27">[2]Constants!#REF!</definedName>
    <definedName name="previous_reporting_year" localSheetId="32">[2]Constants!#REF!</definedName>
    <definedName name="previous_reporting_year">[2]Constants!#REF!</definedName>
    <definedName name="_xlnm.Print_Area" localSheetId="3">'2'!$A$1:$X$47</definedName>
    <definedName name="_xlnm.Print_Area" localSheetId="0">Disclaimer!$A$1:$L$44</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3">[4]Options!$B$3:$B$7</definedName>
    <definedName name="Question04">[5]Options!$B$3:$B$7</definedName>
    <definedName name="Question05" localSheetId="3">[4]Options!$B$11:$B$14</definedName>
    <definedName name="Question05">[5]Options!$B$11:$B$14</definedName>
    <definedName name="Question06" localSheetId="3">[4]Options!$B$17:$B$19</definedName>
    <definedName name="Question06">[5]Options!$B$17:$B$19</definedName>
    <definedName name="Question07" localSheetId="3">[4]Options!$D$3:$D$8</definedName>
    <definedName name="Question07">[5]Options!$D$3:$D$8</definedName>
    <definedName name="Question10" localSheetId="3">[4]Options!$D$11:$D$14</definedName>
    <definedName name="Question10">[5]Options!$D$11:$D$14</definedName>
    <definedName name="Question12" localSheetId="3">[4]Options!$F$3:$F$4</definedName>
    <definedName name="Question12">[5]Options!$F$3:$F$4</definedName>
    <definedName name="Question14" localSheetId="3">[4]Options!$F$7:$F$8</definedName>
    <definedName name="Question14">[5]Options!$F$7:$F$8</definedName>
    <definedName name="Question17" localSheetId="3">[4]Options!$F$11:$F$14</definedName>
    <definedName name="Question17">[5]Options!$F$11:$F$14</definedName>
    <definedName name="Question20" localSheetId="3">[4]Options!$B$22:$B$24</definedName>
    <definedName name="Question20">[5]Options!$B$22:$B$24</definedName>
    <definedName name="Question22" localSheetId="3">[4]Options!$F$17:$F$19</definedName>
    <definedName name="Question22">[5]Options!$F$17:$F$19</definedName>
    <definedName name="Question23" localSheetId="3">[4]Options!$F$22:$F$23</definedName>
    <definedName name="Question23">[5]Options!$F$22:$F$23</definedName>
    <definedName name="Question25" localSheetId="3">[4]Options!$F$28:$F$31</definedName>
    <definedName name="Question25">[5]Options!$F$28:$F$31</definedName>
    <definedName name="Question27a" localSheetId="3">[4]Options!$D$17:$D$19</definedName>
    <definedName name="Question27a">[5]Options!$D$17:$D$19</definedName>
    <definedName name="Question28" localSheetId="3">[4]Options!$B$28:$B$32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 localSheetId="18">'[2]EC and RC'!#REF!</definedName>
    <definedName name="RC_4_1" localSheetId="19">'[2]EC and RC'!#REF!</definedName>
    <definedName name="RC_4_1" localSheetId="24">'[2]EC and RC'!#REF!</definedName>
    <definedName name="RC_4_1" localSheetId="27">'[2]EC and RC'!#REF!</definedName>
    <definedName name="RC_4_1" localSheetId="32">'[2]EC and RC'!#REF!</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 localSheetId="18">[2]Constants!#REF!</definedName>
    <definedName name="rc_formula1" localSheetId="19">[2]Constants!#REF!</definedName>
    <definedName name="rc_formula1" localSheetId="24">[2]Constants!#REF!</definedName>
    <definedName name="rc_formula1" localSheetId="27">[2]Constants!#REF!</definedName>
    <definedName name="rc_formula1" localSheetId="32">[2]Constants!#REF!</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 localSheetId="18">[2]Constants!#REF!</definedName>
    <definedName name="reporting_day" localSheetId="19">[2]Constants!#REF!</definedName>
    <definedName name="reporting_day" localSheetId="24">[2]Constants!#REF!</definedName>
    <definedName name="reporting_day" localSheetId="27">[2]Constants!#REF!</definedName>
    <definedName name="reporting_day" localSheetId="32">[2]Constants!#REF!</definedName>
    <definedName name="reporting_day">[2]Constants!#REF!</definedName>
    <definedName name="reporting_month" localSheetId="18">[2]Constants!#REF!</definedName>
    <definedName name="reporting_month" localSheetId="19">[2]Constants!#REF!</definedName>
    <definedName name="reporting_month" localSheetId="24">[2]Constants!#REF!</definedName>
    <definedName name="reporting_month" localSheetId="27">[2]Constants!#REF!</definedName>
    <definedName name="reporting_month" localSheetId="32">[2]Constants!#REF!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 localSheetId="18">[2]Constants!#REF!</definedName>
    <definedName name="sa_formula1" localSheetId="19">[2]Constants!#REF!</definedName>
    <definedName name="sa_formula1" localSheetId="24">[2]Constants!#REF!</definedName>
    <definedName name="sa_formula1" localSheetId="27">[2]Constants!#REF!</definedName>
    <definedName name="sa_formula1" localSheetId="32">[2]Constants!#REF!</definedName>
    <definedName name="sa_formula1">[2]Constants!#REF!</definedName>
    <definedName name="sa_formula2" localSheetId="18">[2]Constants!#REF!</definedName>
    <definedName name="sa_formula2" localSheetId="19">[2]Constants!#REF!</definedName>
    <definedName name="sa_formula2" localSheetId="24">[2]Constants!#REF!</definedName>
    <definedName name="sa_formula2" localSheetId="27">[2]Constants!#REF!</definedName>
    <definedName name="sa_formula2" localSheetId="32">[2]Constants!#REF!</definedName>
    <definedName name="sa_formula2">[2]Constants!#REF!</definedName>
    <definedName name="sa_path" localSheetId="18">[2]Constants!#REF!</definedName>
    <definedName name="sa_path" localSheetId="19">[2]Constants!#REF!</definedName>
    <definedName name="sa_path" localSheetId="24">[2]Constants!#REF!</definedName>
    <definedName name="sa_path" localSheetId="27">[2]Constants!#REF!</definedName>
    <definedName name="sa_path" localSheetId="32">[2]Constants!#REF!</definedName>
    <definedName name="sa_path">[2]Constants!#REF!</definedName>
    <definedName name="sa_range_out3" localSheetId="18">'[3]Standardized Approach'!#REF!</definedName>
    <definedName name="sa_range_out3" localSheetId="19">'[3]Standardized Approach'!#REF!</definedName>
    <definedName name="sa_range_out3" localSheetId="24">'[3]Standardized Approach'!#REF!</definedName>
    <definedName name="sa_range_out3" localSheetId="27">'[3]Standardized Approach'!#REF!</definedName>
    <definedName name="sa_range_out3" localSheetId="32">'[3]Standardized Approach'!#REF!</definedName>
    <definedName name="sa_range_out3">'[3]Standardized Approach'!#REF!</definedName>
    <definedName name="sa_ws1" localSheetId="18">[2]Constants!#REF!</definedName>
    <definedName name="sa_ws1" localSheetId="19">[2]Constants!#REF!</definedName>
    <definedName name="sa_ws1" localSheetId="24">[2]Constants!#REF!</definedName>
    <definedName name="sa_ws1" localSheetId="27">[2]Constants!#REF!</definedName>
    <definedName name="sa_ws1" localSheetId="32">[2]Constants!#REF!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ystBu">[1]Settings!$G$51:$H$56</definedName>
    <definedName name="T2noCall">[1]Settings!$G$15:$H$20</definedName>
    <definedName name="to_date" localSheetId="18">[2]Constants!#REF!</definedName>
    <definedName name="to_date" localSheetId="19">[2]Constants!#REF!</definedName>
    <definedName name="to_date" localSheetId="24">[2]Constants!#REF!</definedName>
    <definedName name="to_date" localSheetId="27">[2]Constants!#REF!</definedName>
    <definedName name="to_date" localSheetId="32">[2]Constants!#REF!</definedName>
    <definedName name="to_date">[2]Constants!#REF!</definedName>
    <definedName name="today">[2]Control!$H$7</definedName>
    <definedName name="Tool_path">[2]Constants!$B$32</definedName>
    <definedName name="total_1dhvar_current" localSheetId="18">'[3]Risk Measures for IMA'!#REF!</definedName>
    <definedName name="total_1dhvar_current" localSheetId="19">'[3]Risk Measures for IMA'!#REF!</definedName>
    <definedName name="total_1dhvar_current" localSheetId="24">'[3]Risk Measures for IMA'!#REF!</definedName>
    <definedName name="total_1dhvar_current" localSheetId="27">'[3]Risk Measures for IMA'!#REF!</definedName>
    <definedName name="total_1dhvar_current" localSheetId="32">'[3]Risk Measures for IMA'!#REF!</definedName>
    <definedName name="total_1dhvar_current">'[3]Risk Measures for IMA'!#REF!</definedName>
    <definedName name="total_1dhvar_previous" localSheetId="18">'[3]Risk Measures for IMA'!#REF!</definedName>
    <definedName name="total_1dhvar_previous" localSheetId="19">'[3]Risk Measures for IMA'!#REF!</definedName>
    <definedName name="total_1dhvar_previous" localSheetId="24">'[3]Risk Measures for IMA'!#REF!</definedName>
    <definedName name="total_1dhvar_previous" localSheetId="27">'[3]Risk Measures for IMA'!#REF!</definedName>
    <definedName name="total_1dhvar_previous" localSheetId="32">'[3]Risk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20" hidden="1">{#N/A,#N/A,FALSE,"Market data _ Interest 3,12,60"}</definedName>
    <definedName name="wrn.Market._.data._._._.Interes." localSheetId="3" hidden="1">{#N/A,#N/A,FALSE,"Market data _ Interest 3,12,60"}</definedName>
    <definedName name="wrn.Market._.data._._._.Interes." localSheetId="6" hidden="1">{#N/A,#N/A,FALSE,"Market data _ Interest 3,12,60"}</definedName>
    <definedName name="wrn.Market._.data._._._.Interes." localSheetId="7" hidden="1">{#N/A,#N/A,FALSE,"Market data _ Interest 3,12,60"}</definedName>
    <definedName name="wrn.Market._.data._._._.Interes." localSheetId="8" hidden="1">{#N/A,#N/A,FALSE,"Market data _ Interest 3,12,60"}</definedName>
    <definedName name="wrn.Market._.data._._._.Interes." hidden="1">{#N/A,#N/A,FALSE,"Market data _ Interest 3,12,60"}</definedName>
    <definedName name="wrn.Market._.data._.Volatilities." localSheetId="20" hidden="1">{#N/A,#N/A,TRUE,"Sheet1"}</definedName>
    <definedName name="wrn.Market._.data._.Volatilities." localSheetId="3" hidden="1">{#N/A,#N/A,TRUE,"Sheet1"}</definedName>
    <definedName name="wrn.Market._.data._.Volatilities." localSheetId="6" hidden="1">{#N/A,#N/A,TRUE,"Sheet1"}</definedName>
    <definedName name="wrn.Market._.data._.Volatilities." localSheetId="7" hidden="1">{#N/A,#N/A,TRUE,"Sheet1"}</definedName>
    <definedName name="wrn.Market._.data._.Volatilities." localSheetId="8" hidden="1">{#N/A,#N/A,TRUE,"Sheet1"}</definedName>
    <definedName name="wrn.Market._.data._.Volatilities." hidden="1">{#N/A,#N/A,TRUE,"Sheet1"}</definedName>
    <definedName name="yearsFC">[1]Forecasts!$AD$7:$AW$7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9" i="61" l="1"/>
  <c r="H82" i="61"/>
</calcChain>
</file>

<file path=xl/sharedStrings.xml><?xml version="1.0" encoding="utf-8"?>
<sst xmlns="http://schemas.openxmlformats.org/spreadsheetml/2006/main" count="2879" uniqueCount="955">
  <si>
    <t>Institutions</t>
  </si>
  <si>
    <t>Corporate</t>
  </si>
  <si>
    <t>Other Retail</t>
  </si>
  <si>
    <t>RWA</t>
  </si>
  <si>
    <t>SA approach</t>
  </si>
  <si>
    <t>Africa</t>
  </si>
  <si>
    <t>America</t>
  </si>
  <si>
    <t>Asia</t>
  </si>
  <si>
    <t>Australia</t>
  </si>
  <si>
    <t>Europe</t>
  </si>
  <si>
    <t>Netherlands</t>
  </si>
  <si>
    <t>Germany</t>
  </si>
  <si>
    <t>Other Europe</t>
  </si>
  <si>
    <t>Other</t>
  </si>
  <si>
    <t xml:space="preserve"> </t>
  </si>
  <si>
    <t>Retail</t>
  </si>
  <si>
    <t>Total</t>
  </si>
  <si>
    <t>PD</t>
  </si>
  <si>
    <t>AIRB Approach</t>
  </si>
  <si>
    <t>Central governments or central banks</t>
  </si>
  <si>
    <t>Corporates</t>
  </si>
  <si>
    <t>Of Which: Specialised lending</t>
  </si>
  <si>
    <t>Of Which: SME</t>
  </si>
  <si>
    <t>Secured by real estate property</t>
  </si>
  <si>
    <t>SMEs</t>
  </si>
  <si>
    <t>Non-SMEs</t>
  </si>
  <si>
    <t>Qualifying Revolving</t>
  </si>
  <si>
    <t>Total AIRB approach</t>
  </si>
  <si>
    <t>Regional governments or local authorities</t>
  </si>
  <si>
    <t>of which: SMEs</t>
  </si>
  <si>
    <t>Secured by mortgages on immovable property</t>
  </si>
  <si>
    <t>Exposures in default</t>
  </si>
  <si>
    <t>Total SA approach</t>
  </si>
  <si>
    <t>Net carrying value</t>
  </si>
  <si>
    <t>Belgium &amp; Luxembourg</t>
  </si>
  <si>
    <t>Net Carrying Value</t>
  </si>
  <si>
    <t>Activities of households as employers and own use</t>
  </si>
  <si>
    <t>Wholesale and retail trade</t>
  </si>
  <si>
    <t>Financial and insurance activities</t>
  </si>
  <si>
    <t>Public administration and defence, compulsory social security</t>
  </si>
  <si>
    <t>Manufacturing</t>
  </si>
  <si>
    <t>Other Services</t>
  </si>
  <si>
    <t>&lt;= 1 year</t>
  </si>
  <si>
    <t>&gt; 1 year</t>
  </si>
  <si>
    <t>&lt; 5 years</t>
  </si>
  <si>
    <t>&gt;= 5 years</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</si>
  <si>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</si>
  <si>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</si>
  <si>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</si>
  <si>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</si>
  <si>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</si>
  <si>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</si>
  <si>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</si>
  <si>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</si>
  <si>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</si>
  <si>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</si>
  <si>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</si>
  <si>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</si>
  <si>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</si>
  <si>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</si>
  <si>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</si>
  <si>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</si>
  <si>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</si>
  <si>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 xml:space="preserve"> -   </t>
  </si>
  <si>
    <t>0.75 to &lt; 2.50</t>
  </si>
  <si>
    <t>2.50 to &lt; 10.00</t>
  </si>
  <si>
    <t>10.00 to &lt; 100.00</t>
  </si>
  <si>
    <t>default</t>
  </si>
  <si>
    <t>sub-total</t>
  </si>
  <si>
    <t>0.50 to &lt; 0.75</t>
  </si>
  <si>
    <t>Total (all portfolios)</t>
  </si>
  <si>
    <t>All figures are in millions of EUR, except for the number of obligors. The maturity is not available for the retail exposure class, for all other cells that are left blank, the values are minimal.</t>
  </si>
  <si>
    <t>Exposure class</t>
  </si>
  <si>
    <t>PD Range</t>
  </si>
  <si>
    <t>External rating equivalent</t>
  </si>
  <si>
    <t>Weighted average PD</t>
  </si>
  <si>
    <t>Arithmetic average PD by obligors</t>
  </si>
  <si>
    <t>Defaulted obligors in the year</t>
  </si>
  <si>
    <t>Average historical annual default</t>
  </si>
  <si>
    <t xml:space="preserve">Central Governments </t>
  </si>
  <si>
    <t>0.00 - 0.01</t>
  </si>
  <si>
    <t>AAA</t>
  </si>
  <si>
    <t>0.01 - 0.03</t>
  </si>
  <si>
    <t>AA</t>
  </si>
  <si>
    <t>0.03 - 0.04</t>
  </si>
  <si>
    <t>0.04 - 0.05</t>
  </si>
  <si>
    <t>0.05 - 0.06</t>
  </si>
  <si>
    <t>A</t>
  </si>
  <si>
    <t>0.06 - 0.08</t>
  </si>
  <si>
    <t>0.08 - 0.11</t>
  </si>
  <si>
    <t>0.11 - 0.17</t>
  </si>
  <si>
    <t>BBB</t>
  </si>
  <si>
    <t>0.17 - 0.26</t>
  </si>
  <si>
    <t>0.26 - 0.37</t>
  </si>
  <si>
    <t>0.37 - 0.58</t>
  </si>
  <si>
    <t>BB</t>
  </si>
  <si>
    <t>0.58 - 1.00</t>
  </si>
  <si>
    <t>1.00 - 1.77</t>
  </si>
  <si>
    <t>1.77 - 3.23</t>
  </si>
  <si>
    <t>B</t>
  </si>
  <si>
    <t>3.23 - 6.05</t>
  </si>
  <si>
    <t>6.05 - 11.67</t>
  </si>
  <si>
    <t>11.67 - 20.20</t>
  </si>
  <si>
    <t>CCC</t>
  </si>
  <si>
    <t xml:space="preserve">Corporates </t>
  </si>
  <si>
    <t>20.20 - 29.58</t>
  </si>
  <si>
    <t>CC-</t>
  </si>
  <si>
    <t>29.58 - 100.00</t>
  </si>
  <si>
    <t>C-</t>
  </si>
  <si>
    <t>Other retail</t>
  </si>
  <si>
    <t>Exposures before CCF and CRM</t>
  </si>
  <si>
    <t>Exposures post-CCF and CRM</t>
  </si>
  <si>
    <t>RWA and RWA density</t>
  </si>
  <si>
    <t>Exposure classes</t>
  </si>
  <si>
    <t>On-Balance Sheet amount</t>
  </si>
  <si>
    <t>Off-Balance Sheet amount</t>
  </si>
  <si>
    <t>Exposure in default</t>
  </si>
  <si>
    <t>Excludes Counterparty Credit Risk exposures.</t>
  </si>
  <si>
    <t>Risk weight</t>
  </si>
  <si>
    <t>Exposure Classes</t>
  </si>
  <si>
    <t>others</t>
  </si>
  <si>
    <t>de-ducted</t>
  </si>
  <si>
    <t>Secured by mortgages on Real immovable property</t>
  </si>
  <si>
    <t xml:space="preserve">Excludes Counterparty Credit Risk exposures. </t>
  </si>
  <si>
    <t>gross carrying values</t>
  </si>
  <si>
    <t>Non-defaulted exposures</t>
  </si>
  <si>
    <t>Net values</t>
  </si>
  <si>
    <t>of which: specialised lending</t>
  </si>
  <si>
    <t>secured by real estate property</t>
  </si>
  <si>
    <t>Qualifying revolving</t>
  </si>
  <si>
    <t>Total IRB Approach</t>
  </si>
  <si>
    <t>secured by mortgages on immovable property</t>
  </si>
  <si>
    <t xml:space="preserve">Excludes Counterparty Credit Risk, Securitisations, CVA RWA, Equities and ONCOA. </t>
  </si>
  <si>
    <t>gross carrying values of</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</si>
  <si>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</si>
  <si>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</si>
  <si>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</si>
  <si>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</si>
  <si>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</si>
  <si>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</si>
  <si>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</si>
  <si>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</si>
  <si>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</si>
  <si>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</si>
  <si>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</si>
  <si>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</si>
  <si>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</si>
  <si>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</si>
  <si>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</si>
  <si>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</si>
  <si>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</si>
  <si>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</si>
  <si>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</si>
  <si>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Excludes Counterparty Credit Risk exposures, Securitisations, CVA RWA, Equities and ONCOA. </t>
  </si>
  <si>
    <t xml:space="preserve">   Netherlands</t>
  </si>
  <si>
    <t xml:space="preserve">   Germany</t>
  </si>
  <si>
    <t xml:space="preserve">   Belgium &amp; Luxemburg</t>
  </si>
  <si>
    <t xml:space="preserve">   Other Europe</t>
  </si>
  <si>
    <t>Gross carrying amount of performing and non-performing exposures</t>
  </si>
  <si>
    <t>Accumulated impairment and provisions and negative fair value adjustments due to credit risk</t>
  </si>
  <si>
    <t>Collaterals and financial guarantees received</t>
  </si>
  <si>
    <t>Of which performing but past due &gt;30 days and &lt;=90 days</t>
  </si>
  <si>
    <t>of which performing forborne</t>
  </si>
  <si>
    <t>Of which non-performing</t>
  </si>
  <si>
    <t>On performing exposures</t>
  </si>
  <si>
    <t>On non-performing exposures</t>
  </si>
  <si>
    <t>of which: forborne</t>
  </si>
  <si>
    <t>Debt Securities</t>
  </si>
  <si>
    <t>Loans and advances</t>
  </si>
  <si>
    <t>Off-balance sheet exposures</t>
  </si>
  <si>
    <t>&lt;= 30 days</t>
  </si>
  <si>
    <t>&gt; 1year</t>
  </si>
  <si>
    <t>Loans</t>
  </si>
  <si>
    <t>Total exposures</t>
  </si>
  <si>
    <t>Replacement cost (floored MtM)</t>
  </si>
  <si>
    <t>Potential future exposure</t>
  </si>
  <si>
    <t>EAD post-CRM</t>
  </si>
  <si>
    <t>Mark to market (Derivatives)</t>
  </si>
  <si>
    <t>Financial collateral comprehensive method (for SFT’s)</t>
  </si>
  <si>
    <t>Others</t>
  </si>
  <si>
    <t>Exposure Class</t>
  </si>
  <si>
    <t>Secured by mortgages on Real Immovable property</t>
  </si>
  <si>
    <t>Other items</t>
  </si>
  <si>
    <t xml:space="preserve">READ </t>
  </si>
  <si>
    <t>Number</t>
  </si>
  <si>
    <t>of obligors</t>
  </si>
  <si>
    <t>Average</t>
  </si>
  <si>
    <t xml:space="preserve"> LGD</t>
  </si>
  <si>
    <t xml:space="preserve"> maturity</t>
  </si>
  <si>
    <t>Total Portfolio</t>
  </si>
  <si>
    <t xml:space="preserve"> Gross positive fair value </t>
  </si>
  <si>
    <t xml:space="preserve"> Netting benefits</t>
  </si>
  <si>
    <t xml:space="preserve"> Netted current credit exposure</t>
  </si>
  <si>
    <t xml:space="preserve"> Collateral held</t>
  </si>
  <si>
    <t xml:space="preserve"> Net credit exposure</t>
  </si>
  <si>
    <t xml:space="preserve">Derivatives by underlying  </t>
  </si>
  <si>
    <t>Securities Financing Transactions</t>
  </si>
  <si>
    <t>Cross-product netting</t>
  </si>
  <si>
    <t xml:space="preserve">Total  </t>
  </si>
  <si>
    <t>Collateral used in derivative transactions</t>
  </si>
  <si>
    <t>Collateral used in SFT's</t>
  </si>
  <si>
    <t>Fair value of collateral received</t>
  </si>
  <si>
    <t>Fair value of posted collateral</t>
  </si>
  <si>
    <t xml:space="preserve"> Fair value of posted collateral </t>
  </si>
  <si>
    <t>Segregated</t>
  </si>
  <si>
    <t>Un-Segregated</t>
  </si>
  <si>
    <t>Un-segregated</t>
  </si>
  <si>
    <t xml:space="preserve">Cash </t>
  </si>
  <si>
    <t>Securities</t>
  </si>
  <si>
    <t xml:space="preserve">Total </t>
  </si>
  <si>
    <t xml:space="preserve"> EAD (post-CRM)</t>
  </si>
  <si>
    <t>Exposures to QCCPs (total)</t>
  </si>
  <si>
    <t>Exposures for trades at QCCPs (excluding initial margin and default fund contributions); of which</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</si>
  <si>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</si>
  <si>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</si>
  <si>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</si>
  <si>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</si>
  <si>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</si>
  <si>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</si>
  <si>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Pre-funded default fund contributions</t>
  </si>
  <si>
    <t>Alternative calculation of own funds requirements for exposures</t>
  </si>
  <si>
    <t xml:space="preserve">  </t>
  </si>
  <si>
    <t>Exposures to non-QCCPs (total)</t>
  </si>
  <si>
    <t>Exposures for trades at non-QCCPs (excluding initial margin and default fund contributions); of which</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</si>
  <si>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</si>
  <si>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</si>
  <si>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</si>
  <si>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</si>
  <si>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</si>
  <si>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</si>
  <si>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</si>
  <si>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</si>
  <si>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</si>
  <si>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</si>
  <si>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</si>
  <si>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</si>
  <si>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</si>
  <si>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</si>
  <si>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</si>
  <si>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</si>
  <si>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</si>
  <si>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</si>
  <si>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</si>
  <si>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Of which defaulted</t>
  </si>
  <si>
    <t>On balance sheet amount</t>
  </si>
  <si>
    <t>Off balance sheet amount</t>
  </si>
  <si>
    <t>RW</t>
  </si>
  <si>
    <t>Exposure amount</t>
  </si>
  <si>
    <t>Capital requirements</t>
  </si>
  <si>
    <t>Exchange traded equity exposures</t>
  </si>
  <si>
    <t>Private equity exposures</t>
  </si>
  <si>
    <t>Other equity exposures</t>
  </si>
  <si>
    <t>Table</t>
  </si>
  <si>
    <t>Page Number</t>
  </si>
  <si>
    <t>EU CRB-B: Total and average net amount of exposures</t>
  </si>
  <si>
    <t>EU CRB-C: Geographical breakdown of exposures</t>
  </si>
  <si>
    <t>EU CRB-D: Concentration of exposures by industry or counterparty types</t>
  </si>
  <si>
    <t>EU CRB-E: Maturity of exposures</t>
  </si>
  <si>
    <t>EU CR6: IRB - Credit risk exposures by exposure class and PD range</t>
  </si>
  <si>
    <t>EU CR4: Standardised approach - credit risk exposure and Credit Risk Mitigation (CRM) effects</t>
  </si>
  <si>
    <t>EU CR5: Statndardised approach Post-CCF and Post-CRM Techniques</t>
  </si>
  <si>
    <t>EU CR1-A: Credit quality of exposures b y exposure classes and instruments</t>
  </si>
  <si>
    <t>EU CR1-B: Credit quality of exposures by industry or counterparty types</t>
  </si>
  <si>
    <t xml:space="preserve">EU CR1-C: Credit quality of exposures by geography </t>
  </si>
  <si>
    <t>EU CR1-E: Non-performing and forborne exposures</t>
  </si>
  <si>
    <t>EU CR1-D: Ageing of post-due exposures</t>
  </si>
  <si>
    <t>EU CCR1 - Analysis of the counterparty credit risk (CCR) exposure by approach</t>
  </si>
  <si>
    <t>EU CCR3: Standardised approach - CCR exposures by regulatory portfolio and risk</t>
  </si>
  <si>
    <t>EU CCR4: IRB - CCR exposures by portfolio and PD scale</t>
  </si>
  <si>
    <t>EU CCR5-A: Impact of netting and collateral held on regulatory exposure values</t>
  </si>
  <si>
    <t>EU CCR5-B: Composition of collateral for exposures to counterparty credit risk</t>
  </si>
  <si>
    <t>EU CCR8: Exposures to central counterparties</t>
  </si>
  <si>
    <t>EU CR3: Credit risk mitigation techniques - overview</t>
  </si>
  <si>
    <t>Row in transitional own funds template</t>
  </si>
  <si>
    <t>IFRS Balance sheet</t>
  </si>
  <si>
    <t>Note</t>
  </si>
  <si>
    <t>(Table Annex VI)</t>
  </si>
  <si>
    <t>Assets (EURm)</t>
  </si>
  <si>
    <t>Intangible assets</t>
  </si>
  <si>
    <t>Deferred tax assets</t>
  </si>
  <si>
    <t>Other Assets</t>
  </si>
  <si>
    <t>– of which: Pension assets net of tax</t>
  </si>
  <si>
    <t>Liabilities (EURm)</t>
  </si>
  <si>
    <t>Subordinated loans</t>
  </si>
  <si>
    <t>– of which: AT1 Capital instruments and the related share premium accounts</t>
  </si>
  <si>
    <t>– of which: Amount of qualifying items referred to in Article 484(4) and the related share premium accounts subject to phase out from AT1</t>
  </si>
  <si>
    <t xml:space="preserve"> – of which: T2 Capital instruments and the related share premium accounts</t>
  </si>
  <si>
    <t>– of which: Amounts of qualifying items referred to in Article 484 (5) and the related  share premium accounts subject to phase out from T2</t>
  </si>
  <si>
    <t>Financial liabilities at fair value through profit and loss</t>
  </si>
  <si>
    <t>– of which: cumulative gains and losses due to changes in own credit risk on fair valued liabilities</t>
  </si>
  <si>
    <t>Deferred tax liabilities</t>
  </si>
  <si>
    <t>Equity (EURm)</t>
  </si>
  <si>
    <t>Shareholders equity</t>
  </si>
  <si>
    <t>– of which: share capital</t>
  </si>
  <si>
    <t>– of which: share premium reserve</t>
  </si>
  <si>
    <t xml:space="preserve"> – of which: accumulated other comprehensive income</t>
  </si>
  <si>
    <t>– of which: regulatory adjustments to unrealised gains pursuant to  Article  468</t>
  </si>
  <si>
    <t>26a</t>
  </si>
  <si>
    <t>– of which: Amount to be deducted from or added to Common Equity Tier 1 capital with regard to additional filters and deductions required pre CRR</t>
  </si>
  <si>
    <t>26b</t>
  </si>
  <si>
    <t>– of which: Fair value reserves related to gains or losses on cash flow hedges</t>
  </si>
  <si>
    <t>– of which: profit/loss for the year</t>
  </si>
  <si>
    <t>5a</t>
  </si>
  <si>
    <t>– of which: Retained earnings</t>
  </si>
  <si>
    <t>– of which: Direct holdings by an institution of own CET1 instruments</t>
  </si>
  <si>
    <t>Non-controlling interests</t>
  </si>
  <si>
    <t>– of which: minority interest amount allowed in consolidated CET1</t>
  </si>
  <si>
    <t>5, 48</t>
  </si>
  <si>
    <t>CET1</t>
  </si>
  <si>
    <t>AT1</t>
  </si>
  <si>
    <t>T2</t>
  </si>
  <si>
    <t xml:space="preserve">Issuer </t>
  </si>
  <si>
    <t>ING Groep N.V.</t>
  </si>
  <si>
    <t>ING Bank N.V.</t>
  </si>
  <si>
    <t xml:space="preserve">Unique identifier (eg CUSIP, ISIN or Bloomberg identifier for private placement) </t>
  </si>
  <si>
    <t>NL0000113587</t>
  </si>
  <si>
    <t>NL0000116127</t>
  </si>
  <si>
    <t>456837509/ISG</t>
  </si>
  <si>
    <t>456837608/ISF</t>
  </si>
  <si>
    <t>456837AE3</t>
  </si>
  <si>
    <t>456837AF0</t>
  </si>
  <si>
    <t>XS1497755360</t>
  </si>
  <si>
    <t>CZ0000000039</t>
  </si>
  <si>
    <t>XS0309973104</t>
  </si>
  <si>
    <t>US449786AY82</t>
  </si>
  <si>
    <t>USN45780CT38</t>
  </si>
  <si>
    <t>XS1037382535</t>
  </si>
  <si>
    <t xml:space="preserve">Governing law(s) of the instrument </t>
  </si>
  <si>
    <t>For shares: Laws of the Netherlands and for American Depositary receipts: Laws of the State of New York</t>
  </si>
  <si>
    <t xml:space="preserve">Laws of the State of New York, except that the subordination provisions will be governed by and construed in accordance with the laws of The Netherlands </t>
  </si>
  <si>
    <t>Laws of the Netherlands</t>
  </si>
  <si>
    <t>Laws of the Czech Republic</t>
  </si>
  <si>
    <t xml:space="preserve">Regulatory treatment </t>
  </si>
  <si>
    <t>Transitional CRR rules</t>
  </si>
  <si>
    <t>Common Equity Tier 1</t>
  </si>
  <si>
    <t>Additional Tier 1</t>
  </si>
  <si>
    <t>Tier 2</t>
  </si>
  <si>
    <t xml:space="preserve">Post-transitional CRR rules </t>
  </si>
  <si>
    <t>Ineligible</t>
  </si>
  <si>
    <t>Additional Tier1</t>
  </si>
  <si>
    <t xml:space="preserve">Eligible at solo / (sub-)consolidated / solo&amp;(sub-)consolidated </t>
  </si>
  <si>
    <t>Instrument type (types to be specified by each jurisdiction)</t>
  </si>
  <si>
    <t>Additional Tier 1 (grandfathered)</t>
  </si>
  <si>
    <t xml:space="preserve">Additional Tier 1 </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</si>
  <si>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</si>
  <si>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EUR 431.8</t>
  </si>
  <si>
    <t>EUR 562.6</t>
  </si>
  <si>
    <t xml:space="preserve">Nominal amount of instrument </t>
  </si>
  <si>
    <t>EUR 431,755,500</t>
  </si>
  <si>
    <t>EUR 562,613,500</t>
  </si>
  <si>
    <t>USD 700,000,000</t>
  </si>
  <si>
    <t>USD 1,045,000,000</t>
  </si>
  <si>
    <t>USD 1,000,000,000</t>
  </si>
  <si>
    <t>USD 1,250,000,000</t>
  </si>
  <si>
    <t>CZK 2,000,000,000</t>
  </si>
  <si>
    <t>EUR 150,000,000</t>
  </si>
  <si>
    <t>EUR 1,000,000,000</t>
  </si>
  <si>
    <t>USD 1,632,320,000</t>
  </si>
  <si>
    <t>USD 367,680,000</t>
  </si>
  <si>
    <t>EUR 1,500,000,000</t>
  </si>
  <si>
    <t xml:space="preserve">9a </t>
  </si>
  <si>
    <t xml:space="preserve">Issue price </t>
  </si>
  <si>
    <t>N/A</t>
  </si>
  <si>
    <t xml:space="preserve">9b </t>
  </si>
  <si>
    <t xml:space="preserve">Redemption price </t>
  </si>
  <si>
    <t xml:space="preserve">Accounting classification </t>
  </si>
  <si>
    <t>Shareholders’ equity</t>
  </si>
  <si>
    <t>Liability – amortised cost</t>
  </si>
  <si>
    <t xml:space="preserve">Original date of issuance </t>
  </si>
  <si>
    <t xml:space="preserve">Perpetual or dated </t>
  </si>
  <si>
    <t>Perpetual</t>
  </si>
  <si>
    <t>Dated</t>
  </si>
  <si>
    <t>Original maturity date</t>
  </si>
  <si>
    <t xml:space="preserve">Issuer call subject to prior supervisory approval </t>
  </si>
  <si>
    <t>Yes</t>
  </si>
  <si>
    <t>Optional call date, contingent call dates and redemption amount</t>
  </si>
  <si>
    <t>Subsequent call dates, if applicable</t>
  </si>
  <si>
    <t>On every interest payment date after first call date</t>
  </si>
  <si>
    <t>On every reset date after first call date</t>
  </si>
  <si>
    <t>On every interest payment date thereafter</t>
  </si>
  <si>
    <t xml:space="preserve">Coupons / dividends </t>
  </si>
  <si>
    <t xml:space="preserve">Fixed or floating dividend/coupon </t>
  </si>
  <si>
    <t>Floating</t>
  </si>
  <si>
    <t>Fixed</t>
  </si>
  <si>
    <t xml:space="preserve">Coupon rate and any related index </t>
  </si>
  <si>
    <t xml:space="preserve">Existence of a dividend stopper </t>
  </si>
  <si>
    <t>No</t>
  </si>
  <si>
    <t xml:space="preserve">20a </t>
  </si>
  <si>
    <t>Fully discretionary, partially discretionary or mandatory (in terms of timing)</t>
  </si>
  <si>
    <t>Fully discretionary</t>
  </si>
  <si>
    <t>Mandatory</t>
  </si>
  <si>
    <t xml:space="preserve">20b </t>
  </si>
  <si>
    <t>Fully discretionary, partially discretionary or mandatory (in terms of amount)</t>
  </si>
  <si>
    <t>Existence of step up or other incentive to redeem</t>
  </si>
  <si>
    <t>Noncumulative or cumulative</t>
  </si>
  <si>
    <t>Noncumulative</t>
  </si>
  <si>
    <t>Noncumulative, ACSM</t>
  </si>
  <si>
    <t xml:space="preserve">Convertible or non-convertible </t>
  </si>
  <si>
    <t>Nonconvertible</t>
  </si>
  <si>
    <t>Convertible</t>
  </si>
  <si>
    <t>If convertible, conversion trigger(s)</t>
  </si>
  <si>
    <t xml:space="preserve">If a Regulatory Event occurs, then the Securities will be converted into  preference shares or other instruments issued by the Issuer such to the discretion of the Issuer. </t>
  </si>
  <si>
    <t>Conversion  trigger if the CET 1 ratio of ING Groep  is less than 7%</t>
  </si>
  <si>
    <t>Conversion  trigger if the CET 1 ratio of ING Groep is less than 7%</t>
  </si>
  <si>
    <t>If convertible, fully or partially</t>
  </si>
  <si>
    <t xml:space="preserve"> Fully convertible</t>
  </si>
  <si>
    <t>Fully convertible</t>
  </si>
  <si>
    <t>If convertible, conversion rate</t>
  </si>
  <si>
    <t>Not determined</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</si>
  <si>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</si>
  <si>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If convertible, mandatory or optional conversion</t>
  </si>
  <si>
    <t>If convertible, specify instrument type convertible into</t>
  </si>
  <si>
    <t>Preference shares or other instruments issued by the Issuer such to the discretion of the Issuer.</t>
  </si>
  <si>
    <t>ordinary shares</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</si>
  <si>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</si>
  <si>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</si>
  <si>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</si>
  <si>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</si>
  <si>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</si>
  <si>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</si>
  <si>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Position in subordination hierarchy in liquidation (specify instrument type immediately senior to instrument)</t>
  </si>
  <si>
    <t>Additional Tier 1 or pari passu with Additional Tier 1</t>
  </si>
  <si>
    <t>Tier 2 or pari passu with Tier 2</t>
  </si>
  <si>
    <t>Senior</t>
  </si>
  <si>
    <t xml:space="preserve">Non-compliant transitioned features </t>
  </si>
  <si>
    <t xml:space="preserve">If yes, specify non-compliant features </t>
  </si>
  <si>
    <t>ACSM, absence of write down/conversion, dividend stopper and pusher</t>
  </si>
  <si>
    <t>ACSM, dividend stopper and pusher</t>
  </si>
  <si>
    <t>step up</t>
  </si>
  <si>
    <t>Regulation (EU) no 575/2013 article reference</t>
  </si>
  <si>
    <t>Amount at disclosure date</t>
  </si>
  <si>
    <t>Amount subject to pre-regulation (EU) No 575/2013 treatment or prescribed residual amount of regulation (EU) No 575/2013</t>
  </si>
  <si>
    <t>Common Equity Tier 1 capital: instruments and reserves</t>
  </si>
  <si>
    <t>Capital instruments and the related share premium accounts</t>
  </si>
  <si>
    <t>26 (1), 27, 28, 29,</t>
  </si>
  <si>
    <t>EBA list 26 (3)</t>
  </si>
  <si>
    <t>of which: Ordinary Shares</t>
  </si>
  <si>
    <t>Retained Earnings</t>
  </si>
  <si>
    <t>26 (1) c</t>
  </si>
  <si>
    <t>Accumulated other comprehensive income (and other reserves, to include unrealised gains and losses under the applicable accounting standards</t>
  </si>
  <si>
    <t>26 (1) (d) +(e)</t>
  </si>
  <si>
    <t>3a</t>
  </si>
  <si>
    <t>Funds for general baning risk</t>
  </si>
  <si>
    <t>26 (1) (f)</t>
  </si>
  <si>
    <t>Amount of qualifying items referred to Article 484 (3) and the related share premium accounts subject to phase out from CET1</t>
  </si>
  <si>
    <t>486 |(2)</t>
  </si>
  <si>
    <t>Public sector capital injections grandfathered until 1 Januari 2018</t>
  </si>
  <si>
    <t>483 (2)</t>
  </si>
  <si>
    <t>Minority interest (amount allowed in consolidated CET1)</t>
  </si>
  <si>
    <t>84, 479, 480</t>
  </si>
  <si>
    <t>26 (2)</t>
  </si>
  <si>
    <t>Common Equity Tier 1 (CET1) capital before regulatory adjustments</t>
  </si>
  <si>
    <t>Common Equity Tier 1 capital: regulatory adjustments</t>
  </si>
  <si>
    <t>Additional value adjustments (negative amount)</t>
  </si>
  <si>
    <t>34, 105</t>
  </si>
  <si>
    <t>Intangible assets (net of related tax liability) (negative amount)</t>
  </si>
  <si>
    <t>36 (1) (b), 37, 472 (4)</t>
  </si>
  <si>
    <t>Empty set in EU</t>
  </si>
  <si>
    <t>Deffered tax assets that rely on future profitability excluding thise arising from temporary differences (net of related tax liability where the conditions in Article 38 (3) are met) (negative amount)</t>
  </si>
  <si>
    <t>36 (1) c, 38, 472 (5)</t>
  </si>
  <si>
    <t>Fair value reserves related to gains or losses on cash flow hedges</t>
  </si>
  <si>
    <t>33 (a)</t>
  </si>
  <si>
    <t>Negative amounts resulting from the calculation of expected loss amounts</t>
  </si>
  <si>
    <t>36 (1) (d), 40, 159,</t>
  </si>
  <si>
    <t>472 (6)</t>
  </si>
  <si>
    <t>Any increase in equity that results from securitised assets (negative amount)</t>
  </si>
  <si>
    <t>32 (1)</t>
  </si>
  <si>
    <t>Gains or losses on liabilities valued at fair value resulting from changes in own credit standing</t>
  </si>
  <si>
    <t>33 (b)</t>
  </si>
  <si>
    <t>Defined-benefit pension fund assets (negative amount)</t>
  </si>
  <si>
    <t>36 (1) (e), 41, 472 (7)</t>
  </si>
  <si>
    <t>Direct and indirect holdings by an institution of own CET1 instruments (negative amount)</t>
  </si>
  <si>
    <t>36 (1) (f), 42, 472 (8)</t>
  </si>
  <si>
    <t>Holdings of the CET1 instruments of financial sector entities where those entities have reciprocal cross holdings with the institution designed to inflate artificially the own funds of the institution (negative amount)</t>
  </si>
  <si>
    <t>36 (1) (g), 44, 472 (9)</t>
  </si>
  <si>
    <t>Direct and indirect holdings by the institution of the CET1 instruments of financial sector entities where the institution does not have a significant investment in those entities (amount above the 10% threshold and net of eligible short positions) (negative amount)</t>
  </si>
  <si>
    <t>36 (1) (h), 43, 45, 46 ,</t>
  </si>
  <si>
    <t>49 (2) (3), 79, 472 (10)</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</si>
  <si>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</si>
  <si>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t>
  </si>
  <si>
    <t>48 (1) (b), 49 (1) to</t>
  </si>
  <si>
    <t>(3), 79, 470, 472 (11)</t>
  </si>
  <si>
    <t>Empty Set in the EU</t>
  </si>
  <si>
    <t>20a</t>
  </si>
  <si>
    <t>Exposure amount of the following items which qualify for a RW of 1250%, where the institution opts for the deduction alternative</t>
  </si>
  <si>
    <t>36 (1) (k)</t>
  </si>
  <si>
    <t>20b</t>
  </si>
  <si>
    <t>of which: qualifying holdings outside the financial sector (negative amount)</t>
  </si>
  <si>
    <t>36 (1) (k) (i), 89 to 91</t>
  </si>
  <si>
    <t>20c</t>
  </si>
  <si>
    <t>of which: securitisation positions (negative amount)</t>
  </si>
  <si>
    <t>36 (1) (k) (ii)</t>
  </si>
  <si>
    <t>243 (1) (b)</t>
  </si>
  <si>
    <t>244 (1) (b)</t>
  </si>
  <si>
    <t>20d</t>
  </si>
  <si>
    <t>of which: free deliveries (negative amount)</t>
  </si>
  <si>
    <t>36 (1) (k) (iii), 379 (3)</t>
  </si>
  <si>
    <t>Deferred tax assets arising from temporary differences (amount above 10% threshold, net of related tax liability where the conditions in 38 (3) are met) (negative amount)</t>
  </si>
  <si>
    <t>36 (1) (c), 38, 48 (1)</t>
  </si>
  <si>
    <t>(a), 470, 472 (5)</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</si>
  <si>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</si>
  <si>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</si>
  <si>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</si>
  <si>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t>
  </si>
  <si>
    <t>470, 472 (11)</t>
  </si>
  <si>
    <t>of which: deferred tax assets arising from temporary differences</t>
  </si>
  <si>
    <t>25a</t>
  </si>
  <si>
    <t>Losses for the current financial year (negative amount)</t>
  </si>
  <si>
    <t>36 (1) (a), 472 (3)</t>
  </si>
  <si>
    <t>25b</t>
  </si>
  <si>
    <t>Foreseeable tax charges relating to CET1 items (negative amount)</t>
  </si>
  <si>
    <t>36 (1) (I)</t>
  </si>
  <si>
    <t>Regulatory adjustments applied to Common Equity Tier 1 in respect of amounts subject to pre-CRR treatment</t>
  </si>
  <si>
    <t>Regulatory adjustments relating to unrealised gains and losses pursuant to Articles 467 and 468</t>
  </si>
  <si>
    <t>Of which: prudential filter for unrealised gains on Investment Property valued at fair value</t>
  </si>
  <si>
    <t>Of which: prudential filter for unrealised gains on Available for Sale Equity Securities</t>
  </si>
  <si>
    <t>Of which: prudential filter for unrealised gains on Available for Sale Debt Securities</t>
  </si>
  <si>
    <t>Amount to be deducted from or added to Common Equity Tier 1 capital with regard to additional filters and deductions required pre CRR</t>
  </si>
  <si>
    <t>Of which: prudential filter regarding the introduction of amendments to IAS 19</t>
  </si>
  <si>
    <t>Qualifying AT1 deductions that exceed the AT1 capital of the institution (negative amount)</t>
  </si>
  <si>
    <t>36 (1) U)</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</si>
  <si>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</si>
  <si>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</si>
  <si>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</si>
  <si>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</si>
  <si>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</si>
  <si>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</si>
  <si>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</si>
  <si>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</si>
  <si>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Public sector capital injections grandfathered until 1 January 2018</t>
  </si>
  <si>
    <t>483 (3)</t>
  </si>
  <si>
    <t>Qualifying Tier 1 capital included in consolidated AT1 capital (including minority interests not included in row 5) issued by subsidiaries and held by third parties</t>
  </si>
  <si>
    <t>85, 86, 480</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</si>
  <si>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</si>
  <si>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</si>
  <si>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</si>
  <si>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</si>
  <si>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52 (1) (b), 56 (a), 57,</t>
  </si>
  <si>
    <t>475 (2)</t>
  </si>
  <si>
    <t>Holdings of the AT1 instruments of financial sector entities where those entities have reciprocal cross holdings with the institution designed to inflate artificially the own funds of the institution (negative amount)</t>
  </si>
  <si>
    <t>56 (b), 58, 475 (3)</t>
  </si>
  <si>
    <t>Direct and indirect holdings of the AT1 instruments of financial sector entities where the institution does not have a significant investment in those entities (amount above the 10% threshold and net of eligible short posilions) (negative amount)</t>
  </si>
  <si>
    <t>56 (c), 59, 60, 79, 475</t>
  </si>
  <si>
    <t>(4)</t>
  </si>
  <si>
    <t>Direct and indirect holdings by the institution of the AT1 instruments of financial sector entities where the insti- tution has a significant investment in those entities (amount above the 10% threshold net of eligible short positions) (negative amount)</t>
  </si>
  <si>
    <t>56 (d), 59, 79, 475 (4)</t>
  </si>
  <si>
    <t>Regulatory adjustments applied to additional tier 1 in respect of amounts subject to pre-CRR treatment and transitional treatments subject to phase out as prescribed in Regulation (EU) No 575/2013 (i.e. CRR residual amounts)</t>
  </si>
  <si>
    <t>41a</t>
  </si>
  <si>
    <t>Residual amounts deducted from Additional Tier 1 capital with regard to deduction from Common Equity Tier 1 capital during the transitional period pursuant to article 472 of Regulation (EU) No 575/2013</t>
  </si>
  <si>
    <t>472, 472(3)(a), 472</t>
  </si>
  <si>
    <t>(4), 472 (6), 472 (8)</t>
  </si>
  <si>
    <t>(a), 472 (9), 472 (10)</t>
  </si>
  <si>
    <t>(a), 472 (11) (a)</t>
  </si>
  <si>
    <t>Of which items to be detailed line by line, e.g. Material net interim losses, intangibles, shortfall of provisions to expected losses etc</t>
  </si>
  <si>
    <t>41b</t>
  </si>
  <si>
    <t>Residual amounts deducted from Additional Tier 1 capital with regard to deduction from Tier 2 capital during the transitional period pursuant to article 475 of Regulation (EU) No 575/2013</t>
  </si>
  <si>
    <t>477, 477 (3), 477 (4)</t>
  </si>
  <si>
    <t>(a)</t>
  </si>
  <si>
    <t>Of which items to be detailed line by line, e.g. Reciprocal cross holdings in Tier 2 instruments, direct holdings of non-significant investments in the capital of other financial sector entities, etc</t>
  </si>
  <si>
    <t>41c</t>
  </si>
  <si>
    <t>Amount to be deducted from or added to Additional Tier 1 capital with regard to additional filters and deductions required pre- CRR</t>
  </si>
  <si>
    <t>467, 468, 481</t>
  </si>
  <si>
    <t>Of which: ... possible filter for unrealised losses</t>
  </si>
  <si>
    <t>Of which: ... possible filter for unrealised gains</t>
  </si>
  <si>
    <t>Of which: ...</t>
  </si>
  <si>
    <t>Qualifying T2 deductions that exceed the T2 capital of the institution (negative amount)</t>
  </si>
  <si>
    <t>56 (e)</t>
  </si>
  <si>
    <t>Excess of deduction from AT1 items over AT1 capital (deducted in CET1)</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</si>
  <si>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</si>
  <si>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</si>
  <si>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</si>
  <si>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</si>
  <si>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</si>
  <si>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</si>
  <si>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</si>
  <si>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483 (4)</t>
  </si>
  <si>
    <t>Qualifying own funds instruments included in consolidated T2 capital (including minority interests and AT1 instruments not included in rows 5 or 34) issued by subsidiaries and held by third parties</t>
  </si>
  <si>
    <t>87, 88, 480</t>
  </si>
  <si>
    <t>Credit risk adjustments</t>
  </si>
  <si>
    <t>62 (c) &amp; (d)</t>
  </si>
  <si>
    <t>Tier 2 (T2) capital before regulatory adjustments</t>
  </si>
  <si>
    <t>Tier 2 (T2) capital: regulatory adjustments</t>
  </si>
  <si>
    <t>Direct and indirect holdings by an institution of own T2 instruments and subordinated loans (negative amount)</t>
  </si>
  <si>
    <t>63 (b) (i), 66 (a), 67,</t>
  </si>
  <si>
    <t>477 (2)</t>
  </si>
  <si>
    <t>Holdings of the T2 instruments and subordinated loans of financial sector entities where those entities have reciprocal cross holdings with the institution designed to inflate artificially the own funds of the institution (negative amount)</t>
  </si>
  <si>
    <t>66 (b), 68, 477 (3)</t>
  </si>
  <si>
    <t>Direct and indirect holdings of the T2 instruments and subordinated loans of financial sector entities where the institution does not have a significant investment in those entities (amount above 10% threshold and net of eligible short positions) (negative amount)</t>
  </si>
  <si>
    <t>66 (c), 69, 70, 79, 477</t>
  </si>
  <si>
    <t>54a</t>
  </si>
  <si>
    <t>Of which new holdings not subject to transitional arrangements</t>
  </si>
  <si>
    <t>54b</t>
  </si>
  <si>
    <t>Of which holdings existing before 1 January 2013 and subject to transitional arrangements</t>
  </si>
  <si>
    <t>Direct and indirect holdings by the institution of the T2 instruments and subordinated loans of financial sector entities where the institution has a significant investment in those entities (net of eligible short positions) (negative amount)</t>
  </si>
  <si>
    <t>66 (d), 69, 79, 477 (4)</t>
  </si>
  <si>
    <t>Regulatory adjustments applied to tier 2 in respect of amounts subject to pre-CRR treatment and transitional treatments subject to phase out as prescribed in Regu- lation (EU) No 575/2013 (i.e. CRR residual amounts)</t>
  </si>
  <si>
    <t>56a</t>
  </si>
  <si>
    <t>Residual amounts deducted from Tier 2capital with regard to deduction from Common Equity Tier 1 capital during the transitional period pursuant to article 472 of Regulation (EU) No 575/2013</t>
  </si>
  <si>
    <t>472 , 472(3)(a), 472</t>
  </si>
  <si>
    <t>56b</t>
  </si>
  <si>
    <t>Residual amounts deducted from Tier 2 capital with regard to deduction from Additional Tier 1 capital during the transitional period pursuant to article 475 of Regulation (EU) No 575/2013</t>
  </si>
  <si>
    <t>475, 475 (2) (a), 475</t>
  </si>
  <si>
    <t>(3), 475 (4) (a)</t>
  </si>
  <si>
    <t>Of which items to be detailed line by line, e.g. reciprocal cross holdings in at1 instruments, direct holdings of non significant investments in the capital of other financial sector entities , etc</t>
  </si>
  <si>
    <t>56c</t>
  </si>
  <si>
    <t>Amount to be deducted from or added to Tier 2 capital with regard to additional filters and deductions required pre CRR</t>
  </si>
  <si>
    <t>Total regulatory adjustments to Tier 2 (T2) capital</t>
  </si>
  <si>
    <t>Tier 2 (T2) capital</t>
  </si>
  <si>
    <t>Total capital (TC = T1 + T2)</t>
  </si>
  <si>
    <t>59a</t>
  </si>
  <si>
    <t>Risk weighted assets in respect of amounts subject to pre-CRR treatment and transitional treatments subject to phase out as prescribed in Regulation (EU) No 575/ 2013(i.e. CRR residual amounts)</t>
  </si>
  <si>
    <t>Total risk weighted assets</t>
  </si>
  <si>
    <t>Capital ratios and buffers</t>
  </si>
  <si>
    <t>Common Equity Tier 1 (as a percentage of risk exposure amount)</t>
  </si>
  <si>
    <t>92 (2) (a), 465</t>
  </si>
  <si>
    <t>Tier 1 (as a percentage of risk exposure amount)</t>
  </si>
  <si>
    <t>92 (2) (b), 465</t>
  </si>
  <si>
    <t>Total capital (as a percentage of risk exposure amount)</t>
  </si>
  <si>
    <t>92 (2) (c)</t>
  </si>
  <si>
    <t>Institution specific buffer requirement (CET1 requirement in accordance with article 92 (1) (a) plus capital conser- vation and countercyclical buffer requirements , plus systemic risk buffer, plus the systemically important institution buffer (G-Sll or 0-Sll buffer), expressed as a percentage of risk exposure amount)</t>
  </si>
  <si>
    <t>CRD 128, 129, 130</t>
  </si>
  <si>
    <t>of which: capital conservation buffer requirement</t>
  </si>
  <si>
    <t>of which: countercyclical buffer requirement</t>
  </si>
  <si>
    <t>of which: systemic risk buffer requirement</t>
  </si>
  <si>
    <t>67a</t>
  </si>
  <si>
    <t>of which: Global Systemically  Important  Institution (G-Sll) or  Other  Systemically  Important  Institution  (0-Sll)  buffer</t>
  </si>
  <si>
    <t>CRD 131</t>
  </si>
  <si>
    <t>Common Equity Tier 1 available to meet buffers (as a percentage of risk exposure amount)</t>
  </si>
  <si>
    <t>CRD 128</t>
  </si>
  <si>
    <t>[non relevant in EU regulation]</t>
  </si>
  <si>
    <t>Direct and indirect holdings of the capital of  financial sector entities where the institution does not have a significant investment in those entities (amount below 10% threshold and net of eligible short positions)</t>
  </si>
  <si>
    <t>36 (1) (h), 45, 46, 472 (10)</t>
  </si>
  <si>
    <t>56 (c), 59, 60, 475 (4)</t>
  </si>
  <si>
    <t>66 (c), 69, 70, 477 (4)</t>
  </si>
  <si>
    <t>Direct and indirect holdings by the institution of the CET 1 instruments  of financial  sector  entities  where the  institution has a significant investment in those entities (amount below 10% threshold and net of eligible short positions)</t>
  </si>
  <si>
    <t>36 (1) (i), 45 , 48, 470,</t>
  </si>
  <si>
    <t>472 (11)</t>
  </si>
  <si>
    <t>Deferred tax assets arising from temporary differences (amount below 10% threshold, net of related tax liability where the conditions in Article 38 (3) are met)</t>
  </si>
  <si>
    <t>36 (1) (c), 38, 48, 470,</t>
  </si>
  <si>
    <t>472 (5)</t>
  </si>
  <si>
    <t>Applicable caps on the lnclusion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</si>
  <si>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</si>
  <si>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</si>
  <si>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</si>
  <si>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</si>
  <si>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2013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</si>
  <si>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</si>
  <si>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</si>
  <si>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</si>
  <si>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</si>
  <si>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</si>
  <si>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</si>
  <si>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</si>
  <si>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</si>
  <si>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</si>
  <si>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DISCLAIMER</t>
  </si>
  <si>
    <t>Disclaimer</t>
  </si>
  <si>
    <t>EU CR9: IRB - Backtesting of probability of default (PD) per exposure class</t>
  </si>
  <si>
    <t>EU MR1: Market risk under Standardised Approach</t>
  </si>
  <si>
    <t>Interest rate risk (general and specific)</t>
  </si>
  <si>
    <t>Equity risk (general and specific)</t>
  </si>
  <si>
    <t>Foreign exchange risk</t>
  </si>
  <si>
    <t>Commodity risk</t>
  </si>
  <si>
    <t>Simplified approach</t>
  </si>
  <si>
    <t>Delta-plus method</t>
  </si>
  <si>
    <t>Scenario approach</t>
  </si>
  <si>
    <t>Securitisation (specific risk)</t>
  </si>
  <si>
    <t>EU MR2-A: Market risk under Internal Models Approach</t>
  </si>
  <si>
    <r>
      <t>VaR</t>
    </r>
    <r>
      <rPr>
        <b/>
        <sz val="8"/>
        <color indexed="8"/>
        <rFont val="ING Me"/>
      </rPr>
      <t xml:space="preserve"> (higher of values a and b)</t>
    </r>
  </si>
  <si>
    <t>Previous day's VaR (Article 365(1) of the CRR (VaRt-1))</t>
  </si>
  <si>
    <t>(b)</t>
  </si>
  <si>
    <t>Average of the daily VaR (Article 365(1)) of the CRR on each of the preceding sixty business days (VaRavg) x multiplication factor ((mc) in accordance with Article 366 of the CRR</t>
  </si>
  <si>
    <r>
      <t>SVaR</t>
    </r>
    <r>
      <rPr>
        <b/>
        <sz val="8"/>
        <color indexed="8"/>
        <rFont val="ING Me"/>
      </rPr>
      <t xml:space="preserve"> (higher of values a and b)</t>
    </r>
  </si>
  <si>
    <t>Latest SVaR (Article 365(2) of the CRR (sVaRt-1))</t>
  </si>
  <si>
    <t>Average of the SVaR (Article 365(2) of the CRR) during the preceding sixty business days (sVaRavg) x multiplication factor (ms) (Article 366 of the CRR)</t>
  </si>
  <si>
    <r>
      <t>Incremental risk charge -</t>
    </r>
    <r>
      <rPr>
        <b/>
        <sz val="8"/>
        <color indexed="8"/>
        <rFont val="ING Me"/>
      </rPr>
      <t>IRC (higher of values a and b)</t>
    </r>
  </si>
  <si>
    <t>Most recent IRC value (incremental default and migration risks calculated in accordance with Articles 370 and 371 of the CRR)</t>
  </si>
  <si>
    <t>Average of the IRC number over the preceding 12 weeks</t>
  </si>
  <si>
    <r>
      <t xml:space="preserve">Comprehensive Risk Measure – </t>
    </r>
    <r>
      <rPr>
        <b/>
        <sz val="8"/>
        <color indexed="8"/>
        <rFont val="ING Me"/>
      </rPr>
      <t>CRM</t>
    </r>
    <r>
      <rPr>
        <sz val="8"/>
        <color indexed="8"/>
        <rFont val="ING Me"/>
      </rPr>
      <t xml:space="preserve"> (higher of values a, b and c)</t>
    </r>
  </si>
  <si>
    <t>Most recent risk number for the correlation trading portfolio (Article 377 of the CRR)</t>
  </si>
  <si>
    <t>Average of the risk number for the correlation trading portfolio over the preceding 12 weeks</t>
  </si>
  <si>
    <t>(c)</t>
  </si>
  <si>
    <t>8 % of the own funds requirement in the standardized approach on the most recent risk number for the correlation trading portfolio (Article 338(4) of the CRR)</t>
  </si>
  <si>
    <t>Other: Refers to additional capital charges required by supervisors for institutions using the IMA for market risk (e.g. additional capital according to Article 101 of Directive 2013/36/EU).</t>
  </si>
  <si>
    <t>EU MR2-B: RWA flow statements of market risk exposures under an IMA</t>
  </si>
  <si>
    <t>VaR</t>
  </si>
  <si>
    <t>SVaR</t>
  </si>
  <si>
    <t>IRC</t>
  </si>
  <si>
    <t>Comprehensive Risk Measure</t>
  </si>
  <si>
    <t>Total capital requirements</t>
  </si>
  <si>
    <t>1a</t>
  </si>
  <si>
    <t>Regulatory adjustment</t>
  </si>
  <si>
    <t>1b</t>
  </si>
  <si>
    <t>RWA at the previous quarter-end (end of the day)</t>
  </si>
  <si>
    <t>Model updates/changes</t>
  </si>
  <si>
    <t>Methodology and policy</t>
  </si>
  <si>
    <t>Acquisitions and disposals</t>
  </si>
  <si>
    <t>Foreign exchange movements</t>
  </si>
  <si>
    <t>8a</t>
  </si>
  <si>
    <t>RWA at the end of the reporting period (end of the day)</t>
  </si>
  <si>
    <t>8b</t>
  </si>
  <si>
    <t>RWA at the end of the reporting period</t>
  </si>
  <si>
    <t>EU MR3: Internal Model Approach values for CAD2 trading porfolios</t>
  </si>
  <si>
    <t>VaR (10 day 99%)</t>
  </si>
  <si>
    <t>Maximum value</t>
  </si>
  <si>
    <t>Average value</t>
  </si>
  <si>
    <t>Minimum value</t>
  </si>
  <si>
    <t>Period end</t>
  </si>
  <si>
    <t>Stressed VaR (10 day 99%)</t>
  </si>
  <si>
    <t>Incremental Risk Charge (99.9%)</t>
  </si>
  <si>
    <t>Comprehensive Risk capital charge (99.9%)</t>
  </si>
  <si>
    <t>n/a</t>
  </si>
  <si>
    <t>CAPITAL BASE AND CAPITAL REQUIREMENTS</t>
  </si>
  <si>
    <t xml:space="preserve">CREDIT RISK </t>
  </si>
  <si>
    <t>ING GROUP ADDITIONAL PILLAR 3 DISCLOSURES</t>
  </si>
  <si>
    <t xml:space="preserve">COUNTERPARTY CREDIT RISK </t>
  </si>
  <si>
    <t>MARKET RISK</t>
  </si>
  <si>
    <t>Index</t>
  </si>
  <si>
    <t>density</t>
  </si>
  <si>
    <t>Leverage ratio: Summary reconciliation of accounting assets and leverage ratio exposures</t>
  </si>
  <si>
    <t>Leverage ratio: Group leverage ratio common disclosure</t>
  </si>
  <si>
    <t>EU OV1-A: Overview of RWA</t>
  </si>
  <si>
    <t>EU CR10: IRB (specialised lending and equities)</t>
  </si>
  <si>
    <t>EU INS1: Non-deducted participations in insurance undertakings</t>
  </si>
  <si>
    <t>CRR/CRD IV phased in</t>
  </si>
  <si>
    <t>CRR/CRD IV fully loaded</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</si>
  <si>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</si>
  <si>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</si>
  <si>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</si>
  <si>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</si>
  <si>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r>
      <t>Adjustments for derivative financial instruments</t>
    </r>
    <r>
      <rPr>
        <vertAlign val="superscript"/>
        <sz val="8"/>
        <color theme="1"/>
        <rFont val="ING Me"/>
      </rPr>
      <t>1</t>
    </r>
  </si>
  <si>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</si>
  <si>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</si>
  <si>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</si>
  <si>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</si>
  <si>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</si>
  <si>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</si>
  <si>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r>
      <t>Other adjustments</t>
    </r>
    <r>
      <rPr>
        <vertAlign val="superscript"/>
        <sz val="8"/>
        <color theme="1"/>
        <rFont val="ING Me"/>
      </rPr>
      <t>1</t>
    </r>
  </si>
  <si>
    <t>Total leverage ratio exposure</t>
  </si>
  <si>
    <t>1 The adjustment for Receivables for cash variation margin provided in derivatives transactions has been included in the line Other adjustments.</t>
  </si>
  <si>
    <t>CRR leverage ratio exposures</t>
  </si>
  <si>
    <r>
      <t>On-balance sheet exposures (excluding derivatives and SFTs</t>
    </r>
    <r>
      <rPr>
        <sz val="8"/>
        <color theme="1"/>
        <rFont val="ING Me"/>
      </rPr>
      <t>)</t>
    </r>
  </si>
  <si>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</si>
  <si>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</si>
  <si>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</si>
  <si>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</si>
  <si>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</si>
  <si>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</si>
  <si>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</si>
  <si>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</si>
  <si>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</si>
  <si>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</si>
  <si>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</si>
  <si>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</si>
  <si>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</si>
  <si>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</si>
  <si>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</si>
  <si>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</si>
  <si>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</si>
  <si>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</si>
  <si>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</si>
  <si>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</si>
  <si>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</si>
  <si>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</si>
  <si>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</si>
  <si>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</si>
  <si>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</si>
  <si>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</si>
  <si>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</si>
  <si>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</si>
  <si>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</si>
  <si>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</si>
  <si>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(Exemption of intragroup exposures (solo basis) in accordance with Article 429(7) of Regulation (EU) No 575/2013 (on and off balance sheet))</t>
  </si>
  <si>
    <t>EU-19b</t>
  </si>
  <si>
    <t>(Exposures exempted in accordance with Article 429 (14) of Regulation (EU) No 575/2013 (on and off balance sheet))</t>
  </si>
  <si>
    <t>Capital and total exposures</t>
  </si>
  <si>
    <r>
      <t>Tier 1 capital</t>
    </r>
    <r>
      <rPr>
        <vertAlign val="superscript"/>
        <sz val="8"/>
        <color theme="1"/>
        <rFont val="ING Me"/>
      </rPr>
      <t>1</t>
    </r>
  </si>
  <si>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</si>
  <si>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</si>
  <si>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</si>
  <si>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</si>
  <si>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</si>
  <si>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Transitional</t>
  </si>
  <si>
    <t>Fully phased in</t>
  </si>
  <si>
    <t>EU-24</t>
  </si>
  <si>
    <t>Amount of derecognised fiduciary items in accordance with Article 429(11) of Regulation (EU) NO 575/2013</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</si>
  <si>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</si>
  <si>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</si>
  <si>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</si>
  <si>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</si>
  <si>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</si>
  <si>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</si>
  <si>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</si>
  <si>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</si>
  <si>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</si>
  <si>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</si>
  <si>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</si>
  <si>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</si>
  <si>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</si>
  <si>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</si>
  <si>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</si>
  <si>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</si>
  <si>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</si>
  <si>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</si>
  <si>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Market risk</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</si>
  <si>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</si>
  <si>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</si>
  <si>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</si>
  <si>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</si>
  <si>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</si>
  <si>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</si>
  <si>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</si>
  <si>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</si>
  <si>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Outright products</t>
  </si>
  <si>
    <t>Options</t>
  </si>
  <si>
    <t>Own funds: Balance Sheet Reconciliation</t>
  </si>
  <si>
    <t xml:space="preserve">Own funds: Transitional own funds </t>
  </si>
  <si>
    <t xml:space="preserve">Average net exposures 
over the period
</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</si>
  <si>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</si>
  <si>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</si>
  <si>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</si>
  <si>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</si>
  <si>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Total RWA amounts</t>
  </si>
  <si>
    <t>RWAs as at the end of the previous reporting period</t>
  </si>
  <si>
    <t>Movement in risk levels**</t>
  </si>
  <si>
    <t>Net carrying value of exposures 
at the end of 2017</t>
  </si>
  <si>
    <t>No stated maturity</t>
  </si>
  <si>
    <t>EU CR7: IRB – Effect on RWA of credit derivatives used as CRM techniques</t>
  </si>
  <si>
    <t>EU CR8: RWA flow statements of credit risk exposures under IRB</t>
  </si>
  <si>
    <t>Defaulted exposures</t>
  </si>
  <si>
    <t>specific credit risk adjustments*</t>
  </si>
  <si>
    <t>&gt;30 days &lt;=60 days</t>
  </si>
  <si>
    <t>&gt; 60 days &lt;=90 days</t>
  </si>
  <si>
    <t>&gt;90 days &lt;=180 days</t>
  </si>
  <si>
    <t>&gt;180 days &lt;= 1year</t>
  </si>
  <si>
    <t>The table gives an insight in the ageing of the Business and Consumer exposures and includes both the performing and non-performing portfolio. 
The table is broken down into type of instruments (Loans and Debt Securities). The values displayed are the on balance sheet gross carrying values before
impairment, provisions and before write offs, as write offs take place after the provisioning process.</t>
  </si>
  <si>
    <t>On forborne exposures</t>
  </si>
  <si>
    <t>Of which Un-rated</t>
  </si>
  <si>
    <t>Including Default Fund Contribution to Central Clearing Parties but excluding ONCOA</t>
  </si>
  <si>
    <t>capital requirements</t>
  </si>
  <si>
    <t>Asset size</t>
  </si>
  <si>
    <t>Asset quality</t>
  </si>
  <si>
    <t>Model updates</t>
  </si>
  <si>
    <t>RWAs as at the end of the reporting period</t>
  </si>
  <si>
    <t>End of 2017</t>
  </si>
  <si>
    <t>EU CCR2: Credit valuation adjustment (CVA) capital charge</t>
  </si>
  <si>
    <t>EU CCR6: Credit derivatives exposures</t>
  </si>
  <si>
    <t>EU CCR7: RWA flow statements of CCR exposures under the Internal Model Method (IMM)</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</si>
  <si>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</si>
  <si>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</si>
  <si>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</si>
  <si>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</si>
  <si>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</si>
  <si>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</si>
  <si>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</si>
  <si>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</si>
  <si>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Independently reviewed interim profits net of any foreseeable charge or dividend</t>
  </si>
  <si>
    <t>All figures are in millions of EUR, except for the number of obligors. All cells that are left blank have minimal values.</t>
  </si>
  <si>
    <t xml:space="preserve">    </t>
  </si>
  <si>
    <t>Excluding exposure class Securitisations. All figures are in EUR millions, except for the number of obligors.</t>
  </si>
  <si>
    <t>Of which Marked to market</t>
  </si>
  <si>
    <t>NL0011821202
US4568371037</t>
  </si>
  <si>
    <t>Laws of The Netherlands</t>
  </si>
  <si>
    <t xml:space="preserve">Laws of the State of New York, except that the subordination provisions  will be governed by and construed in accordance with the laws of The Netherlands </t>
  </si>
  <si>
    <t xml:space="preserve">Laws of the State of New York, except that the subordination provisions and waiver of set-off provisions will be governed by and construed in accordance with the laws of The Netherlands </t>
  </si>
  <si>
    <t>Additional Tier 1
(grandfathered)</t>
  </si>
  <si>
    <t>USD 700</t>
  </si>
  <si>
    <t>USD 1,045</t>
  </si>
  <si>
    <t>USD 1,000</t>
  </si>
  <si>
    <t>USD 1,250</t>
  </si>
  <si>
    <t>0.990% 
(updated quarterly) The rate shall be the linear interpolated effective yield calculated on the basis of the opening prices on the relevant Interest determination Date for two Dutch state loans with remaining terms most closely corresponding to 10 years (as from such Interest Determination Date) (the ‘Reference Loans’) recalculated to a quarterly based rate, plus 0.50%.</t>
  </si>
  <si>
    <t>0.590%
(updated quarterly). The rate shall be the linear interpolated effective yield on the relevant Interest determination Date for two Dutch state loans with remaining terms most closely corresponding to 10 years (as from such Interest Determination Date) (the ‘Reference Loans’) recalculated to a quarterly based rate, plus 0.10%.</t>
  </si>
  <si>
    <t>6.000%
Reset afer the first call date</t>
  </si>
  <si>
    <t>6.500%
Reset afer the first call date</t>
  </si>
  <si>
    <t>6.875% 
Reset afer the first call date</t>
  </si>
  <si>
    <t>Tier 2 or pari passu with
Tier 2</t>
  </si>
  <si>
    <t>Tier 2 or pari passu with 
Tier 2</t>
  </si>
  <si>
    <t>XS1564394796</t>
  </si>
  <si>
    <t>XS1590823859</t>
  </si>
  <si>
    <t>XS1622288626</t>
  </si>
  <si>
    <t>XS1629658839</t>
  </si>
  <si>
    <t>XS1634362054</t>
  </si>
  <si>
    <t>XS1683357252</t>
  </si>
  <si>
    <t>XS1689540935</t>
  </si>
  <si>
    <t>Tier 2
(grandfathered)</t>
  </si>
  <si>
    <t>EUR 750</t>
  </si>
  <si>
    <t>EUR 1,000</t>
  </si>
  <si>
    <t>JPY 10,000</t>
  </si>
  <si>
    <t>JPY 12,000</t>
  </si>
  <si>
    <t>USD 160</t>
  </si>
  <si>
    <t>USD 100</t>
  </si>
  <si>
    <t>EUR 150</t>
  </si>
  <si>
    <t>EUR 1,500</t>
  </si>
  <si>
    <t>EUR 750,000,000</t>
  </si>
  <si>
    <t>JPY 10,000,000,000</t>
  </si>
  <si>
    <t>JPY 12,000,000,000</t>
  </si>
  <si>
    <t>USD 160,000,000</t>
  </si>
  <si>
    <t>USD 100,000,000</t>
  </si>
  <si>
    <t>Date</t>
  </si>
  <si>
    <t>None</t>
  </si>
  <si>
    <t>2.500%
Reset after the first call date</t>
  </si>
  <si>
    <t>3.000%
Reset after the first call date</t>
  </si>
  <si>
    <t>1.100%
Reset after the first call date</t>
  </si>
  <si>
    <t>1.150%
Reset after the first call date</t>
  </si>
  <si>
    <t>4.250%
Reset after the first call date</t>
  </si>
  <si>
    <t>4.000%
Reset after the first call date</t>
  </si>
  <si>
    <t>1.625%
Reset after the first call date</t>
  </si>
  <si>
    <t>3.625%
Reset after the first call date</t>
  </si>
  <si>
    <t xml:space="preserve">Mandatory </t>
  </si>
  <si>
    <t xml:space="preserve">Senior </t>
  </si>
  <si>
    <t>Compared to EU OV1, this table is excluding Default Fund Contribution to Central Clearing Parties and ONCOA.</t>
  </si>
  <si>
    <t>XS1796077946</t>
  </si>
  <si>
    <t>XS1796079488</t>
  </si>
  <si>
    <t>Solo and (Sub-)Consolidated</t>
  </si>
  <si>
    <t>4.700%
Reset after the first call date</t>
  </si>
  <si>
    <t>2.000%
Reset after the first call date</t>
  </si>
  <si>
    <t>Accumulated specific credit risk adjustment</t>
  </si>
  <si>
    <t>Accumulated general credit risk adjustment</t>
  </si>
  <si>
    <t>Opening balance</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</si>
  <si>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</si>
  <si>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</si>
  <si>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</si>
  <si>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</si>
  <si>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</si>
  <si>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</si>
  <si>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Other adjustments</t>
  </si>
  <si>
    <t>Closing balance</t>
  </si>
  <si>
    <t>Recoveries on credit risk adjustments recorded directly to the statement of profit or loss</t>
  </si>
  <si>
    <t>Specific credit risk adjustments directly recorded to the statement of profit or loss</t>
  </si>
  <si>
    <t>Gross carrying value defaulted exposures</t>
  </si>
  <si>
    <t>Loans and debt securities that have defaulted or impaired since the last reporting period</t>
  </si>
  <si>
    <t>Returned to non-defaulted status</t>
  </si>
  <si>
    <t>Amounts written off</t>
  </si>
  <si>
    <t>Other changes</t>
  </si>
  <si>
    <t>1 Please note that Tier 1 Capital per December 2018 includes grandfathered hybrids to an amount of EUR 2,506 million (2017: EUR 2,446 million)</t>
  </si>
  <si>
    <t>Net carrying value of exposures 
at the end of 2018</t>
  </si>
  <si>
    <t>specific credit risk adjustments</t>
  </si>
  <si>
    <t>End of</t>
  </si>
  <si>
    <t>solo&amp;(sub-)consolidated</t>
  </si>
  <si>
    <t>EUR 17,088.5</t>
  </si>
  <si>
    <t>CZK 384.4</t>
  </si>
  <si>
    <t>USD 1,545.4</t>
  </si>
  <si>
    <t>USD 348.1</t>
  </si>
  <si>
    <t>EUR 17,088,487,000</t>
  </si>
  <si>
    <t>6.125%</t>
  </si>
  <si>
    <t>6.375%</t>
  </si>
  <si>
    <t>4.500%</t>
  </si>
  <si>
    <t>0.917% (updated yearly)
 resulting as the sum of 10 Year CMS + margin of 0.04 per cent. per annum. From July 2022 3-month Euribor + margin of 125 bps per annum</t>
  </si>
  <si>
    <t>5.800%</t>
  </si>
  <si>
    <t xml:space="preserve">EU CR2 A – Changes in the stock of general and specific credit risk adjustments </t>
  </si>
  <si>
    <t>EU CR2-B – Changes in the stock of defaulted and impaired loans and debt securities</t>
  </si>
  <si>
    <t>* Year end data have been adjusted.</t>
  </si>
  <si>
    <t>Off-balance sheet exposures*</t>
  </si>
  <si>
    <t>Own funds: Capital instruments' main features – Common Equity Tier 1, at 31 December 2018</t>
  </si>
  <si>
    <t xml:space="preserve">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in performance of financial markets, including developing markets, (3) potential consequences of the United Kingdom leaving the European Union or a break-up of the euro, (4) changes in the fiscal position and the future economic performance of the US including potential consequences of a downgrade of the sovereign credit rating of the US government, (5) potential consequences of a European sovereign debt crisis, (6) changes in the availability of, and costs associated with, sources of liquidity such as interbank funding, (7) changes in conditions in the credit and capital markets generally, including changes in borrower and counterparty creditworthiness, (8) changes affecting interest rate levels, (9) inflation and deflation in our principal markets, (10) changes affecting currency exchange rates, (11) changes in investor and customer behaviour, (12) changes in general competitive factors, (13) changes in or discontinuation of ‘benchmark’ indices, (14) changes in laws and regulations and the interpretation and application thereof, (15) changes in compliance obligations including, but not limited to, those posed by the implementation of DAC6, (16) geopolitical risks, political instabilities and policies and actions of governmental and regulatory authorities, (17) changes in standards and interpretations under International Financial Reporting Standards (IFRS) and the application thereof, (18) conclusions with regard to purchase accounting assumptions and methodologies, and other changes in accounting assumptions and methodologies including changes in valuation of issued securities and credit market exposure, (19) changes in ownership that could affect the future availability to us of net operating loss, net capital and built-in loss carry forwards, (20) changes in credit ratings, (21) the outcome of current and future legal and regulatory proceedings, (22) operational risks, such as system disruptions or failures, breaches of security, cyber-attacks, human error, changes in operational practices or inadequate controls including in respect of third parties with which we do business, (23) risks and challenges related to cybercrime including the effects of cyber-attacks and changes in legislation and regulation related to cybersecurity and data privacy, (24) the inability to protect our intellectual property and infringement claims by third parties, (25) the inability to retain key personnel, (26) business, operational, regulatory, reputation and other risks in connection with climate change, (27) ING’s ability to achieve its strategy, including projected operational synergies and cost-saving programmes and (28) the other risks and uncertainties detailed in this annual report of ING Groep N.V. (including the Risk Factors contained therein) and ING’s more recent disclosures, including press releases, which are available on www.ING.com, (29) this annual report contains inactive textual addresses to internet websites operated by us and third parties. Reference to such websites is made for information purposes only, and information found at such websites is not incorporated by reference into this annual report.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filing of this annual report or that any information found at such websites will not change following the filing of this annual report.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</si>
</sst>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F800]dddd\,\ mmmm\ dd\,\ yyyy"/>
    <numFmt numFmtId="165" formatCode="#,##0_ ;\-#,##0\ "/>
    <numFmt numFmtId="166" formatCode="dd\ mmm\ yyyy"/>
    <numFmt numFmtId="167" formatCode="0.0000%"/>
    <numFmt numFmtId="168" formatCode="[$-809]dd\ mmmm\ yyyy;@"/>
    <numFmt numFmtId="169" formatCode="#,##0.000000_ ;\-#,##0.000000\ "/>
    <numFmt numFmtId="170" formatCode="_ * #,##0_ ;_ * \-#,##0_ ;_ * &quot;-&quot;??_ ;_ @_ "/>
    <numFmt numFmtId="171" formatCode="#,##0.000000"/>
    <numFmt numFmtId="172" formatCode="_(* #,##0.00_);_(* \(#,##0.00\);_(* &quot;-&quot;??_);_(@_)"/>
    <numFmt numFmtId="173" formatCode="_-* #,##0_-;\-* #,##0_-;_-* &quot;-&quot;??_-;_-@_-"/>
    <numFmt numFmtId="174" formatCode="0.0%"/>
    <numFmt numFmtId="175" formatCode="#,##0.000000000000_ ;\-#,##0.000000000000\ "/>
    <numFmt numFmtId="176" formatCode="#,##0.00_ ;\-#,##0.00\ "/>
    <numFmt numFmtId="177" formatCode="#,###,,"/>
  </numFmts>
  <fonts count="34" x14ac:knownFonts="1">
    <font>
      <sz val="11"/>
      <color theme="1"/>
      <name val="Calibri"/>
      <family val="2"/>
      <scheme val="minor"/>
    </font>
    <font>
      <sz val="10"/>
      <color theme="1"/>
      <name val="ING Me"/>
    </font>
    <font>
      <sz val="7.5"/>
      <color theme="1"/>
      <name val="ING Me"/>
    </font>
    <font>
      <b/>
      <sz val="8"/>
      <color rgb="FFFFFFFF"/>
      <name val="ING Me"/>
    </font>
    <font>
      <sz val="7"/>
      <color theme="1"/>
      <name val="ING Me"/>
    </font>
    <font>
      <sz val="8"/>
      <color theme="1"/>
      <name val="ING Me"/>
    </font>
    <font>
      <b/>
      <sz val="8"/>
      <color theme="1"/>
      <name val="ING Me"/>
    </font>
    <font>
      <sz val="11"/>
      <color theme="1"/>
      <name val="ING Me"/>
    </font>
    <font>
      <b/>
      <sz val="8"/>
      <color rgb="FF000000"/>
      <name val="ING Me"/>
    </font>
    <font>
      <sz val="11"/>
      <color theme="1"/>
      <name val="Calibri"/>
      <family val="2"/>
      <scheme val="minor"/>
    </font>
    <font>
      <sz val="10"/>
      <name val="Arial"/>
      <family val="2"/>
    </font>
    <font>
      <b/>
      <sz val="8"/>
      <color indexed="8"/>
      <name val="ING Me"/>
    </font>
    <font>
      <sz val="8"/>
      <color indexed="8"/>
      <name val="ING Me"/>
    </font>
    <font>
      <sz val="8"/>
      <color rgb="FF000000"/>
      <name val="ING Me"/>
    </font>
    <font>
      <b/>
      <sz val="8"/>
      <color theme="0"/>
      <name val="ING Me"/>
    </font>
    <font>
      <u/>
      <sz val="11"/>
      <color theme="10"/>
      <name val="Calibri"/>
      <family val="2"/>
      <scheme val="minor"/>
    </font>
    <font>
      <b/>
      <sz val="14"/>
      <color theme="1"/>
      <name val="ING Me"/>
    </font>
    <font>
      <u/>
      <sz val="8"/>
      <color theme="10"/>
      <name val="ING Me"/>
    </font>
    <font>
      <b/>
      <sz val="8"/>
      <name val="ING Me"/>
    </font>
    <font>
      <b/>
      <sz val="11"/>
      <color rgb="FFFF6400"/>
      <name val="ING Me"/>
    </font>
    <font>
      <sz val="8"/>
      <name val="ING Me"/>
    </font>
    <font>
      <b/>
      <sz val="8"/>
      <color rgb="FFFF6200"/>
      <name val="ING Me"/>
    </font>
    <font>
      <sz val="8"/>
      <color rgb="FFFF6200"/>
      <name val="ING Me"/>
    </font>
    <font>
      <sz val="12"/>
      <color theme="0"/>
      <name val="ING Me"/>
    </font>
    <font>
      <vertAlign val="superscript"/>
      <sz val="8"/>
      <color theme="1"/>
      <name val="ING Me"/>
    </font>
    <font>
      <sz val="8"/>
      <color rgb="FF767676"/>
      <name val="ING Me"/>
    </font>
    <font>
      <i/>
      <sz val="8"/>
      <color theme="1"/>
      <name val="ING Me"/>
    </font>
    <font>
      <sz val="8"/>
      <color theme="0" tint="-0.499984740745262"/>
      <name val="ING Me"/>
    </font>
    <font>
      <b/>
      <sz val="8"/>
      <color theme="0" tint="-0.499984740745262"/>
      <name val="ING Me"/>
    </font>
    <font>
      <sz val="8"/>
      <color rgb="FF333333"/>
      <name val="ING Me"/>
    </font>
    <font>
      <b/>
      <sz val="8"/>
      <color rgb="FF333333"/>
      <name val="ING Me"/>
    </font>
    <font>
      <b/>
      <sz val="8"/>
      <color indexed="63"/>
      <name val="ING Me"/>
    </font>
    <font>
      <sz val="10"/>
      <name val="ING Me"/>
    </font>
    <font>
      <sz val="6"/>
      <color theme="1"/>
      <name val="ING Me"/>
    </font>
  </fonts>
  <fills count="9">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499984740745262"/>
        <bgColor indexed="64"/>
      </patternFill>
    </fill>
  </fills>
  <borders count="44">
    <border>
      <left/>
      <right/>
      <top/>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style="medium">
        <color rgb="FFA8A8A8"/>
      </top>
      <bottom/>
      <diagonal/>
    </border>
    <border>
      <left/>
      <right/>
      <top style="medium">
        <color rgb="FFA8A8A8"/>
      </top>
      <bottom style="thick">
        <color rgb="FFA8A8A8"/>
      </bottom>
      <diagonal/>
    </border>
    <border>
      <left/>
      <right/>
      <top style="thick">
        <color rgb="FFA8A8A8"/>
      </top>
      <bottom style="thick">
        <color rgb="FFA8A8A8"/>
      </bottom>
      <diagonal/>
    </border>
    <border>
      <left/>
      <right style="medium">
        <color rgb="FFA8A8A8"/>
      </right>
      <top style="medium">
        <color rgb="FFA8A8A8"/>
      </top>
      <bottom/>
      <diagonal/>
    </border>
    <border>
      <left/>
      <right style="medium">
        <color rgb="FFA8A8A8"/>
      </right>
      <top/>
      <bottom/>
      <diagonal/>
    </border>
    <border>
      <left/>
      <right style="medium">
        <color rgb="FFA8A8A8"/>
      </right>
      <top/>
      <bottom style="medium">
        <color rgb="FFA8A8A8"/>
      </bottom>
      <diagonal/>
    </border>
    <border>
      <left style="medium">
        <color rgb="FFA8A8A8"/>
      </left>
      <right/>
      <top style="medium">
        <color rgb="FFA8A8A8"/>
      </top>
      <bottom style="medium">
        <color rgb="FFA8A8A8"/>
      </bottom>
      <diagonal/>
    </border>
    <border>
      <left style="medium">
        <color rgb="FFA8A8A8"/>
      </left>
      <right/>
      <top style="medium">
        <color rgb="FFA8A8A8"/>
      </top>
      <bottom/>
      <diagonal/>
    </border>
    <border>
      <left style="medium">
        <color rgb="FFA8A8A8"/>
      </left>
      <right/>
      <top/>
      <bottom style="medium">
        <color rgb="FFA8A8A8"/>
      </bottom>
      <diagonal/>
    </border>
    <border>
      <left style="medium">
        <color rgb="FFA8A8A8"/>
      </left>
      <right style="medium">
        <color rgb="FFA8A8A8"/>
      </right>
      <top style="medium">
        <color rgb="FFA8A8A8"/>
      </top>
      <bottom/>
      <diagonal/>
    </border>
    <border>
      <left style="medium">
        <color rgb="FFA8A8A8"/>
      </left>
      <right style="medium">
        <color rgb="FFA8A8A8"/>
      </right>
      <top/>
      <bottom style="medium">
        <color rgb="FFA8A8A8"/>
      </bottom>
      <diagonal/>
    </border>
    <border>
      <left/>
      <right/>
      <top style="thick">
        <color rgb="FFA8A8A8"/>
      </top>
      <bottom style="medium">
        <color rgb="FFA8A8A8"/>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rgb="FFA8A8A8"/>
      </top>
      <bottom style="thin">
        <color indexed="64"/>
      </bottom>
      <diagonal/>
    </border>
    <border>
      <left/>
      <right/>
      <top/>
      <bottom style="medium">
        <color rgb="FF767676"/>
      </bottom>
      <diagonal/>
    </border>
    <border>
      <left/>
      <right/>
      <top style="medium">
        <color rgb="FF767676"/>
      </top>
      <bottom/>
      <diagonal/>
    </border>
    <border>
      <left/>
      <right/>
      <top style="medium">
        <color rgb="FFA8A8A8"/>
      </top>
      <bottom style="medium">
        <color rgb="FF767676"/>
      </bottom>
      <diagonal/>
    </border>
    <border>
      <left/>
      <right/>
      <top style="medium">
        <color rgb="FF767676"/>
      </top>
      <bottom style="medium">
        <color rgb="FFA8A8A8"/>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style="medium">
        <color indexed="55"/>
      </top>
      <bottom style="medium">
        <color indexed="55"/>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rgb="FFA8A8A8"/>
      </bottom>
      <diagonal/>
    </border>
    <border>
      <left/>
      <right style="thin">
        <color indexed="64"/>
      </right>
      <top/>
      <bottom style="medium">
        <color rgb="FFA8A8A8"/>
      </bottom>
      <diagonal/>
    </border>
    <border>
      <left style="thin">
        <color indexed="64"/>
      </left>
      <right/>
      <top style="medium">
        <color rgb="FFA8A8A8"/>
      </top>
      <bottom style="medium">
        <color rgb="FFA8A8A8"/>
      </bottom>
      <diagonal/>
    </border>
    <border>
      <left/>
      <right style="thin">
        <color indexed="64"/>
      </right>
      <top style="medium">
        <color rgb="FFA8A8A8"/>
      </top>
      <bottom style="medium">
        <color rgb="FFA8A8A8"/>
      </bottom>
      <diagonal/>
    </border>
    <border>
      <left style="thin">
        <color indexed="64"/>
      </left>
      <right/>
      <top/>
      <bottom style="thick">
        <color rgb="FFA8A8A8"/>
      </bottom>
      <diagonal/>
    </border>
    <border>
      <left/>
      <right style="thin">
        <color indexed="64"/>
      </right>
      <top/>
      <bottom style="thick">
        <color rgb="FFA8A8A8"/>
      </bottom>
      <diagonal/>
    </border>
    <border>
      <left/>
      <right/>
      <top style="thick">
        <color rgb="FFA8A8A8"/>
      </top>
      <bottom/>
      <diagonal/>
    </border>
    <border>
      <left style="medium">
        <color rgb="FFA8A8A8"/>
      </left>
      <right/>
      <top/>
      <bottom/>
      <diagonal/>
    </border>
  </borders>
  <cellStyleXfs count="8">
    <xf numFmtId="0" fontId="0"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0" fillId="0" borderId="0"/>
    <xf numFmtId="0" fontId="9" fillId="0" borderId="0"/>
    <xf numFmtId="172" fontId="10" fillId="0" borderId="0" applyFont="0" applyFill="0" applyBorder="0" applyAlignment="0" applyProtection="0"/>
    <xf numFmtId="0" fontId="15" fillId="0" borderId="0" applyNumberFormat="0" applyFill="0" applyBorder="0" applyAlignment="0" applyProtection="0"/>
  </cellStyleXfs>
  <cellXfs count="451">
    <xf numFmtId="0" fontId="0" fillId="0" borderId="0" xfId="0"/>
    <xf numFmtId="0" fontId="0" fillId="2" borderId="0" xfId="0" applyFill="1"/>
    <xf numFmtId="0" fontId="5" fillId="2" borderId="0" xfId="0" applyFont="1" applyFill="1" applyAlignment="1">
      <alignment vertical="center"/>
    </xf>
    <xf numFmtId="0" fontId="1" fillId="2" borderId="0" xfId="0" applyFont="1" applyFill="1" applyAlignment="1">
      <alignment vertical="center" wrapText="1"/>
    </xf>
    <xf numFmtId="0" fontId="7" fillId="2" borderId="0" xfId="0" applyFont="1" applyFill="1"/>
    <xf numFmtId="0" fontId="6" fillId="2" borderId="0" xfId="0" applyFont="1" applyFill="1" applyAlignment="1">
      <alignment vertical="center"/>
    </xf>
    <xf numFmtId="0" fontId="3" fillId="2" borderId="0" xfId="0" applyFont="1" applyFill="1" applyAlignment="1">
      <alignment vertical="center"/>
    </xf>
    <xf numFmtId="0" fontId="5" fillId="2" borderId="0" xfId="0" applyFont="1" applyFill="1"/>
    <xf numFmtId="0" fontId="3" fillId="2" borderId="0" xfId="0" applyFont="1" applyFill="1" applyAlignment="1">
      <alignment horizontal="center" vertical="center" wrapText="1"/>
    </xf>
    <xf numFmtId="0" fontId="10" fillId="2" borderId="0" xfId="4" applyFill="1"/>
    <xf numFmtId="0" fontId="10" fillId="0" borderId="0" xfId="4"/>
    <xf numFmtId="0" fontId="10" fillId="2" borderId="0" xfId="4" applyFill="1" applyBorder="1"/>
    <xf numFmtId="0" fontId="16" fillId="2" borderId="0" xfId="0" applyFont="1" applyFill="1"/>
    <xf numFmtId="0" fontId="5" fillId="2" borderId="16" xfId="0" applyFont="1" applyFill="1" applyBorder="1"/>
    <xf numFmtId="0" fontId="5" fillId="2" borderId="17" xfId="0" applyFont="1" applyFill="1" applyBorder="1"/>
    <xf numFmtId="0" fontId="3" fillId="2" borderId="0" xfId="0" applyFont="1" applyFill="1" applyAlignment="1">
      <alignment wrapText="1"/>
    </xf>
    <xf numFmtId="0" fontId="5" fillId="2" borderId="0" xfId="0" applyFont="1" applyFill="1" applyAlignment="1">
      <alignment vertical="center" wrapText="1"/>
    </xf>
    <xf numFmtId="0" fontId="5" fillId="2" borderId="0" xfId="0" applyFont="1" applyFill="1" applyAlignment="1">
      <alignment horizontal="center" vertical="center" wrapText="1"/>
    </xf>
    <xf numFmtId="0" fontId="3" fillId="0" borderId="0" xfId="0" applyFont="1" applyAlignment="1">
      <alignment wrapText="1"/>
    </xf>
    <xf numFmtId="0" fontId="5" fillId="2" borderId="29" xfId="0" applyFont="1" applyFill="1" applyBorder="1"/>
    <xf numFmtId="0" fontId="19" fillId="0" borderId="0" xfId="0" applyFont="1" applyAlignment="1">
      <alignment vertical="center"/>
    </xf>
    <xf numFmtId="0" fontId="5" fillId="2" borderId="0" xfId="0" applyFont="1" applyFill="1" applyAlignment="1">
      <alignment horizontal="center" wrapText="1"/>
    </xf>
    <xf numFmtId="0" fontId="5" fillId="2" borderId="0" xfId="0" applyFont="1" applyFill="1" applyAlignment="1">
      <alignment horizontal="center"/>
    </xf>
    <xf numFmtId="0" fontId="17" fillId="2" borderId="27" xfId="7" applyFont="1" applyFill="1" applyBorder="1" applyAlignment="1">
      <alignment horizontal="right"/>
    </xf>
    <xf numFmtId="0" fontId="17" fillId="2" borderId="28" xfId="7" applyFont="1" applyFill="1" applyBorder="1" applyAlignment="1">
      <alignment horizontal="right"/>
    </xf>
    <xf numFmtId="0" fontId="14" fillId="3" borderId="32" xfId="0" applyFont="1" applyFill="1" applyBorder="1"/>
    <xf numFmtId="0" fontId="14" fillId="3" borderId="30" xfId="0" applyFont="1" applyFill="1" applyBorder="1"/>
    <xf numFmtId="0" fontId="14" fillId="3" borderId="33" xfId="0" applyFont="1" applyFill="1" applyBorder="1"/>
    <xf numFmtId="0" fontId="14" fillId="3" borderId="27" xfId="0" applyFont="1" applyFill="1" applyBorder="1"/>
    <xf numFmtId="0" fontId="14" fillId="3" borderId="27" xfId="0" applyFont="1" applyFill="1" applyBorder="1" applyAlignment="1">
      <alignment horizontal="right"/>
    </xf>
    <xf numFmtId="0" fontId="17" fillId="0" borderId="31" xfId="7" applyFont="1" applyBorder="1" applyAlignment="1">
      <alignment horizontal="right"/>
    </xf>
    <xf numFmtId="0" fontId="17" fillId="2" borderId="17" xfId="7" applyFont="1" applyFill="1" applyBorder="1" applyAlignment="1">
      <alignment horizontal="right"/>
    </xf>
    <xf numFmtId="0" fontId="5" fillId="0" borderId="0" xfId="0" applyFont="1"/>
    <xf numFmtId="0" fontId="22" fillId="2" borderId="0" xfId="0" applyFont="1" applyFill="1" applyAlignment="1">
      <alignment vertical="center" wrapText="1"/>
    </xf>
    <xf numFmtId="0" fontId="5" fillId="2" borderId="1" xfId="0" applyFont="1" applyFill="1" applyBorder="1" applyAlignment="1">
      <alignment horizontal="right" vertical="center" wrapText="1"/>
    </xf>
    <xf numFmtId="0" fontId="5" fillId="2" borderId="2" xfId="0" applyFont="1" applyFill="1" applyBorder="1" applyAlignment="1">
      <alignment horizontal="right" vertical="center" wrapText="1"/>
    </xf>
    <xf numFmtId="0" fontId="22" fillId="2" borderId="1" xfId="0" applyFont="1" applyFill="1" applyBorder="1" applyAlignment="1">
      <alignment vertical="center" wrapText="1"/>
    </xf>
    <xf numFmtId="0" fontId="6" fillId="0" borderId="1" xfId="0" applyFont="1" applyBorder="1" applyAlignment="1">
      <alignment vertical="center" wrapText="1"/>
    </xf>
    <xf numFmtId="3" fontId="6" fillId="2" borderId="1" xfId="0" applyNumberFormat="1" applyFont="1" applyFill="1" applyBorder="1" applyAlignment="1">
      <alignment horizontal="right" vertical="center" wrapText="1"/>
    </xf>
    <xf numFmtId="1" fontId="5" fillId="2" borderId="1" xfId="0" applyNumberFormat="1" applyFont="1" applyFill="1" applyBorder="1" applyAlignment="1">
      <alignment horizontal="right" vertical="center" wrapText="1"/>
    </xf>
    <xf numFmtId="3" fontId="5" fillId="0" borderId="1" xfId="0" applyNumberFormat="1" applyFont="1" applyBorder="1" applyAlignment="1">
      <alignment horizontal="right" vertical="center" wrapText="1"/>
    </xf>
    <xf numFmtId="3" fontId="5" fillId="4" borderId="1" xfId="0" applyNumberFormat="1" applyFont="1" applyFill="1" applyBorder="1" applyAlignment="1">
      <alignment horizontal="right" vertical="center" wrapText="1"/>
    </xf>
    <xf numFmtId="0" fontId="5" fillId="0" borderId="1" xfId="0" applyFont="1" applyBorder="1" applyAlignment="1">
      <alignment vertical="center" wrapText="1"/>
    </xf>
    <xf numFmtId="3" fontId="6" fillId="5" borderId="1" xfId="0" applyNumberFormat="1" applyFont="1" applyFill="1" applyBorder="1" applyAlignment="1">
      <alignment horizontal="right" vertical="center" wrapText="1"/>
    </xf>
    <xf numFmtId="1" fontId="5" fillId="5" borderId="1" xfId="0" applyNumberFormat="1" applyFont="1" applyFill="1" applyBorder="1" applyAlignment="1">
      <alignment horizontal="right" vertical="center" wrapText="1"/>
    </xf>
    <xf numFmtId="3" fontId="6" fillId="0" borderId="1" xfId="0" applyNumberFormat="1" applyFont="1" applyBorder="1" applyAlignment="1">
      <alignment horizontal="right" vertical="center" wrapText="1"/>
    </xf>
    <xf numFmtId="0" fontId="6" fillId="0" borderId="1" xfId="0" applyFont="1" applyBorder="1" applyAlignment="1">
      <alignment horizontal="right" vertical="center" wrapText="1"/>
    </xf>
    <xf numFmtId="0" fontId="5" fillId="2" borderId="1" xfId="0" applyFont="1" applyFill="1" applyBorder="1" applyAlignment="1">
      <alignment horizontal="left" vertical="center" wrapText="1"/>
    </xf>
    <xf numFmtId="165" fontId="6" fillId="4" borderId="1" xfId="3" applyNumberFormat="1" applyFont="1" applyFill="1" applyBorder="1" applyAlignment="1">
      <alignment horizontal="left" vertical="center" wrapText="1"/>
    </xf>
    <xf numFmtId="3" fontId="5" fillId="5" borderId="1" xfId="0" applyNumberFormat="1" applyFont="1" applyFill="1" applyBorder="1" applyAlignment="1">
      <alignment horizontal="left" vertical="center" wrapText="1"/>
    </xf>
    <xf numFmtId="0" fontId="5" fillId="2" borderId="2" xfId="0" applyFont="1" applyFill="1" applyBorder="1" applyAlignment="1">
      <alignment vertical="center" wrapText="1"/>
    </xf>
    <xf numFmtId="166" fontId="5" fillId="5" borderId="1" xfId="0" applyNumberFormat="1" applyFont="1" applyFill="1" applyBorder="1" applyAlignment="1">
      <alignment horizontal="left" vertical="center" wrapText="1"/>
    </xf>
    <xf numFmtId="0" fontId="5" fillId="2" borderId="1" xfId="0" applyFont="1" applyFill="1" applyBorder="1" applyAlignment="1">
      <alignment vertical="center" wrapText="1"/>
    </xf>
    <xf numFmtId="3" fontId="6" fillId="2" borderId="1" xfId="0" applyNumberFormat="1" applyFont="1" applyFill="1" applyBorder="1" applyAlignment="1">
      <alignment horizontal="left" vertical="center" wrapText="1"/>
    </xf>
    <xf numFmtId="167" fontId="5" fillId="2" borderId="1" xfId="2" applyNumberFormat="1" applyFont="1" applyFill="1" applyBorder="1" applyAlignment="1">
      <alignment horizontal="left" vertical="center" wrapText="1"/>
    </xf>
    <xf numFmtId="167" fontId="5" fillId="5" borderId="1" xfId="2" applyNumberFormat="1" applyFont="1" applyFill="1" applyBorder="1" applyAlignment="1">
      <alignment horizontal="left" vertical="center" wrapText="1"/>
    </xf>
    <xf numFmtId="0" fontId="23" fillId="3" borderId="0" xfId="7" applyFont="1" applyFill="1"/>
    <xf numFmtId="164" fontId="21" fillId="2" borderId="1" xfId="0" applyNumberFormat="1" applyFont="1" applyFill="1" applyBorder="1" applyAlignment="1">
      <alignment vertical="center" wrapText="1"/>
    </xf>
    <xf numFmtId="0" fontId="5" fillId="2" borderId="0" xfId="0" applyFont="1" applyFill="1" applyBorder="1" applyAlignment="1">
      <alignment horizontal="right" vertical="center" wrapText="1"/>
    </xf>
    <xf numFmtId="0" fontId="5" fillId="2" borderId="18" xfId="0" applyFont="1" applyFill="1" applyBorder="1" applyAlignment="1">
      <alignment horizontal="right" vertical="center" wrapText="1"/>
    </xf>
    <xf numFmtId="3" fontId="5" fillId="2" borderId="0" xfId="0" applyNumberFormat="1" applyFont="1" applyFill="1"/>
    <xf numFmtId="3" fontId="5" fillId="2" borderId="1" xfId="0" applyNumberFormat="1" applyFont="1" applyFill="1" applyBorder="1" applyAlignment="1">
      <alignment horizontal="left" vertical="center" wrapText="1"/>
    </xf>
    <xf numFmtId="165" fontId="5" fillId="2" borderId="0" xfId="0" applyNumberFormat="1" applyFont="1" applyFill="1"/>
    <xf numFmtId="165" fontId="18" fillId="4" borderId="1" xfId="3" applyNumberFormat="1" applyFont="1" applyFill="1" applyBorder="1" applyAlignment="1">
      <alignment horizontal="right" vertical="center" wrapText="1"/>
    </xf>
    <xf numFmtId="3" fontId="6" fillId="5" borderId="0" xfId="0" applyNumberFormat="1"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169" fontId="5" fillId="2" borderId="0" xfId="0" applyNumberFormat="1" applyFont="1" applyFill="1"/>
    <xf numFmtId="170" fontId="5" fillId="2" borderId="0" xfId="1" applyNumberFormat="1" applyFont="1" applyFill="1"/>
    <xf numFmtId="170" fontId="5" fillId="2" borderId="0" xfId="0" applyNumberFormat="1" applyFont="1" applyFill="1"/>
    <xf numFmtId="0" fontId="6" fillId="2" borderId="1" xfId="0" applyFont="1" applyFill="1" applyBorder="1" applyAlignment="1">
      <alignment vertical="center" wrapText="1"/>
    </xf>
    <xf numFmtId="3" fontId="18" fillId="2" borderId="1" xfId="0" applyNumberFormat="1" applyFont="1" applyFill="1" applyBorder="1" applyAlignment="1">
      <alignment horizontal="right" vertical="center" wrapText="1"/>
    </xf>
    <xf numFmtId="0" fontId="20" fillId="2" borderId="0" xfId="0" applyFont="1" applyFill="1" applyAlignment="1">
      <alignment horizontal="left" vertical="center" wrapText="1"/>
    </xf>
    <xf numFmtId="0" fontId="20" fillId="2" borderId="19" xfId="0" applyFont="1" applyFill="1" applyBorder="1" applyAlignment="1">
      <alignment horizontal="left" vertical="center" wrapText="1"/>
    </xf>
    <xf numFmtId="0" fontId="20" fillId="2" borderId="19" xfId="0" applyFont="1" applyFill="1" applyBorder="1" applyAlignment="1">
      <alignment horizontal="right" vertical="center" wrapText="1"/>
    </xf>
    <xf numFmtId="0" fontId="20" fillId="2" borderId="19" xfId="0" applyFont="1" applyFill="1" applyBorder="1" applyAlignment="1">
      <alignment vertical="center" wrapText="1"/>
    </xf>
    <xf numFmtId="0" fontId="20" fillId="2" borderId="19" xfId="0" quotePrefix="1" applyFont="1" applyFill="1" applyBorder="1" applyAlignment="1">
      <alignment horizontal="left" vertical="center" wrapText="1"/>
    </xf>
    <xf numFmtId="0" fontId="18" fillId="2" borderId="19" xfId="0" applyFont="1" applyFill="1" applyBorder="1" applyAlignment="1">
      <alignment horizontal="right" vertical="center" wrapText="1"/>
    </xf>
    <xf numFmtId="0" fontId="18" fillId="2" borderId="19" xfId="0" applyFont="1" applyFill="1" applyBorder="1" applyAlignment="1">
      <alignment vertical="center" wrapText="1"/>
    </xf>
    <xf numFmtId="0" fontId="18" fillId="2" borderId="19" xfId="0" applyFont="1" applyFill="1" applyBorder="1" applyAlignment="1">
      <alignment horizontal="left" vertical="center" wrapText="1"/>
    </xf>
    <xf numFmtId="3" fontId="18" fillId="2" borderId="19" xfId="0" applyNumberFormat="1" applyFont="1" applyFill="1" applyBorder="1" applyAlignment="1">
      <alignment horizontal="left" vertical="center" wrapText="1"/>
    </xf>
    <xf numFmtId="171" fontId="18" fillId="5" borderId="1" xfId="0" applyNumberFormat="1" applyFont="1" applyFill="1" applyBorder="1" applyAlignment="1">
      <alignment horizontal="right" vertical="center" wrapText="1"/>
    </xf>
    <xf numFmtId="171" fontId="18"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10" fontId="18" fillId="5" borderId="1" xfId="2" applyNumberFormat="1" applyFont="1" applyFill="1" applyBorder="1" applyAlignment="1">
      <alignment horizontal="right" vertical="center" wrapText="1"/>
    </xf>
    <xf numFmtId="10" fontId="6" fillId="5" borderId="1" xfId="2" applyNumberFormat="1" applyFont="1" applyFill="1" applyBorder="1" applyAlignment="1">
      <alignment horizontal="right" vertical="center" wrapText="1"/>
    </xf>
    <xf numFmtId="0" fontId="5" fillId="2" borderId="1" xfId="0" applyFont="1" applyFill="1" applyBorder="1" applyAlignment="1">
      <alignment horizontal="center" vertical="center" wrapText="1"/>
    </xf>
    <xf numFmtId="3" fontId="5" fillId="2" borderId="1" xfId="0" applyNumberFormat="1" applyFont="1" applyFill="1" applyBorder="1" applyAlignment="1">
      <alignment horizontal="right" vertical="center" wrapText="1"/>
    </xf>
    <xf numFmtId="3" fontId="5" fillId="2" borderId="3" xfId="0" applyNumberFormat="1" applyFont="1" applyFill="1" applyBorder="1" applyAlignment="1">
      <alignment horizontal="right" vertical="center" wrapText="1"/>
    </xf>
    <xf numFmtId="0" fontId="5" fillId="2" borderId="3" xfId="0" applyFont="1" applyFill="1" applyBorder="1" applyAlignment="1">
      <alignment horizontal="right" vertical="center" wrapText="1"/>
    </xf>
    <xf numFmtId="0" fontId="6" fillId="2" borderId="3" xfId="0" applyFont="1" applyFill="1" applyBorder="1" applyAlignment="1">
      <alignment vertical="center" wrapText="1"/>
    </xf>
    <xf numFmtId="3" fontId="6" fillId="2" borderId="3" xfId="0" applyNumberFormat="1" applyFont="1" applyFill="1" applyBorder="1" applyAlignment="1">
      <alignment horizontal="right" vertical="center" wrapText="1"/>
    </xf>
    <xf numFmtId="0" fontId="5" fillId="2" borderId="3" xfId="0" applyFont="1" applyFill="1" applyBorder="1" applyAlignment="1">
      <alignment vertical="center" wrapText="1"/>
    </xf>
    <xf numFmtId="0" fontId="6" fillId="2" borderId="3" xfId="0" applyFont="1" applyFill="1" applyBorder="1" applyAlignment="1">
      <alignment horizontal="right" vertical="center" wrapText="1"/>
    </xf>
    <xf numFmtId="9" fontId="6" fillId="2" borderId="3" xfId="0" applyNumberFormat="1" applyFont="1" applyFill="1" applyBorder="1" applyAlignment="1">
      <alignment horizontal="right" vertical="center" wrapText="1"/>
    </xf>
    <xf numFmtId="0" fontId="5" fillId="2" borderId="0" xfId="0" applyFont="1" applyFill="1" applyAlignment="1">
      <alignment horizontal="left" vertical="center" indent="1"/>
    </xf>
    <xf numFmtId="0" fontId="21" fillId="2" borderId="1" xfId="0" applyFont="1" applyFill="1" applyBorder="1" applyAlignment="1">
      <alignment horizontal="right" vertical="center" wrapText="1"/>
    </xf>
    <xf numFmtId="9" fontId="5" fillId="2" borderId="1" xfId="0" applyNumberFormat="1" applyFont="1" applyFill="1" applyBorder="1" applyAlignment="1">
      <alignment horizontal="right" vertical="center" wrapText="1"/>
    </xf>
    <xf numFmtId="9" fontId="5" fillId="2" borderId="3" xfId="0" applyNumberFormat="1" applyFont="1" applyFill="1" applyBorder="1" applyAlignment="1">
      <alignment horizontal="right" vertical="center" wrapText="1"/>
    </xf>
    <xf numFmtId="0" fontId="5" fillId="2" borderId="3" xfId="0" applyFont="1" applyFill="1" applyBorder="1" applyAlignment="1">
      <alignment horizontal="center" vertical="center" wrapText="1"/>
    </xf>
    <xf numFmtId="10" fontId="5" fillId="2" borderId="3" xfId="0" applyNumberFormat="1" applyFont="1" applyFill="1" applyBorder="1" applyAlignment="1">
      <alignment horizontal="right" vertical="center" wrapText="1"/>
    </xf>
    <xf numFmtId="0" fontId="6" fillId="2" borderId="3" xfId="0" applyFont="1" applyFill="1" applyBorder="1" applyAlignment="1">
      <alignment horizontal="center" vertical="center" wrapText="1"/>
    </xf>
    <xf numFmtId="3" fontId="8" fillId="2" borderId="1" xfId="0" applyNumberFormat="1"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25" fillId="2" borderId="0" xfId="0" applyFont="1" applyFill="1" applyAlignment="1">
      <alignment vertical="center" wrapText="1"/>
    </xf>
    <xf numFmtId="0" fontId="5" fillId="2" borderId="4" xfId="0" applyFont="1" applyFill="1" applyBorder="1" applyAlignment="1">
      <alignment horizontal="right" vertical="center" wrapText="1"/>
    </xf>
    <xf numFmtId="3" fontId="8" fillId="2" borderId="3" xfId="0" applyNumberFormat="1" applyFont="1" applyFill="1" applyBorder="1" applyAlignment="1">
      <alignment horizontal="right" vertical="center" wrapText="1"/>
    </xf>
    <xf numFmtId="0" fontId="5" fillId="2" borderId="1" xfId="0" applyFont="1" applyFill="1" applyBorder="1" applyAlignment="1">
      <alignment horizontal="left" vertical="center" wrapText="1" indent="1"/>
    </xf>
    <xf numFmtId="10" fontId="5" fillId="2" borderId="1" xfId="0" applyNumberFormat="1" applyFont="1" applyFill="1" applyBorder="1" applyAlignment="1">
      <alignment horizontal="right" vertical="center" wrapText="1"/>
    </xf>
    <xf numFmtId="10" fontId="6" fillId="2" borderId="3" xfId="0" applyNumberFormat="1" applyFont="1" applyFill="1" applyBorder="1" applyAlignment="1">
      <alignment horizontal="right" vertical="center" wrapText="1"/>
    </xf>
    <xf numFmtId="0" fontId="5" fillId="2" borderId="0" xfId="0" applyFont="1" applyFill="1" applyAlignment="1">
      <alignment wrapText="1"/>
    </xf>
    <xf numFmtId="0" fontId="5" fillId="2" borderId="5" xfId="0" applyFont="1" applyFill="1" applyBorder="1" applyAlignment="1">
      <alignment horizontal="center" vertical="center" wrapText="1"/>
    </xf>
    <xf numFmtId="0" fontId="5" fillId="2" borderId="5" xfId="0" applyFont="1" applyFill="1" applyBorder="1" applyAlignment="1">
      <alignment vertical="center" wrapText="1"/>
    </xf>
    <xf numFmtId="3" fontId="5" fillId="2" borderId="1" xfId="0" applyNumberFormat="1" applyFont="1" applyFill="1" applyBorder="1" applyAlignment="1">
      <alignment horizontal="center" vertical="center" wrapText="1"/>
    </xf>
    <xf numFmtId="0" fontId="5" fillId="2" borderId="5" xfId="0" applyFont="1" applyFill="1" applyBorder="1" applyAlignment="1">
      <alignment horizontal="right" vertical="center" wrapText="1"/>
    </xf>
    <xf numFmtId="0" fontId="5" fillId="2" borderId="1" xfId="0" applyFont="1" applyFill="1" applyBorder="1" applyAlignment="1">
      <alignment horizontal="left" vertical="center" wrapText="1" indent="2"/>
    </xf>
    <xf numFmtId="0" fontId="5" fillId="2" borderId="0" xfId="0" applyFont="1" applyFill="1" applyBorder="1" applyAlignment="1">
      <alignment vertical="center" wrapText="1"/>
    </xf>
    <xf numFmtId="0" fontId="5" fillId="2" borderId="3" xfId="0" applyFont="1" applyFill="1" applyBorder="1" applyAlignment="1">
      <alignment horizontal="left" vertical="center" wrapText="1"/>
    </xf>
    <xf numFmtId="3" fontId="5" fillId="2" borderId="2" xfId="0" applyNumberFormat="1" applyFont="1" applyFill="1" applyBorder="1" applyAlignment="1">
      <alignment horizontal="right" vertical="center" wrapText="1"/>
    </xf>
    <xf numFmtId="0" fontId="6" fillId="2" borderId="6" xfId="0" applyFont="1" applyFill="1" applyBorder="1" applyAlignment="1">
      <alignment vertical="center" wrapText="1"/>
    </xf>
    <xf numFmtId="3" fontId="5" fillId="2" borderId="15" xfId="0" applyNumberFormat="1" applyFont="1" applyFill="1" applyBorder="1" applyAlignment="1">
      <alignment vertical="center" wrapText="1"/>
    </xf>
    <xf numFmtId="3" fontId="5" fillId="2" borderId="2" xfId="0" applyNumberFormat="1" applyFont="1" applyFill="1" applyBorder="1" applyAlignment="1">
      <alignment vertical="center" wrapText="1"/>
    </xf>
    <xf numFmtId="3" fontId="6" fillId="2" borderId="6" xfId="0" applyNumberFormat="1" applyFont="1" applyFill="1" applyBorder="1" applyAlignment="1">
      <alignment vertical="center" wrapText="1"/>
    </xf>
    <xf numFmtId="0" fontId="5" fillId="2" borderId="15" xfId="0" applyFont="1" applyFill="1" applyBorder="1" applyAlignment="1">
      <alignment vertical="center" wrapText="1"/>
    </xf>
    <xf numFmtId="0" fontId="26" fillId="2" borderId="1" xfId="0" applyFont="1" applyFill="1" applyBorder="1" applyAlignment="1">
      <alignment horizontal="left" vertical="center" wrapText="1" indent="1"/>
    </xf>
    <xf numFmtId="0" fontId="26" fillId="2" borderId="3" xfId="0" applyFont="1" applyFill="1" applyBorder="1" applyAlignment="1">
      <alignment horizontal="left" vertical="center" wrapText="1" indent="1"/>
    </xf>
    <xf numFmtId="0" fontId="5" fillId="2" borderId="23" xfId="4" applyFont="1" applyFill="1" applyBorder="1" applyAlignment="1">
      <alignment horizontal="center" vertical="center" wrapText="1"/>
    </xf>
    <xf numFmtId="0" fontId="5" fillId="2" borderId="0" xfId="4" applyFont="1" applyFill="1" applyBorder="1" applyAlignment="1">
      <alignment horizontal="left" vertical="top" wrapText="1"/>
    </xf>
    <xf numFmtId="0" fontId="27" fillId="2" borderId="0" xfId="4" applyFont="1" applyFill="1" applyBorder="1" applyAlignment="1">
      <alignment vertical="center" wrapText="1"/>
    </xf>
    <xf numFmtId="0" fontId="27" fillId="2" borderId="0" xfId="4" applyFont="1" applyFill="1" applyBorder="1" applyAlignment="1">
      <alignment horizontal="right" vertical="center" wrapText="1"/>
    </xf>
    <xf numFmtId="0" fontId="28" fillId="2" borderId="0" xfId="4" applyFont="1" applyFill="1" applyBorder="1" applyAlignment="1">
      <alignment vertical="center" wrapText="1"/>
    </xf>
    <xf numFmtId="0" fontId="20" fillId="2" borderId="0" xfId="4" applyFont="1" applyFill="1"/>
    <xf numFmtId="0" fontId="18" fillId="2" borderId="0" xfId="4" applyFont="1" applyFill="1"/>
    <xf numFmtId="0" fontId="20" fillId="2" borderId="0" xfId="4" applyFont="1" applyFill="1" applyBorder="1"/>
    <xf numFmtId="0" fontId="20" fillId="0" borderId="0" xfId="4" applyFont="1"/>
    <xf numFmtId="0" fontId="14" fillId="2" borderId="0" xfId="5" applyFont="1" applyFill="1" applyBorder="1" applyAlignment="1">
      <alignment horizontal="left"/>
    </xf>
    <xf numFmtId="0" fontId="29" fillId="2" borderId="0" xfId="5" applyFont="1" applyFill="1" applyBorder="1" applyAlignment="1">
      <alignment horizontal="left" vertical="top" wrapText="1"/>
    </xf>
    <xf numFmtId="0" fontId="21" fillId="2" borderId="0" xfId="4" applyFont="1" applyFill="1" applyBorder="1" applyAlignment="1">
      <alignment horizontal="right" vertical="center" wrapText="1"/>
    </xf>
    <xf numFmtId="0" fontId="30" fillId="2" borderId="0" xfId="5" applyFont="1" applyFill="1" applyBorder="1"/>
    <xf numFmtId="1" fontId="5" fillId="2" borderId="0" xfId="4" applyNumberFormat="1" applyFont="1" applyFill="1" applyBorder="1" applyAlignment="1">
      <alignment horizontal="right" vertical="center" wrapText="1"/>
    </xf>
    <xf numFmtId="0" fontId="31" fillId="2" borderId="0" xfId="5" applyFont="1" applyFill="1" applyBorder="1" applyAlignment="1">
      <alignment horizontal="left" vertical="top" wrapText="1"/>
    </xf>
    <xf numFmtId="0" fontId="18" fillId="2" borderId="25" xfId="0" applyFont="1" applyFill="1" applyBorder="1" applyAlignment="1">
      <alignment horizontal="left" vertical="center"/>
    </xf>
    <xf numFmtId="0" fontId="20" fillId="2" borderId="0" xfId="0" applyNumberFormat="1" applyFont="1" applyFill="1"/>
    <xf numFmtId="1" fontId="5" fillId="2" borderId="2" xfId="0" applyNumberFormat="1" applyFont="1" applyFill="1" applyBorder="1" applyAlignment="1">
      <alignment horizontal="right" vertical="center" wrapText="1"/>
    </xf>
    <xf numFmtId="0" fontId="20" fillId="2" borderId="26" xfId="0" applyFont="1" applyFill="1" applyBorder="1" applyAlignment="1">
      <alignment horizontal="left" vertical="center" wrapText="1"/>
    </xf>
    <xf numFmtId="0" fontId="18" fillId="2" borderId="26" xfId="0" applyFont="1" applyFill="1" applyBorder="1" applyAlignment="1">
      <alignment horizontal="left" vertical="center"/>
    </xf>
    <xf numFmtId="0" fontId="5" fillId="2" borderId="0" xfId="0" applyNumberFormat="1" applyFont="1" applyFill="1"/>
    <xf numFmtId="3" fontId="20" fillId="2" borderId="1" xfId="0" applyNumberFormat="1" applyFont="1" applyFill="1" applyBorder="1" applyAlignment="1">
      <alignment horizontal="right" vertical="center" wrapText="1"/>
    </xf>
    <xf numFmtId="0" fontId="7" fillId="2" borderId="0" xfId="0" applyFont="1" applyFill="1" applyAlignment="1">
      <alignment horizontal="center" vertical="center" wrapText="1"/>
    </xf>
    <xf numFmtId="0" fontId="5" fillId="2" borderId="0" xfId="0" applyFont="1" applyFill="1" applyAlignment="1">
      <alignment horizontal="center" vertical="center"/>
    </xf>
    <xf numFmtId="167" fontId="5" fillId="0" borderId="0" xfId="2" applyNumberFormat="1" applyFont="1"/>
    <xf numFmtId="0" fontId="32" fillId="2" borderId="0" xfId="4" applyFont="1" applyFill="1"/>
    <xf numFmtId="0" fontId="32" fillId="0" borderId="0" xfId="4" applyFont="1"/>
    <xf numFmtId="0" fontId="6" fillId="2" borderId="1" xfId="0" applyFont="1" applyFill="1" applyBorder="1" applyAlignment="1">
      <alignment horizontal="left" vertical="center" wrapText="1"/>
    </xf>
    <xf numFmtId="0" fontId="20" fillId="2" borderId="19" xfId="0" applyFont="1" applyFill="1" applyBorder="1" applyAlignment="1">
      <alignment horizontal="right" vertical="center" wrapText="1"/>
    </xf>
    <xf numFmtId="0" fontId="20" fillId="2" borderId="19" xfId="0" applyFont="1" applyFill="1" applyBorder="1" applyAlignment="1">
      <alignment horizontal="left" vertical="center" wrapText="1"/>
    </xf>
    <xf numFmtId="3" fontId="6" fillId="5" borderId="1" xfId="0" applyNumberFormat="1" applyFont="1" applyFill="1" applyBorder="1" applyAlignment="1">
      <alignment horizontal="right" vertical="center" wrapText="1"/>
    </xf>
    <xf numFmtId="0" fontId="20" fillId="2" borderId="19" xfId="0" applyFont="1" applyFill="1" applyBorder="1" applyAlignment="1">
      <alignment vertical="center"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0" fontId="5" fillId="2" borderId="0" xfId="0" applyFont="1" applyFill="1" applyBorder="1" applyAlignment="1">
      <alignment horizontal="right"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0" fontId="21" fillId="2" borderId="1" xfId="0" applyFont="1" applyFill="1" applyBorder="1" applyAlignment="1">
      <alignment horizontal="right" vertical="center" wrapText="1"/>
    </xf>
    <xf numFmtId="0" fontId="5" fillId="2" borderId="0" xfId="0" applyFont="1" applyFill="1" applyAlignment="1">
      <alignment vertical="center" wrapText="1"/>
    </xf>
    <xf numFmtId="0" fontId="22" fillId="2" borderId="0" xfId="0" applyFont="1" applyFill="1" applyAlignment="1">
      <alignment vertical="center" wrapText="1"/>
    </xf>
    <xf numFmtId="0" fontId="22" fillId="2" borderId="1" xfId="0" applyFont="1" applyFill="1" applyBorder="1" applyAlignment="1">
      <alignment vertical="center" wrapText="1"/>
    </xf>
    <xf numFmtId="0" fontId="5" fillId="2" borderId="1" xfId="0" applyFont="1" applyFill="1" applyBorder="1" applyAlignment="1">
      <alignment vertical="center" wrapText="1"/>
    </xf>
    <xf numFmtId="0" fontId="5" fillId="2" borderId="3" xfId="0" applyFont="1" applyFill="1" applyBorder="1" applyAlignment="1">
      <alignment vertical="center" wrapText="1"/>
    </xf>
    <xf numFmtId="0" fontId="5" fillId="2" borderId="3" xfId="0" applyFont="1" applyFill="1" applyBorder="1" applyAlignment="1">
      <alignment horizontal="right" vertical="center" wrapText="1"/>
    </xf>
    <xf numFmtId="0" fontId="5" fillId="2" borderId="2" xfId="0" applyFont="1" applyFill="1" applyBorder="1" applyAlignment="1">
      <alignment vertical="center" wrapText="1"/>
    </xf>
    <xf numFmtId="0" fontId="5" fillId="2" borderId="2" xfId="0" applyFont="1" applyFill="1" applyBorder="1" applyAlignment="1">
      <alignment horizontal="right" vertical="center" wrapText="1"/>
    </xf>
    <xf numFmtId="0" fontId="5" fillId="2" borderId="2" xfId="0" applyFont="1" applyFill="1" applyBorder="1" applyAlignment="1">
      <alignment horizontal="center" vertical="center" wrapText="1"/>
    </xf>
    <xf numFmtId="0" fontId="5" fillId="2" borderId="0" xfId="0" applyFont="1" applyFill="1" applyAlignment="1">
      <alignment horizontal="left" vertical="center" wrapText="1"/>
    </xf>
    <xf numFmtId="0" fontId="6" fillId="2" borderId="1" xfId="0" applyFont="1" applyFill="1" applyBorder="1" applyAlignment="1">
      <alignment horizontal="right" vertical="center" wrapText="1"/>
    </xf>
    <xf numFmtId="0" fontId="5" fillId="2" borderId="0" xfId="0" applyFont="1" applyFill="1" applyAlignment="1">
      <alignment horizontal="center" vertical="center" wrapText="1"/>
    </xf>
    <xf numFmtId="0" fontId="3" fillId="0" borderId="0" xfId="0" applyFont="1" applyAlignment="1">
      <alignment wrapText="1"/>
    </xf>
    <xf numFmtId="0" fontId="5" fillId="2" borderId="0" xfId="0" applyFont="1" applyFill="1" applyAlignment="1">
      <alignment vertical="top"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0" fontId="5" fillId="2" borderId="0" xfId="0" applyFont="1" applyFill="1" applyAlignment="1">
      <alignment vertical="center" wrapText="1"/>
    </xf>
    <xf numFmtId="0" fontId="22" fillId="2" borderId="0" xfId="0" applyFont="1" applyFill="1" applyAlignment="1">
      <alignment vertical="center" wrapText="1"/>
    </xf>
    <xf numFmtId="0" fontId="22" fillId="2" borderId="1" xfId="0" applyFont="1" applyFill="1" applyBorder="1" applyAlignment="1">
      <alignment vertical="center" wrapText="1"/>
    </xf>
    <xf numFmtId="0" fontId="5" fillId="2" borderId="0" xfId="0" applyFont="1" applyFill="1" applyAlignment="1">
      <alignment horizontal="righ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5" fillId="2" borderId="0" xfId="0" applyFont="1" applyFill="1" applyAlignment="1">
      <alignment horizontal="left" vertical="center" wrapText="1"/>
    </xf>
    <xf numFmtId="0" fontId="5" fillId="2" borderId="2" xfId="0" applyFont="1" applyFill="1" applyBorder="1" applyAlignment="1">
      <alignment horizontal="center" vertical="center" wrapText="1"/>
    </xf>
    <xf numFmtId="0" fontId="6" fillId="2" borderId="1" xfId="0" applyFont="1" applyFill="1" applyBorder="1" applyAlignment="1">
      <alignment horizontal="right" vertical="center" wrapText="1"/>
    </xf>
    <xf numFmtId="0" fontId="3" fillId="0" borderId="0" xfId="0" applyFont="1" applyAlignment="1">
      <alignment wrapText="1"/>
    </xf>
    <xf numFmtId="0" fontId="2" fillId="0" borderId="0" xfId="0" applyFont="1" applyAlignment="1">
      <alignment vertical="center" wrapText="1"/>
    </xf>
    <xf numFmtId="165" fontId="18" fillId="2" borderId="1" xfId="3"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5" fillId="2" borderId="0" xfId="0" applyNumberFormat="1" applyFont="1" applyFill="1" applyBorder="1" applyAlignment="1">
      <alignment horizontal="center" vertical="center" wrapText="1"/>
    </xf>
    <xf numFmtId="3" fontId="5" fillId="2" borderId="0" xfId="0" applyNumberFormat="1" applyFont="1" applyFill="1" applyBorder="1" applyAlignment="1">
      <alignment horizontal="right" vertical="center" wrapText="1"/>
    </xf>
    <xf numFmtId="171" fontId="20" fillId="2" borderId="1" xfId="0" applyNumberFormat="1" applyFont="1" applyFill="1" applyBorder="1" applyAlignment="1">
      <alignment horizontal="right" vertical="center" wrapText="1"/>
    </xf>
    <xf numFmtId="10" fontId="20" fillId="2" borderId="1" xfId="2" applyNumberFormat="1" applyFont="1" applyFill="1" applyBorder="1" applyAlignment="1">
      <alignment horizontal="right" vertical="center" wrapText="1"/>
    </xf>
    <xf numFmtId="10" fontId="5" fillId="2" borderId="1" xfId="2" applyNumberFormat="1" applyFont="1" applyFill="1" applyBorder="1" applyAlignment="1">
      <alignment horizontal="right" vertical="center" wrapText="1"/>
    </xf>
    <xf numFmtId="0" fontId="5" fillId="5" borderId="1" xfId="0" applyFont="1" applyFill="1" applyBorder="1" applyAlignment="1">
      <alignment horizontal="right" vertical="center" wrapText="1"/>
    </xf>
    <xf numFmtId="3" fontId="5" fillId="5" borderId="3" xfId="0" applyNumberFormat="1" applyFont="1" applyFill="1" applyBorder="1" applyAlignment="1">
      <alignment horizontal="right" vertical="center" wrapText="1"/>
    </xf>
    <xf numFmtId="3" fontId="6"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6" fillId="5" borderId="1" xfId="0" applyFont="1" applyFill="1" applyBorder="1" applyAlignment="1">
      <alignment horizontal="right" vertical="center" wrapText="1"/>
    </xf>
    <xf numFmtId="174" fontId="6" fillId="5" borderId="1" xfId="0" applyNumberFormat="1" applyFont="1" applyFill="1" applyBorder="1" applyAlignment="1">
      <alignment horizontal="right" vertical="center" wrapText="1"/>
    </xf>
    <xf numFmtId="174" fontId="6" fillId="2" borderId="1" xfId="0" applyNumberFormat="1" applyFont="1" applyFill="1" applyBorder="1" applyAlignment="1">
      <alignment horizontal="right" vertical="center" wrapText="1"/>
    </xf>
    <xf numFmtId="174" fontId="5" fillId="2" borderId="0" xfId="2" applyNumberFormat="1" applyFont="1" applyFill="1"/>
    <xf numFmtId="0" fontId="5" fillId="2" borderId="0" xfId="0" applyFont="1" applyFill="1" applyBorder="1"/>
    <xf numFmtId="0" fontId="5" fillId="0" borderId="0" xfId="0" applyFont="1" applyFill="1" applyBorder="1"/>
    <xf numFmtId="168" fontId="21" fillId="2" borderId="1" xfId="0" applyNumberFormat="1" applyFont="1" applyFill="1" applyBorder="1" applyAlignment="1">
      <alignment vertical="center" wrapText="1"/>
    </xf>
    <xf numFmtId="3" fontId="6" fillId="2" borderId="3" xfId="0" applyNumberFormat="1" applyFont="1" applyFill="1" applyBorder="1" applyAlignment="1">
      <alignment horizontal="left" vertical="center" wrapText="1"/>
    </xf>
    <xf numFmtId="173" fontId="5" fillId="5" borderId="1" xfId="1" applyNumberFormat="1" applyFont="1" applyFill="1" applyBorder="1" applyAlignment="1">
      <alignment horizontal="right" vertical="center" wrapText="1"/>
    </xf>
    <xf numFmtId="173" fontId="5" fillId="2" borderId="1" xfId="1" applyNumberFormat="1" applyFont="1" applyFill="1" applyBorder="1" applyAlignment="1">
      <alignment horizontal="right" vertical="center" wrapText="1"/>
    </xf>
    <xf numFmtId="173" fontId="6" fillId="5" borderId="3" xfId="1" applyNumberFormat="1" applyFont="1" applyFill="1" applyBorder="1" applyAlignment="1">
      <alignment horizontal="right" vertical="center" wrapText="1"/>
    </xf>
    <xf numFmtId="0" fontId="6" fillId="5" borderId="3" xfId="0" applyFont="1" applyFill="1" applyBorder="1" applyAlignment="1">
      <alignment horizontal="right" vertical="center" wrapText="1"/>
    </xf>
    <xf numFmtId="0" fontId="20" fillId="2" borderId="27" xfId="7" applyFont="1" applyFill="1" applyBorder="1" applyAlignment="1">
      <alignment horizontal="right"/>
    </xf>
    <xf numFmtId="3" fontId="5" fillId="6" borderId="1" xfId="0" applyNumberFormat="1" applyFont="1" applyFill="1" applyBorder="1" applyAlignment="1">
      <alignment horizontal="right" vertical="center" wrapText="1"/>
    </xf>
    <xf numFmtId="1" fontId="6" fillId="6" borderId="2" xfId="0" applyNumberFormat="1" applyFont="1" applyFill="1" applyBorder="1" applyAlignment="1">
      <alignment horizontal="right" vertical="center" wrapText="1"/>
    </xf>
    <xf numFmtId="173" fontId="6" fillId="5" borderId="1" xfId="1" applyNumberFormat="1" applyFont="1" applyFill="1" applyBorder="1" applyAlignment="1">
      <alignment horizontal="right" vertical="center" wrapText="1"/>
    </xf>
    <xf numFmtId="173" fontId="6" fillId="2" borderId="3" xfId="1" applyNumberFormat="1" applyFont="1" applyFill="1" applyBorder="1" applyAlignment="1">
      <alignment horizontal="right" vertical="center" wrapText="1"/>
    </xf>
    <xf numFmtId="0" fontId="5" fillId="2" borderId="0" xfId="4" applyFont="1" applyFill="1" applyBorder="1" applyAlignment="1">
      <alignment vertical="center" wrapText="1"/>
    </xf>
    <xf numFmtId="0" fontId="5" fillId="0" borderId="34" xfId="4" applyFont="1" applyBorder="1" applyAlignment="1">
      <alignment vertical="center" wrapText="1"/>
    </xf>
    <xf numFmtId="3" fontId="6" fillId="2" borderId="1" xfId="1" applyNumberFormat="1" applyFont="1" applyFill="1" applyBorder="1" applyAlignment="1">
      <alignment horizontal="right" vertical="center" wrapText="1"/>
    </xf>
    <xf numFmtId="0" fontId="26" fillId="2" borderId="1" xfId="0" applyFont="1" applyFill="1" applyBorder="1" applyAlignment="1">
      <alignment vertical="center" wrapText="1"/>
    </xf>
    <xf numFmtId="3" fontId="26" fillId="5" borderId="1" xfId="1" applyNumberFormat="1" applyFont="1" applyFill="1" applyBorder="1" applyAlignment="1">
      <alignment horizontal="right" vertical="center" wrapText="1"/>
    </xf>
    <xf numFmtId="3" fontId="26" fillId="2" borderId="1" xfId="1" applyNumberFormat="1" applyFont="1" applyFill="1" applyBorder="1" applyAlignment="1">
      <alignment horizontal="right" vertical="center" wrapText="1"/>
    </xf>
    <xf numFmtId="3" fontId="5" fillId="5" borderId="1" xfId="1" applyNumberFormat="1" applyFont="1" applyFill="1" applyBorder="1" applyAlignment="1">
      <alignment horizontal="right" vertical="center" wrapText="1"/>
    </xf>
    <xf numFmtId="3" fontId="5" fillId="2" borderId="1" xfId="1" applyNumberFormat="1" applyFont="1" applyFill="1" applyBorder="1" applyAlignment="1">
      <alignment horizontal="right" vertical="center" wrapText="1"/>
    </xf>
    <xf numFmtId="3" fontId="26" fillId="5" borderId="3" xfId="0" applyNumberFormat="1" applyFont="1" applyFill="1" applyBorder="1" applyAlignment="1">
      <alignment horizontal="right" vertical="center" wrapText="1"/>
    </xf>
    <xf numFmtId="3" fontId="26" fillId="2" borderId="3" xfId="0" applyNumberFormat="1" applyFont="1" applyFill="1" applyBorder="1" applyAlignment="1">
      <alignment horizontal="right" vertical="center" wrapText="1"/>
    </xf>
    <xf numFmtId="0" fontId="5" fillId="0" borderId="35" xfId="4" applyFont="1" applyBorder="1" applyAlignment="1">
      <alignment vertical="center" wrapText="1"/>
    </xf>
    <xf numFmtId="0" fontId="5" fillId="6" borderId="1" xfId="0" applyFont="1" applyFill="1" applyBorder="1" applyAlignment="1">
      <alignment horizontal="right" vertical="center" wrapText="1"/>
    </xf>
    <xf numFmtId="3" fontId="8" fillId="6" borderId="1" xfId="0" applyNumberFormat="1" applyFont="1" applyFill="1" applyBorder="1" applyAlignment="1">
      <alignment horizontal="right" vertical="center" wrapText="1"/>
    </xf>
    <xf numFmtId="0" fontId="8" fillId="6" borderId="3" xfId="0" applyFont="1" applyFill="1" applyBorder="1" applyAlignment="1">
      <alignment horizontal="right" vertical="center" wrapText="1"/>
    </xf>
    <xf numFmtId="3" fontId="6" fillId="6" borderId="3" xfId="0" applyNumberFormat="1" applyFont="1" applyFill="1" applyBorder="1" applyAlignment="1">
      <alignment horizontal="right" vertical="center" wrapText="1"/>
    </xf>
    <xf numFmtId="0" fontId="21" fillId="4" borderId="1" xfId="0" applyFont="1" applyFill="1" applyBorder="1" applyAlignment="1">
      <alignment horizontal="right" vertical="center" wrapText="1"/>
    </xf>
    <xf numFmtId="0" fontId="8" fillId="6" borderId="1" xfId="0" applyFont="1" applyFill="1" applyBorder="1" applyAlignment="1">
      <alignment horizontal="right" vertical="center" wrapText="1"/>
    </xf>
    <xf numFmtId="3" fontId="8" fillId="6" borderId="3" xfId="0" applyNumberFormat="1" applyFont="1" applyFill="1" applyBorder="1" applyAlignment="1">
      <alignment horizontal="right" vertical="center" wrapText="1"/>
    </xf>
    <xf numFmtId="0" fontId="13" fillId="2" borderId="1" xfId="0" applyFont="1" applyFill="1" applyBorder="1" applyAlignment="1">
      <alignment horizontal="right" vertical="center" wrapText="1"/>
    </xf>
    <xf numFmtId="0" fontId="5" fillId="6" borderId="2" xfId="0" applyFont="1" applyFill="1" applyBorder="1" applyAlignment="1">
      <alignment vertical="center" wrapText="1"/>
    </xf>
    <xf numFmtId="3" fontId="5" fillId="6" borderId="2" xfId="0" applyNumberFormat="1" applyFont="1" applyFill="1" applyBorder="1" applyAlignment="1">
      <alignment vertical="center" wrapText="1"/>
    </xf>
    <xf numFmtId="3" fontId="6" fillId="6" borderId="2" xfId="0" applyNumberFormat="1" applyFont="1" applyFill="1" applyBorder="1" applyAlignment="1">
      <alignment vertical="center" wrapText="1"/>
    </xf>
    <xf numFmtId="0" fontId="13" fillId="6" borderId="2" xfId="0" applyFont="1" applyFill="1" applyBorder="1" applyAlignment="1">
      <alignment vertical="center" wrapText="1"/>
    </xf>
    <xf numFmtId="0" fontId="6" fillId="6" borderId="5" xfId="0" applyFont="1" applyFill="1" applyBorder="1" applyAlignment="1">
      <alignment vertical="center" wrapText="1"/>
    </xf>
    <xf numFmtId="0" fontId="6" fillId="6" borderId="3" xfId="0" applyFont="1" applyFill="1" applyBorder="1" applyAlignment="1">
      <alignment horizontal="right" vertical="center" wrapText="1"/>
    </xf>
    <xf numFmtId="3" fontId="6" fillId="6" borderId="6" xfId="0" applyNumberFormat="1" applyFont="1" applyFill="1" applyBorder="1" applyAlignment="1">
      <alignment vertical="center" wrapText="1"/>
    </xf>
    <xf numFmtId="0" fontId="5" fillId="6" borderId="3" xfId="0" applyFont="1" applyFill="1" applyBorder="1" applyAlignment="1">
      <alignment horizontal="right" vertical="center" wrapText="1"/>
    </xf>
    <xf numFmtId="165" fontId="5" fillId="5" borderId="1" xfId="1" applyNumberFormat="1" applyFont="1" applyFill="1" applyBorder="1" applyAlignment="1">
      <alignment horizontal="right" vertical="center" wrapText="1"/>
    </xf>
    <xf numFmtId="165" fontId="5" fillId="2" borderId="1" xfId="1" applyNumberFormat="1" applyFont="1" applyFill="1" applyBorder="1" applyAlignment="1">
      <alignment horizontal="right" vertical="center" wrapText="1"/>
    </xf>
    <xf numFmtId="168" fontId="21" fillId="2" borderId="1" xfId="0" applyNumberFormat="1" applyFont="1" applyFill="1" applyBorder="1" applyAlignment="1">
      <alignment horizontal="left" vertical="center" wrapText="1"/>
    </xf>
    <xf numFmtId="0" fontId="5" fillId="2" borderId="0" xfId="0" applyFont="1" applyFill="1" applyAlignment="1">
      <alignment vertical="top"/>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65" fontId="5" fillId="5" borderId="36" xfId="1" applyNumberFormat="1" applyFont="1" applyFill="1" applyBorder="1" applyAlignment="1">
      <alignment horizontal="right" vertical="center" wrapText="1"/>
    </xf>
    <xf numFmtId="165" fontId="5" fillId="5" borderId="37" xfId="1" applyNumberFormat="1" applyFont="1" applyFill="1" applyBorder="1" applyAlignment="1">
      <alignment horizontal="right" vertical="center" wrapText="1"/>
    </xf>
    <xf numFmtId="3" fontId="5" fillId="5" borderId="40" xfId="0" applyNumberFormat="1" applyFont="1" applyFill="1" applyBorder="1" applyAlignment="1">
      <alignment horizontal="right" vertical="center" wrapText="1"/>
    </xf>
    <xf numFmtId="3" fontId="5" fillId="5" borderId="41" xfId="0" applyNumberFormat="1" applyFont="1" applyFill="1" applyBorder="1" applyAlignment="1">
      <alignment horizontal="right" vertical="center" wrapText="1"/>
    </xf>
    <xf numFmtId="3" fontId="6" fillId="5" borderId="40" xfId="0" applyNumberFormat="1" applyFont="1" applyFill="1" applyBorder="1" applyAlignment="1">
      <alignment horizontal="right" vertical="center" wrapText="1"/>
    </xf>
    <xf numFmtId="3" fontId="6" fillId="5" borderId="41" xfId="0" applyNumberFormat="1" applyFont="1" applyFill="1" applyBorder="1" applyAlignment="1">
      <alignment horizontal="right" vertical="center" wrapText="1"/>
    </xf>
    <xf numFmtId="165" fontId="5" fillId="2" borderId="36" xfId="1" applyNumberFormat="1" applyFont="1" applyFill="1" applyBorder="1" applyAlignment="1">
      <alignment horizontal="right" vertical="center" wrapText="1"/>
    </xf>
    <xf numFmtId="165" fontId="5" fillId="2" borderId="37" xfId="1" applyNumberFormat="1" applyFont="1" applyFill="1" applyBorder="1" applyAlignment="1">
      <alignment horizontal="right" vertical="center" wrapText="1"/>
    </xf>
    <xf numFmtId="3" fontId="5" fillId="2" borderId="40" xfId="0" applyNumberFormat="1" applyFont="1" applyFill="1" applyBorder="1" applyAlignment="1">
      <alignment horizontal="right" vertical="center" wrapText="1"/>
    </xf>
    <xf numFmtId="3" fontId="5" fillId="2" borderId="41" xfId="0" applyNumberFormat="1" applyFont="1" applyFill="1" applyBorder="1" applyAlignment="1">
      <alignment horizontal="right" vertical="center" wrapText="1"/>
    </xf>
    <xf numFmtId="3" fontId="6" fillId="2" borderId="40" xfId="0" applyNumberFormat="1" applyFont="1" applyFill="1" applyBorder="1" applyAlignment="1">
      <alignment horizontal="right" vertical="center" wrapText="1"/>
    </xf>
    <xf numFmtId="3" fontId="6" fillId="2" borderId="41" xfId="0" applyNumberFormat="1" applyFont="1" applyFill="1" applyBorder="1" applyAlignment="1">
      <alignment horizontal="right" vertical="center" wrapText="1"/>
    </xf>
    <xf numFmtId="165" fontId="5" fillId="2" borderId="0" xfId="0" applyNumberFormat="1" applyFont="1" applyFill="1" applyAlignment="1">
      <alignment horizontal="center" vertical="center" wrapText="1"/>
    </xf>
    <xf numFmtId="3" fontId="5" fillId="2" borderId="0" xfId="0" applyNumberFormat="1" applyFont="1" applyFill="1" applyAlignment="1">
      <alignment horizontal="center" vertical="center" wrapText="1"/>
    </xf>
    <xf numFmtId="175" fontId="5" fillId="2" borderId="0" xfId="0" applyNumberFormat="1" applyFont="1" applyFill="1" applyAlignment="1">
      <alignment horizontal="center" vertical="center" wrapText="1"/>
    </xf>
    <xf numFmtId="0" fontId="5" fillId="2" borderId="0" xfId="0" applyFont="1" applyFill="1" applyAlignment="1"/>
    <xf numFmtId="9" fontId="5" fillId="5" borderId="1" xfId="2" applyFont="1" applyFill="1" applyBorder="1" applyAlignment="1">
      <alignment horizontal="right" vertical="center" wrapText="1"/>
    </xf>
    <xf numFmtId="9" fontId="5" fillId="5" borderId="3" xfId="2" applyFont="1" applyFill="1" applyBorder="1" applyAlignment="1">
      <alignment horizontal="right" vertical="center" wrapText="1"/>
    </xf>
    <xf numFmtId="9" fontId="6" fillId="5" borderId="3" xfId="2" applyFont="1" applyFill="1" applyBorder="1" applyAlignment="1">
      <alignment horizontal="right" vertical="center" wrapText="1"/>
    </xf>
    <xf numFmtId="9" fontId="5" fillId="2" borderId="1" xfId="2" applyFont="1" applyFill="1" applyBorder="1" applyAlignment="1">
      <alignment horizontal="right" vertical="center" wrapText="1"/>
    </xf>
    <xf numFmtId="9" fontId="5" fillId="2" borderId="3" xfId="2" applyFont="1" applyFill="1" applyBorder="1" applyAlignment="1">
      <alignment horizontal="right" vertical="center" wrapText="1"/>
    </xf>
    <xf numFmtId="9" fontId="6" fillId="2" borderId="3" xfId="2" applyFont="1" applyFill="1" applyBorder="1" applyAlignment="1">
      <alignment horizontal="right" vertical="center" wrapText="1"/>
    </xf>
    <xf numFmtId="165" fontId="6" fillId="5" borderId="1" xfId="1" applyNumberFormat="1" applyFont="1" applyFill="1" applyBorder="1" applyAlignment="1">
      <alignment horizontal="right" vertical="center" wrapText="1"/>
    </xf>
    <xf numFmtId="165" fontId="6" fillId="2" borderId="1" xfId="1" applyNumberFormat="1" applyFont="1" applyFill="1" applyBorder="1" applyAlignment="1">
      <alignment horizontal="right" vertical="center" wrapText="1"/>
    </xf>
    <xf numFmtId="9" fontId="5" fillId="6" borderId="1" xfId="0" applyNumberFormat="1" applyFont="1" applyFill="1" applyBorder="1" applyAlignment="1">
      <alignment horizontal="right" vertical="center" wrapText="1"/>
    </xf>
    <xf numFmtId="10" fontId="5" fillId="6" borderId="1" xfId="0" applyNumberFormat="1" applyFont="1" applyFill="1" applyBorder="1" applyAlignment="1">
      <alignment horizontal="right" vertical="center" wrapText="1"/>
    </xf>
    <xf numFmtId="9" fontId="5" fillId="6" borderId="3" xfId="0" applyNumberFormat="1" applyFont="1" applyFill="1" applyBorder="1" applyAlignment="1">
      <alignment horizontal="right" vertical="center" wrapText="1"/>
    </xf>
    <xf numFmtId="10" fontId="5" fillId="6" borderId="3" xfId="0" applyNumberFormat="1" applyFont="1" applyFill="1" applyBorder="1" applyAlignment="1">
      <alignment horizontal="right" vertical="center" wrapText="1"/>
    </xf>
    <xf numFmtId="9" fontId="6" fillId="6" borderId="3" xfId="0" applyNumberFormat="1" applyFont="1" applyFill="1" applyBorder="1" applyAlignment="1">
      <alignment horizontal="right" vertical="center" wrapText="1"/>
    </xf>
    <xf numFmtId="10" fontId="6" fillId="6" borderId="3" xfId="0" applyNumberFormat="1" applyFont="1" applyFill="1" applyBorder="1" applyAlignment="1">
      <alignment horizontal="right" vertical="center" wrapText="1"/>
    </xf>
    <xf numFmtId="3" fontId="5" fillId="6" borderId="3" xfId="0" applyNumberFormat="1" applyFont="1" applyFill="1" applyBorder="1" applyAlignment="1">
      <alignment horizontal="right" vertical="center" wrapText="1"/>
    </xf>
    <xf numFmtId="176" fontId="5" fillId="2" borderId="1" xfId="1" applyNumberFormat="1" applyFont="1" applyFill="1" applyBorder="1" applyAlignment="1">
      <alignment horizontal="right" vertical="center" wrapText="1"/>
    </xf>
    <xf numFmtId="10" fontId="5" fillId="2" borderId="3" xfId="2" applyNumberFormat="1" applyFont="1" applyFill="1" applyBorder="1" applyAlignment="1">
      <alignment horizontal="right" vertical="center" wrapText="1"/>
    </xf>
    <xf numFmtId="176" fontId="5" fillId="2" borderId="3" xfId="0" applyNumberFormat="1" applyFont="1" applyFill="1" applyBorder="1" applyAlignment="1">
      <alignment horizontal="right" vertical="center" wrapText="1"/>
    </xf>
    <xf numFmtId="10" fontId="6" fillId="2" borderId="3" xfId="2" applyNumberFormat="1" applyFont="1" applyFill="1" applyBorder="1" applyAlignment="1">
      <alignment horizontal="right" vertical="center" wrapText="1"/>
    </xf>
    <xf numFmtId="176" fontId="6" fillId="2" borderId="3" xfId="0" applyNumberFormat="1" applyFont="1" applyFill="1" applyBorder="1" applyAlignment="1">
      <alignment horizontal="right" vertical="center" wrapText="1"/>
    </xf>
    <xf numFmtId="10" fontId="5" fillId="6" borderId="1"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2" xfId="0" applyFont="1" applyFill="1" applyBorder="1" applyAlignment="1">
      <alignment horizontal="center" vertical="center" wrapText="1"/>
    </xf>
    <xf numFmtId="3" fontId="5" fillId="6" borderId="12" xfId="0" applyNumberFormat="1"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0" xfId="0" applyFont="1" applyFill="1" applyBorder="1" applyAlignment="1">
      <alignment vertical="center" wrapText="1"/>
    </xf>
    <xf numFmtId="10" fontId="5" fillId="6" borderId="2" xfId="0" applyNumberFormat="1" applyFont="1" applyFill="1" applyBorder="1" applyAlignment="1">
      <alignment horizontal="center" vertical="center" wrapText="1"/>
    </xf>
    <xf numFmtId="0" fontId="5" fillId="0" borderId="16" xfId="0" applyFont="1" applyFill="1" applyBorder="1"/>
    <xf numFmtId="0" fontId="33" fillId="0" borderId="0" xfId="0" applyFont="1" applyFill="1"/>
    <xf numFmtId="3" fontId="6" fillId="2" borderId="0" xfId="0" applyNumberFormat="1" applyFont="1" applyFill="1" applyBorder="1" applyAlignment="1">
      <alignment horizontal="right" vertical="center" wrapText="1"/>
    </xf>
    <xf numFmtId="0" fontId="5" fillId="6" borderId="5" xfId="0" applyFont="1" applyFill="1" applyBorder="1" applyAlignment="1">
      <alignment vertical="center" wrapText="1"/>
    </xf>
    <xf numFmtId="0" fontId="6" fillId="6" borderId="6" xfId="0" applyFont="1" applyFill="1" applyBorder="1" applyAlignment="1">
      <alignment vertical="center" wrapText="1"/>
    </xf>
    <xf numFmtId="3" fontId="5" fillId="6" borderId="15" xfId="0" applyNumberFormat="1" applyFont="1" applyFill="1" applyBorder="1" applyAlignment="1">
      <alignment vertical="center" wrapText="1"/>
    </xf>
    <xf numFmtId="0" fontId="5" fillId="6" borderId="15" xfId="0" applyFont="1" applyFill="1" applyBorder="1" applyAlignment="1">
      <alignment vertical="center" wrapText="1"/>
    </xf>
    <xf numFmtId="0" fontId="6" fillId="6" borderId="1" xfId="0" applyFont="1" applyFill="1" applyBorder="1" applyAlignment="1">
      <alignment horizontal="right" vertical="center" wrapText="1"/>
    </xf>
    <xf numFmtId="0" fontId="6" fillId="2" borderId="0" xfId="0" applyFont="1" applyFill="1" applyBorder="1" applyAlignment="1">
      <alignment vertical="center" wrapText="1"/>
    </xf>
    <xf numFmtId="177" fontId="6" fillId="2" borderId="0" xfId="0" applyNumberFormat="1" applyFont="1" applyFill="1" applyBorder="1" applyAlignment="1">
      <alignment horizontal="right" vertical="center" wrapText="1"/>
    </xf>
    <xf numFmtId="0" fontId="8" fillId="2" borderId="0" xfId="0" applyFont="1" applyFill="1" applyAlignment="1">
      <alignment vertical="center" wrapText="1"/>
    </xf>
    <xf numFmtId="1" fontId="5" fillId="5" borderId="3" xfId="0" applyNumberFormat="1" applyFont="1" applyFill="1" applyBorder="1" applyAlignment="1">
      <alignment horizontal="right" vertical="center" wrapText="1"/>
    </xf>
    <xf numFmtId="1" fontId="5" fillId="2" borderId="3" xfId="0" applyNumberFormat="1" applyFont="1" applyFill="1" applyBorder="1" applyAlignment="1">
      <alignment horizontal="right" vertical="center" wrapText="1"/>
    </xf>
    <xf numFmtId="3" fontId="5" fillId="5" borderId="2" xfId="0" applyNumberFormat="1" applyFont="1" applyFill="1" applyBorder="1" applyAlignment="1">
      <alignment horizontal="right" vertical="center" wrapText="1"/>
    </xf>
    <xf numFmtId="1" fontId="5" fillId="5" borderId="2" xfId="0" applyNumberFormat="1" applyFont="1" applyFill="1" applyBorder="1" applyAlignment="1">
      <alignment horizontal="right" vertical="center" wrapText="1"/>
    </xf>
    <xf numFmtId="0" fontId="5" fillId="2" borderId="1" xfId="4" applyFont="1" applyFill="1" applyBorder="1" applyAlignment="1">
      <alignment horizontal="right" vertical="center" wrapText="1"/>
    </xf>
    <xf numFmtId="0" fontId="5" fillId="2" borderId="23" xfId="4" applyFont="1" applyFill="1" applyBorder="1" applyAlignment="1">
      <alignment horizontal="right" vertical="center" wrapText="1"/>
    </xf>
    <xf numFmtId="0" fontId="17" fillId="2" borderId="0" xfId="7" applyFont="1" applyFill="1" applyBorder="1" applyAlignment="1">
      <alignment horizontal="right"/>
    </xf>
    <xf numFmtId="0" fontId="5" fillId="2" borderId="1" xfId="0" applyFont="1" applyFill="1" applyBorder="1" applyAlignment="1">
      <alignment horizontal="right" vertical="center" wrapText="1"/>
    </xf>
    <xf numFmtId="3" fontId="6" fillId="6" borderId="1" xfId="0" applyNumberFormat="1" applyFont="1" applyFill="1" applyBorder="1" applyAlignment="1">
      <alignment horizontal="right" vertical="center" wrapText="1"/>
    </xf>
    <xf numFmtId="0" fontId="5" fillId="2" borderId="0" xfId="0" applyFont="1" applyFill="1" applyAlignment="1">
      <alignment vertical="center" wrapText="1"/>
    </xf>
    <xf numFmtId="177" fontId="5" fillId="7" borderId="3" xfId="0" applyNumberFormat="1" applyFont="1" applyFill="1" applyBorder="1" applyAlignment="1">
      <alignment horizontal="right" vertical="center" wrapText="1"/>
    </xf>
    <xf numFmtId="3" fontId="5" fillId="6" borderId="5" xfId="0" applyNumberFormat="1" applyFont="1" applyFill="1" applyBorder="1" applyAlignment="1">
      <alignment horizontal="right" vertical="center" wrapText="1"/>
    </xf>
    <xf numFmtId="165" fontId="5" fillId="6" borderId="1" xfId="1" applyNumberFormat="1" applyFont="1" applyFill="1" applyBorder="1" applyAlignment="1">
      <alignment horizontal="right" vertical="center" wrapText="1"/>
    </xf>
    <xf numFmtId="173" fontId="5" fillId="2" borderId="0" xfId="0" applyNumberFormat="1" applyFont="1" applyFill="1"/>
    <xf numFmtId="164" fontId="21"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0" xfId="0" applyFont="1" applyFill="1" applyAlignment="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0" fontId="3" fillId="0" borderId="0" xfId="0" applyFont="1" applyAlignment="1">
      <alignment wrapText="1"/>
    </xf>
    <xf numFmtId="0" fontId="13" fillId="0" borderId="0" xfId="0" applyFont="1" applyAlignment="1">
      <alignment vertical="center"/>
    </xf>
    <xf numFmtId="3" fontId="6" fillId="5" borderId="1"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5" fillId="2" borderId="1" xfId="0" applyFont="1" applyFill="1" applyBorder="1" applyAlignment="1">
      <alignment horizontal="right" vertical="center" wrapText="1"/>
    </xf>
    <xf numFmtId="3" fontId="6" fillId="6" borderId="1" xfId="0" applyNumberFormat="1" applyFont="1" applyFill="1" applyBorder="1" applyAlignment="1">
      <alignment horizontal="right" vertical="center" wrapText="1"/>
    </xf>
    <xf numFmtId="0" fontId="5" fillId="2" borderId="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3" fontId="5" fillId="2" borderId="1" xfId="0" applyNumberFormat="1" applyFont="1" applyFill="1" applyBorder="1" applyAlignment="1">
      <alignment horizontal="right" vertical="center" wrapText="1"/>
    </xf>
    <xf numFmtId="0" fontId="5" fillId="2" borderId="1" xfId="0" applyFont="1" applyFill="1" applyBorder="1" applyAlignment="1">
      <alignment horizontal="right" vertical="center" wrapText="1"/>
    </xf>
    <xf numFmtId="3" fontId="18" fillId="5" borderId="1" xfId="0" applyNumberFormat="1"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3" fontId="6" fillId="5" borderId="1" xfId="0" applyNumberFormat="1" applyFont="1" applyFill="1" applyBorder="1" applyAlignment="1">
      <alignment horizontal="right" vertical="center" wrapText="1"/>
    </xf>
    <xf numFmtId="3" fontId="7" fillId="2" borderId="0" xfId="0" applyNumberFormat="1" applyFont="1" applyFill="1" applyAlignment="1">
      <alignment horizontal="center" vertical="center" wrapText="1"/>
    </xf>
    <xf numFmtId="3" fontId="5" fillId="8" borderId="3" xfId="0" applyNumberFormat="1" applyFont="1" applyFill="1" applyBorder="1" applyAlignment="1">
      <alignment horizontal="right" vertical="center" wrapText="1"/>
    </xf>
    <xf numFmtId="3" fontId="6" fillId="8" borderId="3" xfId="0" applyNumberFormat="1" applyFont="1" applyFill="1" applyBorder="1" applyAlignment="1">
      <alignment horizontal="right" vertical="center" wrapText="1"/>
    </xf>
    <xf numFmtId="177" fontId="20" fillId="8" borderId="3" xfId="0" applyNumberFormat="1" applyFont="1" applyFill="1" applyBorder="1" applyAlignment="1">
      <alignment horizontal="right" vertical="center" wrapText="1"/>
    </xf>
    <xf numFmtId="177" fontId="18" fillId="8" borderId="3" xfId="0" applyNumberFormat="1" applyFont="1" applyFill="1" applyBorder="1" applyAlignment="1">
      <alignment horizontal="right" vertical="center" wrapText="1"/>
    </xf>
    <xf numFmtId="177" fontId="5" fillId="8" borderId="3" xfId="0" applyNumberFormat="1" applyFont="1" applyFill="1" applyBorder="1" applyAlignment="1">
      <alignment horizontal="right" vertical="center" wrapText="1"/>
    </xf>
    <xf numFmtId="173" fontId="6" fillId="2" borderId="1" xfId="1" applyNumberFormat="1" applyFont="1" applyFill="1" applyBorder="1" applyAlignment="1">
      <alignment horizontal="right" vertical="center" wrapText="1"/>
    </xf>
    <xf numFmtId="0" fontId="20" fillId="0" borderId="0" xfId="0" applyFont="1" applyAlignment="1">
      <alignment horizontal="left" vertical="top" wrapText="1"/>
    </xf>
    <xf numFmtId="0" fontId="3" fillId="0" borderId="0" xfId="0" applyFont="1" applyAlignment="1">
      <alignment horizontal="center" wrapText="1"/>
    </xf>
    <xf numFmtId="164" fontId="21" fillId="2" borderId="1"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168" fontId="21" fillId="2" borderId="1" xfId="0" applyNumberFormat="1" applyFont="1" applyFill="1" applyBorder="1" applyAlignment="1">
      <alignment horizontal="center" vertical="center" wrapText="1"/>
    </xf>
    <xf numFmtId="3" fontId="5" fillId="2" borderId="4"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5" fillId="2" borderId="4" xfId="0" applyFont="1" applyFill="1" applyBorder="1" applyAlignment="1">
      <alignment horizontal="right" vertical="center" wrapText="1"/>
    </xf>
    <xf numFmtId="0" fontId="5" fillId="2" borderId="1" xfId="0" applyFont="1" applyFill="1" applyBorder="1" applyAlignment="1">
      <alignment horizontal="right" vertical="center" wrapText="1"/>
    </xf>
    <xf numFmtId="0" fontId="5" fillId="2" borderId="4" xfId="0" applyFont="1" applyFill="1" applyBorder="1" applyAlignment="1">
      <alignment horizontal="left" vertical="center" wrapText="1"/>
    </xf>
    <xf numFmtId="0" fontId="5" fillId="2" borderId="1" xfId="0" applyFont="1" applyFill="1" applyBorder="1" applyAlignment="1">
      <alignment horizontal="left" vertical="center" wrapText="1"/>
    </xf>
    <xf numFmtId="3" fontId="20" fillId="2" borderId="4" xfId="0" applyNumberFormat="1" applyFont="1" applyFill="1" applyBorder="1" applyAlignment="1">
      <alignment horizontal="right" vertical="center" wrapText="1"/>
    </xf>
    <xf numFmtId="3" fontId="20" fillId="2" borderId="1" xfId="0" applyNumberFormat="1" applyFont="1" applyFill="1" applyBorder="1" applyAlignment="1">
      <alignment horizontal="right" vertical="center" wrapText="1"/>
    </xf>
    <xf numFmtId="3" fontId="6" fillId="6" borderId="4" xfId="0" applyNumberFormat="1" applyFont="1" applyFill="1" applyBorder="1" applyAlignment="1">
      <alignment horizontal="right" vertical="center" wrapText="1"/>
    </xf>
    <xf numFmtId="3" fontId="6" fillId="6" borderId="1" xfId="0" applyNumberFormat="1" applyFont="1" applyFill="1" applyBorder="1" applyAlignment="1">
      <alignment horizontal="right" vertical="center" wrapText="1"/>
    </xf>
    <xf numFmtId="3" fontId="18" fillId="5" borderId="4" xfId="0" applyNumberFormat="1" applyFont="1" applyFill="1" applyBorder="1" applyAlignment="1">
      <alignment horizontal="right" vertical="center" wrapText="1"/>
    </xf>
    <xf numFmtId="3" fontId="18" fillId="5" borderId="1" xfId="0" applyNumberFormat="1" applyFont="1" applyFill="1" applyBorder="1" applyAlignment="1">
      <alignment horizontal="right" vertical="center" wrapText="1"/>
    </xf>
    <xf numFmtId="0" fontId="5" fillId="2" borderId="0" xfId="0" applyFont="1" applyFill="1" applyBorder="1" applyAlignment="1">
      <alignment horizontal="right" vertical="center" wrapText="1"/>
    </xf>
    <xf numFmtId="0" fontId="5" fillId="2" borderId="0" xfId="0" applyFont="1" applyFill="1" applyBorder="1" applyAlignment="1">
      <alignment horizontal="left" vertical="center" wrapText="1"/>
    </xf>
    <xf numFmtId="0" fontId="20" fillId="2" borderId="0" xfId="0" applyFont="1" applyFill="1" applyAlignment="1">
      <alignment vertical="center" wrapText="1"/>
    </xf>
    <xf numFmtId="0" fontId="20" fillId="2" borderId="19" xfId="0" applyFont="1" applyFill="1" applyBorder="1" applyAlignment="1">
      <alignment vertical="center" wrapText="1"/>
    </xf>
    <xf numFmtId="0" fontId="20" fillId="2" borderId="20" xfId="0" applyFont="1" applyFill="1" applyBorder="1" applyAlignment="1">
      <alignment horizontal="right" vertical="center" wrapText="1"/>
    </xf>
    <xf numFmtId="0" fontId="20" fillId="2" borderId="19" xfId="0" applyFont="1" applyFill="1" applyBorder="1" applyAlignment="1">
      <alignment horizontal="right" vertical="center" wrapText="1"/>
    </xf>
    <xf numFmtId="0" fontId="20" fillId="2" borderId="20" xfId="0" applyFont="1" applyFill="1" applyBorder="1" applyAlignment="1">
      <alignment vertical="center" wrapText="1"/>
    </xf>
    <xf numFmtId="3" fontId="20" fillId="2" borderId="0" xfId="0" applyNumberFormat="1" applyFont="1" applyFill="1" applyBorder="1" applyAlignment="1">
      <alignment horizontal="right" vertical="center" wrapText="1"/>
    </xf>
    <xf numFmtId="3" fontId="5" fillId="2" borderId="0" xfId="0" applyNumberFormat="1" applyFont="1" applyFill="1" applyBorder="1" applyAlignment="1">
      <alignment horizontal="right" vertical="center" wrapText="1"/>
    </xf>
    <xf numFmtId="0" fontId="20" fillId="2" borderId="20"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20" fillId="2" borderId="0" xfId="0" applyFont="1" applyFill="1" applyAlignment="1">
      <alignment horizontal="right" vertical="center" wrapText="1"/>
    </xf>
    <xf numFmtId="3" fontId="18" fillId="5" borderId="0" xfId="0" applyNumberFormat="1" applyFont="1" applyFill="1" applyBorder="1" applyAlignment="1">
      <alignment horizontal="right" vertical="center" wrapText="1"/>
    </xf>
    <xf numFmtId="3" fontId="6" fillId="5" borderId="4" xfId="0" applyNumberFormat="1"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3" fontId="6" fillId="5" borderId="1" xfId="0" applyNumberFormat="1" applyFont="1" applyFill="1" applyBorder="1" applyAlignment="1">
      <alignment horizontal="right" vertical="center" wrapText="1"/>
    </xf>
    <xf numFmtId="0" fontId="20" fillId="2" borderId="4" xfId="0" applyFont="1" applyFill="1" applyBorder="1" applyAlignment="1">
      <alignment horizontal="right" vertical="center" wrapText="1"/>
    </xf>
    <xf numFmtId="0" fontId="20" fillId="2" borderId="4" xfId="0" applyFont="1" applyFill="1" applyBorder="1" applyAlignment="1">
      <alignment horizontal="left" vertical="center" wrapText="1"/>
    </xf>
    <xf numFmtId="0" fontId="20" fillId="2" borderId="0" xfId="0" applyFont="1" applyFill="1" applyBorder="1" applyAlignment="1">
      <alignment horizontal="right" vertical="center" wrapText="1"/>
    </xf>
    <xf numFmtId="0" fontId="20" fillId="2"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22" fillId="2" borderId="1" xfId="0" applyFont="1" applyFill="1" applyBorder="1" applyAlignment="1">
      <alignment vertical="center" wrapText="1"/>
    </xf>
    <xf numFmtId="0" fontId="3" fillId="2" borderId="0" xfId="0" applyFont="1" applyFill="1" applyAlignment="1">
      <alignment wrapText="1"/>
    </xf>
    <xf numFmtId="0" fontId="22" fillId="2" borderId="0" xfId="0" applyFont="1" applyFill="1" applyAlignment="1">
      <alignment vertical="center" wrapText="1"/>
    </xf>
    <xf numFmtId="0" fontId="5" fillId="2" borderId="0" xfId="0" applyFont="1" applyFill="1" applyAlignment="1">
      <alignment vertical="center" wrapText="1"/>
    </xf>
    <xf numFmtId="0" fontId="6" fillId="2" borderId="2" xfId="0" applyFont="1" applyFill="1" applyBorder="1" applyAlignment="1">
      <alignmen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left" vertical="center" wrapText="1" indent="2"/>
    </xf>
    <xf numFmtId="0" fontId="22" fillId="2" borderId="0" xfId="0" applyFont="1" applyFill="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horizontal="left" vertical="center" wrapText="1" indent="1"/>
    </xf>
    <xf numFmtId="0" fontId="6" fillId="2" borderId="5" xfId="0" applyFont="1" applyFill="1" applyBorder="1" applyAlignment="1">
      <alignment vertical="center" wrapText="1"/>
    </xf>
    <xf numFmtId="0" fontId="22" fillId="2" borderId="2" xfId="0" applyFont="1" applyFill="1" applyBorder="1" applyAlignment="1">
      <alignment vertical="center" wrapText="1"/>
    </xf>
    <xf numFmtId="0" fontId="21" fillId="4" borderId="1" xfId="0" applyFont="1" applyFill="1" applyBorder="1" applyAlignment="1">
      <alignment horizontal="right" vertical="center" wrapText="1"/>
    </xf>
    <xf numFmtId="0" fontId="4" fillId="2" borderId="0" xfId="0" applyFont="1" applyFill="1" applyAlignment="1">
      <alignment wrapText="1"/>
    </xf>
    <xf numFmtId="0" fontId="5" fillId="2" borderId="1" xfId="0" applyFont="1" applyFill="1" applyBorder="1" applyAlignment="1">
      <alignment vertical="center" wrapText="1"/>
    </xf>
    <xf numFmtId="0" fontId="5" fillId="0" borderId="4" xfId="0" applyFont="1" applyBorder="1" applyAlignment="1">
      <alignment horizontal="right" vertical="center" wrapText="1"/>
    </xf>
    <xf numFmtId="0" fontId="5" fillId="0" borderId="1" xfId="0" applyFont="1" applyBorder="1" applyAlignment="1">
      <alignment horizontal="right" vertical="center" wrapText="1"/>
    </xf>
    <xf numFmtId="0" fontId="5" fillId="2" borderId="0" xfId="0" applyFont="1" applyFill="1" applyAlignment="1">
      <alignment horizontal="left" vertical="top"/>
    </xf>
    <xf numFmtId="0" fontId="5" fillId="2" borderId="0" xfId="0" applyFont="1" applyFill="1" applyAlignment="1">
      <alignment horizontal="left" vertical="top" wrapText="1"/>
    </xf>
    <xf numFmtId="0" fontId="4" fillId="2" borderId="4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5" fillId="2" borderId="42" xfId="0" applyFont="1" applyFill="1" applyBorder="1" applyAlignment="1">
      <alignment horizontal="left" vertical="center" wrapText="1"/>
    </xf>
    <xf numFmtId="0" fontId="5" fillId="2" borderId="4" xfId="0" applyFont="1" applyFill="1" applyBorder="1" applyAlignment="1">
      <alignment horizont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3" fillId="0" borderId="0" xfId="0" applyFont="1" applyAlignment="1">
      <alignment wrapText="1"/>
    </xf>
    <xf numFmtId="0" fontId="6" fillId="2" borderId="1" xfId="0" applyFont="1" applyFill="1" applyBorder="1" applyAlignment="1">
      <alignment horizontal="center" vertical="center" wrapText="1"/>
    </xf>
    <xf numFmtId="0" fontId="6" fillId="2" borderId="0" xfId="0" applyFont="1" applyFill="1" applyAlignment="1">
      <alignment horizontal="right" vertical="center" wrapText="1"/>
    </xf>
    <xf numFmtId="0" fontId="6" fillId="2" borderId="1" xfId="0" applyFont="1" applyFill="1" applyBorder="1" applyAlignment="1">
      <alignment horizontal="right" vertical="center" wrapText="1"/>
    </xf>
    <xf numFmtId="0" fontId="5" fillId="2" borderId="0" xfId="0" applyFont="1" applyFill="1" applyAlignment="1">
      <alignment horizontal="right"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2" fillId="2" borderId="0" xfId="0" applyFont="1" applyFill="1" applyAlignment="1">
      <alignment wrapText="1"/>
    </xf>
    <xf numFmtId="0" fontId="5" fillId="2" borderId="0" xfId="0" applyFont="1" applyFill="1" applyAlignment="1">
      <alignment horizontal="left" vertical="center" wrapText="1"/>
    </xf>
    <xf numFmtId="0" fontId="5" fillId="2" borderId="11"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0" borderId="0" xfId="0" applyFont="1" applyAlignment="1">
      <alignment wrapText="1"/>
    </xf>
    <xf numFmtId="0" fontId="4" fillId="0" borderId="0" xfId="0" applyFont="1" applyAlignment="1">
      <alignment wrapText="1"/>
    </xf>
    <xf numFmtId="0" fontId="2" fillId="0" borderId="0" xfId="0" applyFont="1" applyAlignment="1">
      <alignment horizontal="center" vertical="center" wrapText="1"/>
    </xf>
    <xf numFmtId="0" fontId="8" fillId="2" borderId="0" xfId="0" applyFont="1" applyFill="1" applyAlignment="1">
      <alignment vertical="center" wrapText="1"/>
    </xf>
    <xf numFmtId="0" fontId="22" fillId="2" borderId="0" xfId="4" applyFont="1" applyFill="1" applyBorder="1" applyAlignment="1">
      <alignment horizontal="left" vertical="top" wrapText="1"/>
    </xf>
    <xf numFmtId="0" fontId="5" fillId="2" borderId="24" xfId="4" applyFont="1" applyFill="1" applyBorder="1" applyAlignment="1">
      <alignment horizontal="left" vertical="top" wrapText="1"/>
    </xf>
    <xf numFmtId="0" fontId="5" fillId="2" borderId="0" xfId="4" applyFont="1" applyFill="1" applyBorder="1" applyAlignment="1">
      <alignment horizontal="left" vertical="top" wrapText="1"/>
    </xf>
    <xf numFmtId="0" fontId="5" fillId="2" borderId="0" xfId="0" applyFont="1" applyFill="1" applyAlignment="1">
      <alignment vertical="top" wrapText="1"/>
    </xf>
    <xf numFmtId="168" fontId="22" fillId="2" borderId="1" xfId="0" applyNumberFormat="1" applyFont="1" applyFill="1" applyBorder="1" applyAlignment="1">
      <alignment vertical="center" wrapText="1"/>
    </xf>
    <xf numFmtId="0" fontId="29" fillId="2" borderId="0" xfId="5" applyFont="1" applyFill="1" applyBorder="1" applyAlignment="1">
      <alignment horizontal="left" vertical="top" wrapText="1"/>
    </xf>
    <xf numFmtId="0" fontId="22" fillId="2" borderId="1" xfId="0" applyFont="1" applyFill="1" applyBorder="1" applyAlignment="1">
      <alignment horizontal="left" vertical="center" wrapText="1"/>
    </xf>
    <xf numFmtId="0" fontId="14" fillId="2" borderId="0" xfId="5" applyFont="1" applyFill="1" applyBorder="1" applyAlignment="1">
      <alignment horizontal="center" wrapText="1"/>
    </xf>
    <xf numFmtId="0" fontId="5" fillId="2" borderId="0" xfId="4" applyFont="1" applyFill="1" applyBorder="1" applyAlignment="1">
      <alignment horizontal="right" vertical="center" wrapText="1"/>
    </xf>
    <xf numFmtId="0" fontId="31" fillId="2" borderId="0" xfId="5" applyFont="1" applyFill="1" applyBorder="1" applyAlignment="1">
      <alignment horizontal="left" vertical="top" wrapText="1"/>
    </xf>
  </cellXfs>
  <cellStyles count="8">
    <cellStyle name="Comma" xfId="1" builtinId="3"/>
    <cellStyle name="Comma 38" xfId="6"/>
    <cellStyle name="Comma 4" xfId="3"/>
    <cellStyle name="Hyperlink" xfId="7" builtinId="8"/>
    <cellStyle name="Normal" xfId="0" builtinId="0"/>
    <cellStyle name="Normal 10 2" xfId="5"/>
    <cellStyle name="Normal 186" xfId="4"/>
    <cellStyle name="Percent" xfId="2" builtinId="5"/>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809624</xdr:colOff>
      <xdr:row>3</xdr:row>
      <xdr:rowOff>6900</xdr:rowOff>
    </xdr:to>
    <xdr:grpSp>
      <xdr:nvGrpSpPr>
        <xdr:cNvPr id="2" name="Group 1"/>
        <xdr:cNvGrpSpPr/>
      </xdr:nvGrpSpPr>
      <xdr:grpSpPr>
        <a:xfrm>
          <a:off x="0" y="428625"/>
          <a:ext cx="7000874" cy="206925"/>
          <a:chOff x="0" y="0"/>
          <a:chExt cx="6122987" cy="14167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19050</xdr:colOff>
      <xdr:row>1</xdr:row>
      <xdr:rowOff>19051</xdr:rowOff>
    </xdr:to>
    <xdr:grpSp>
      <xdr:nvGrpSpPr>
        <xdr:cNvPr id="2" name="Group 1"/>
        <xdr:cNvGrpSpPr/>
      </xdr:nvGrpSpPr>
      <xdr:grpSpPr>
        <a:xfrm>
          <a:off x="0" y="9525"/>
          <a:ext cx="8896350" cy="209551"/>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CRB-C: Geographical breakdown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1</xdr:row>
      <xdr:rowOff>9525</xdr:rowOff>
    </xdr:to>
    <xdr:grpSp>
      <xdr:nvGrpSpPr>
        <xdr:cNvPr id="2" name="Group 1"/>
        <xdr:cNvGrpSpPr/>
      </xdr:nvGrpSpPr>
      <xdr:grpSpPr>
        <a:xfrm>
          <a:off x="0" y="0"/>
          <a:ext cx="8648700" cy="209550"/>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8"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CRB-D: Concentration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28575</xdr:colOff>
      <xdr:row>1</xdr:row>
      <xdr:rowOff>9525</xdr:rowOff>
    </xdr:to>
    <xdr:grpSp>
      <xdr:nvGrpSpPr>
        <xdr:cNvPr id="2" name="Group 1"/>
        <xdr:cNvGrpSpPr/>
      </xdr:nvGrpSpPr>
      <xdr:grpSpPr>
        <a:xfrm>
          <a:off x="0" y="0"/>
          <a:ext cx="6981825" cy="209550"/>
          <a:chOff x="0" y="0"/>
          <a:chExt cx="6122987" cy="177403"/>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24"/>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CRB-E: Maturity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16250</xdr:colOff>
      <xdr:row>0</xdr:row>
      <xdr:rowOff>5041</xdr:rowOff>
    </xdr:from>
    <xdr:to>
      <xdr:col>7</xdr:col>
      <xdr:colOff>9525</xdr:colOff>
      <xdr:row>0</xdr:row>
      <xdr:rowOff>238125</xdr:rowOff>
    </xdr:to>
    <xdr:grpSp>
      <xdr:nvGrpSpPr>
        <xdr:cNvPr id="5" name="Group 4"/>
        <xdr:cNvGrpSpPr/>
      </xdr:nvGrpSpPr>
      <xdr:grpSpPr>
        <a:xfrm>
          <a:off x="16250" y="5041"/>
          <a:ext cx="7803775" cy="23308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CR1-A: Credit quality of exposures by exposure classes and instruments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0</xdr:row>
      <xdr:rowOff>1</xdr:rowOff>
    </xdr:from>
    <xdr:to>
      <xdr:col>7</xdr:col>
      <xdr:colOff>28575</xdr:colOff>
      <xdr:row>1</xdr:row>
      <xdr:rowOff>9526</xdr:rowOff>
    </xdr:to>
    <xdr:grpSp>
      <xdr:nvGrpSpPr>
        <xdr:cNvPr id="5" name="Group 4"/>
        <xdr:cNvGrpSpPr/>
      </xdr:nvGrpSpPr>
      <xdr:grpSpPr>
        <a:xfrm>
          <a:off x="19050" y="1"/>
          <a:ext cx="8991600" cy="209550"/>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CR1-B: Credit quality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19049</xdr:colOff>
      <xdr:row>0</xdr:row>
      <xdr:rowOff>0</xdr:rowOff>
    </xdr:from>
    <xdr:to>
      <xdr:col>7</xdr:col>
      <xdr:colOff>38099</xdr:colOff>
      <xdr:row>1</xdr:row>
      <xdr:rowOff>1</xdr:rowOff>
    </xdr:to>
    <xdr:grpSp>
      <xdr:nvGrpSpPr>
        <xdr:cNvPr id="5" name="Group 4"/>
        <xdr:cNvGrpSpPr/>
      </xdr:nvGrpSpPr>
      <xdr:grpSpPr>
        <a:xfrm>
          <a:off x="19049" y="0"/>
          <a:ext cx="6886575" cy="247651"/>
          <a:chOff x="0" y="0"/>
          <a:chExt cx="6133155" cy="185304"/>
        </a:xfrm>
      </xdr:grpSpPr>
      <xdr:sp macro="" textlink="">
        <xdr:nvSpPr>
          <xdr:cNvPr id="6" name="Freeform 5"/>
          <xdr:cNvSpPr>
            <a:spLocks/>
          </xdr:cNvSpPr>
        </xdr:nvSpPr>
        <xdr:spPr bwMode="gray">
          <a:xfrm>
            <a:off x="0" y="0"/>
            <a:ext cx="6122987" cy="45764"/>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3" y="35635"/>
            <a:ext cx="6133152" cy="14966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CR1-C : Credit quality of exposures by geography</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5" name="Group 4"/>
        <xdr:cNvGrpSpPr/>
      </xdr:nvGrpSpPr>
      <xdr:grpSpPr>
        <a:xfrm>
          <a:off x="0" y="0"/>
          <a:ext cx="8715375"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17</xdr:row>
      <xdr:rowOff>0</xdr:rowOff>
    </xdr:from>
    <xdr:to>
      <xdr:col>7</xdr:col>
      <xdr:colOff>9525</xdr:colOff>
      <xdr:row>18</xdr:row>
      <xdr:rowOff>9525</xdr:rowOff>
    </xdr:to>
    <xdr:grpSp>
      <xdr:nvGrpSpPr>
        <xdr:cNvPr id="8" name="Group 7"/>
        <xdr:cNvGrpSpPr/>
      </xdr:nvGrpSpPr>
      <xdr:grpSpPr>
        <a:xfrm>
          <a:off x="0" y="3533775"/>
          <a:ext cx="8715375"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9</xdr:row>
      <xdr:rowOff>0</xdr:rowOff>
    </xdr:from>
    <xdr:to>
      <xdr:col>7</xdr:col>
      <xdr:colOff>9525</xdr:colOff>
      <xdr:row>10</xdr:row>
      <xdr:rowOff>0</xdr:rowOff>
    </xdr:to>
    <xdr:grpSp>
      <xdr:nvGrpSpPr>
        <xdr:cNvPr id="11" name="Group 10"/>
        <xdr:cNvGrpSpPr/>
      </xdr:nvGrpSpPr>
      <xdr:grpSpPr>
        <a:xfrm>
          <a:off x="0" y="1866900"/>
          <a:ext cx="8715375" cy="190500"/>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1</xdr:row>
      <xdr:rowOff>0</xdr:rowOff>
    </xdr:to>
    <xdr:grpSp>
      <xdr:nvGrpSpPr>
        <xdr:cNvPr id="5" name="Group 4"/>
        <xdr:cNvGrpSpPr/>
      </xdr:nvGrpSpPr>
      <xdr:grpSpPr>
        <a:xfrm>
          <a:off x="0" y="0"/>
          <a:ext cx="10048874"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21</xdr:row>
      <xdr:rowOff>0</xdr:rowOff>
    </xdr:from>
    <xdr:to>
      <xdr:col>12</xdr:col>
      <xdr:colOff>9524</xdr:colOff>
      <xdr:row>22</xdr:row>
      <xdr:rowOff>9525</xdr:rowOff>
    </xdr:to>
    <xdr:grpSp>
      <xdr:nvGrpSpPr>
        <xdr:cNvPr id="8" name="Group 7"/>
        <xdr:cNvGrpSpPr/>
      </xdr:nvGrpSpPr>
      <xdr:grpSpPr>
        <a:xfrm>
          <a:off x="0" y="5029200"/>
          <a:ext cx="10048874"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11</xdr:row>
      <xdr:rowOff>0</xdr:rowOff>
    </xdr:from>
    <xdr:to>
      <xdr:col>12</xdr:col>
      <xdr:colOff>9524</xdr:colOff>
      <xdr:row>12</xdr:row>
      <xdr:rowOff>0</xdr:rowOff>
    </xdr:to>
    <xdr:grpSp>
      <xdr:nvGrpSpPr>
        <xdr:cNvPr id="11" name="Group 10"/>
        <xdr:cNvGrpSpPr/>
      </xdr:nvGrpSpPr>
      <xdr:grpSpPr>
        <a:xfrm>
          <a:off x="0" y="2628900"/>
          <a:ext cx="10048874" cy="190500"/>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0</xdr:colOff>
      <xdr:row>1</xdr:row>
      <xdr:rowOff>0</xdr:rowOff>
    </xdr:to>
    <xdr:grpSp>
      <xdr:nvGrpSpPr>
        <xdr:cNvPr id="2" name="Group 1"/>
        <xdr:cNvGrpSpPr/>
      </xdr:nvGrpSpPr>
      <xdr:grpSpPr>
        <a:xfrm>
          <a:off x="0" y="1"/>
          <a:ext cx="6667500" cy="200024"/>
          <a:chOff x="0" y="0"/>
          <a:chExt cx="6122987" cy="17981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56503"/>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CR2 A – </a:t>
            </a:r>
            <a:r>
              <a:rPr lang="en-US" sz="800" b="1" kern="1200" smtClean="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Changes in the stock of general and specific credit risk adjustments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0</xdr:colOff>
      <xdr:row>1</xdr:row>
      <xdr:rowOff>57</xdr:rowOff>
    </xdr:to>
    <xdr:grpSp>
      <xdr:nvGrpSpPr>
        <xdr:cNvPr id="2" name="Group 1"/>
        <xdr:cNvGrpSpPr/>
      </xdr:nvGrpSpPr>
      <xdr:grpSpPr>
        <a:xfrm>
          <a:off x="0" y="1"/>
          <a:ext cx="5553075" cy="200081"/>
          <a:chOff x="0" y="0"/>
          <a:chExt cx="6122987" cy="179865"/>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56503"/>
            <a:ext cx="6122597" cy="123362"/>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a:t>
            </a:r>
            <a:r>
              <a:rPr lang="en-US" sz="800" b="1" kern="1200" smtClean="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CR2-B – Changes in the stock of defaulted and impaired loans and debt securities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16565</xdr:rowOff>
    </xdr:from>
    <xdr:to>
      <xdr:col>10</xdr:col>
      <xdr:colOff>26670</xdr:colOff>
      <xdr:row>2</xdr:row>
      <xdr:rowOff>6016</xdr:rowOff>
    </xdr:to>
    <xdr:grpSp>
      <xdr:nvGrpSpPr>
        <xdr:cNvPr id="2" name="Group 1"/>
        <xdr:cNvGrpSpPr/>
      </xdr:nvGrpSpPr>
      <xdr:grpSpPr>
        <a:xfrm>
          <a:off x="0" y="159440"/>
          <a:ext cx="10218420" cy="189476"/>
          <a:chOff x="0" y="0"/>
          <a:chExt cx="6122987" cy="17385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2591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Balance Sheet Reconciliation</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9524</xdr:rowOff>
    </xdr:to>
    <xdr:grpSp>
      <xdr:nvGrpSpPr>
        <xdr:cNvPr id="2" name="Group 1"/>
        <xdr:cNvGrpSpPr/>
      </xdr:nvGrpSpPr>
      <xdr:grpSpPr>
        <a:xfrm>
          <a:off x="0" y="0"/>
          <a:ext cx="7524750" cy="209549"/>
          <a:chOff x="0" y="0"/>
          <a:chExt cx="6122987" cy="22986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16</xdr:row>
      <xdr:rowOff>0</xdr:rowOff>
    </xdr:from>
    <xdr:to>
      <xdr:col>6</xdr:col>
      <xdr:colOff>9525</xdr:colOff>
      <xdr:row>17</xdr:row>
      <xdr:rowOff>9524</xdr:rowOff>
    </xdr:to>
    <xdr:grpSp>
      <xdr:nvGrpSpPr>
        <xdr:cNvPr id="5" name="Group 4"/>
        <xdr:cNvGrpSpPr/>
      </xdr:nvGrpSpPr>
      <xdr:grpSpPr>
        <a:xfrm>
          <a:off x="0" y="3676650"/>
          <a:ext cx="7524750" cy="200024"/>
          <a:chOff x="0" y="0"/>
          <a:chExt cx="6122987" cy="22986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6</xdr:col>
      <xdr:colOff>9525</xdr:colOff>
      <xdr:row>9</xdr:row>
      <xdr:rowOff>9524</xdr:rowOff>
    </xdr:to>
    <xdr:grpSp>
      <xdr:nvGrpSpPr>
        <xdr:cNvPr id="8" name="Group 7"/>
        <xdr:cNvGrpSpPr/>
      </xdr:nvGrpSpPr>
      <xdr:grpSpPr>
        <a:xfrm>
          <a:off x="0" y="1857375"/>
          <a:ext cx="7524750" cy="200024"/>
          <a:chOff x="0" y="0"/>
          <a:chExt cx="6122987" cy="22986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9526</xdr:rowOff>
    </xdr:from>
    <xdr:to>
      <xdr:col>7</xdr:col>
      <xdr:colOff>47625</xdr:colOff>
      <xdr:row>1</xdr:row>
      <xdr:rowOff>0</xdr:rowOff>
    </xdr:to>
    <xdr:grpSp>
      <xdr:nvGrpSpPr>
        <xdr:cNvPr id="8" name="Group 7"/>
        <xdr:cNvGrpSpPr/>
      </xdr:nvGrpSpPr>
      <xdr:grpSpPr>
        <a:xfrm>
          <a:off x="0" y="9526"/>
          <a:ext cx="8115300" cy="190499"/>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28</xdr:row>
      <xdr:rowOff>0</xdr:rowOff>
    </xdr:from>
    <xdr:to>
      <xdr:col>7</xdr:col>
      <xdr:colOff>47625</xdr:colOff>
      <xdr:row>28</xdr:row>
      <xdr:rowOff>190499</xdr:rowOff>
    </xdr:to>
    <xdr:grpSp>
      <xdr:nvGrpSpPr>
        <xdr:cNvPr id="11" name="Group 10"/>
        <xdr:cNvGrpSpPr/>
      </xdr:nvGrpSpPr>
      <xdr:grpSpPr>
        <a:xfrm>
          <a:off x="0" y="5953125"/>
          <a:ext cx="8115300" cy="190499"/>
          <a:chOff x="0" y="0"/>
          <a:chExt cx="6122987" cy="177444"/>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14</xdr:row>
      <xdr:rowOff>9526</xdr:rowOff>
    </xdr:from>
    <xdr:to>
      <xdr:col>7</xdr:col>
      <xdr:colOff>47625</xdr:colOff>
      <xdr:row>15</xdr:row>
      <xdr:rowOff>0</xdr:rowOff>
    </xdr:to>
    <xdr:grpSp>
      <xdr:nvGrpSpPr>
        <xdr:cNvPr id="14" name="Group 13"/>
        <xdr:cNvGrpSpPr/>
      </xdr:nvGrpSpPr>
      <xdr:grpSpPr>
        <a:xfrm>
          <a:off x="0" y="3095626"/>
          <a:ext cx="8115300" cy="180974"/>
          <a:chOff x="0" y="0"/>
          <a:chExt cx="6122987" cy="177444"/>
        </a:xfrm>
      </xdr:grpSpPr>
      <xdr:sp macro="" textlink="">
        <xdr:nvSpPr>
          <xdr:cNvPr id="15" name="Freeform 14"/>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6" name="Freeform 15"/>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0</xdr:row>
      <xdr:rowOff>19051</xdr:rowOff>
    </xdr:from>
    <xdr:to>
      <xdr:col>19</xdr:col>
      <xdr:colOff>0</xdr:colOff>
      <xdr:row>1</xdr:row>
      <xdr:rowOff>0</xdr:rowOff>
    </xdr:to>
    <xdr:grpSp>
      <xdr:nvGrpSpPr>
        <xdr:cNvPr id="5" name="Group 4"/>
        <xdr:cNvGrpSpPr/>
      </xdr:nvGrpSpPr>
      <xdr:grpSpPr>
        <a:xfrm>
          <a:off x="19050" y="19051"/>
          <a:ext cx="9334500" cy="18097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28</xdr:row>
      <xdr:rowOff>0</xdr:rowOff>
    </xdr:from>
    <xdr:to>
      <xdr:col>18</xdr:col>
      <xdr:colOff>457200</xdr:colOff>
      <xdr:row>28</xdr:row>
      <xdr:rowOff>180974</xdr:rowOff>
    </xdr:to>
    <xdr:grpSp>
      <xdr:nvGrpSpPr>
        <xdr:cNvPr id="8" name="Group 7"/>
        <xdr:cNvGrpSpPr/>
      </xdr:nvGrpSpPr>
      <xdr:grpSpPr>
        <a:xfrm>
          <a:off x="0" y="5934075"/>
          <a:ext cx="9334500" cy="180974"/>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19050</xdr:colOff>
      <xdr:row>14</xdr:row>
      <xdr:rowOff>19051</xdr:rowOff>
    </xdr:from>
    <xdr:to>
      <xdr:col>19</xdr:col>
      <xdr:colOff>0</xdr:colOff>
      <xdr:row>15</xdr:row>
      <xdr:rowOff>0</xdr:rowOff>
    </xdr:to>
    <xdr:grpSp>
      <xdr:nvGrpSpPr>
        <xdr:cNvPr id="11" name="Group 10"/>
        <xdr:cNvGrpSpPr/>
      </xdr:nvGrpSpPr>
      <xdr:grpSpPr>
        <a:xfrm>
          <a:off x="19050" y="2990851"/>
          <a:ext cx="9334500" cy="171449"/>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598170</xdr:colOff>
      <xdr:row>1</xdr:row>
      <xdr:rowOff>0</xdr:rowOff>
    </xdr:to>
    <xdr:grpSp>
      <xdr:nvGrpSpPr>
        <xdr:cNvPr id="2" name="Group 1"/>
        <xdr:cNvGrpSpPr/>
      </xdr:nvGrpSpPr>
      <xdr:grpSpPr>
        <a:xfrm>
          <a:off x="0" y="0"/>
          <a:ext cx="10399395" cy="20002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9526</xdr:rowOff>
    </xdr:from>
    <xdr:to>
      <xdr:col>13</xdr:col>
      <xdr:colOff>609599</xdr:colOff>
      <xdr:row>44</xdr:row>
      <xdr:rowOff>1</xdr:rowOff>
    </xdr:to>
    <xdr:grpSp>
      <xdr:nvGrpSpPr>
        <xdr:cNvPr id="5" name="Group 4"/>
        <xdr:cNvGrpSpPr/>
      </xdr:nvGrpSpPr>
      <xdr:grpSpPr>
        <a:xfrm>
          <a:off x="0" y="9039226"/>
          <a:ext cx="10410824" cy="18097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86</xdr:row>
      <xdr:rowOff>0</xdr:rowOff>
    </xdr:from>
    <xdr:to>
      <xdr:col>13</xdr:col>
      <xdr:colOff>598170</xdr:colOff>
      <xdr:row>87</xdr:row>
      <xdr:rowOff>0</xdr:rowOff>
    </xdr:to>
    <xdr:grpSp>
      <xdr:nvGrpSpPr>
        <xdr:cNvPr id="8" name="Group 7"/>
        <xdr:cNvGrpSpPr/>
      </xdr:nvGrpSpPr>
      <xdr:grpSpPr>
        <a:xfrm>
          <a:off x="0" y="18049875"/>
          <a:ext cx="10399395" cy="190500"/>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0</xdr:colOff>
      <xdr:row>0</xdr:row>
      <xdr:rowOff>190501</xdr:rowOff>
    </xdr:to>
    <xdr:grpSp>
      <xdr:nvGrpSpPr>
        <xdr:cNvPr id="5" name="Group 4"/>
        <xdr:cNvGrpSpPr/>
      </xdr:nvGrpSpPr>
      <xdr:grpSpPr>
        <a:xfrm>
          <a:off x="0" y="1"/>
          <a:ext cx="5762625" cy="190500"/>
          <a:chOff x="0" y="0"/>
          <a:chExt cx="6122987" cy="17125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0</xdr:row>
      <xdr:rowOff>0</xdr:rowOff>
    </xdr:from>
    <xdr:to>
      <xdr:col>9</xdr:col>
      <xdr:colOff>0</xdr:colOff>
      <xdr:row>0</xdr:row>
      <xdr:rowOff>219075</xdr:rowOff>
    </xdr:to>
    <xdr:grpSp>
      <xdr:nvGrpSpPr>
        <xdr:cNvPr id="2" name="Group 1"/>
        <xdr:cNvGrpSpPr/>
      </xdr:nvGrpSpPr>
      <xdr:grpSpPr>
        <a:xfrm>
          <a:off x="9525" y="0"/>
          <a:ext cx="6448425" cy="209550"/>
          <a:chOff x="0" y="0"/>
          <a:chExt cx="6122987" cy="28664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66"/>
            <a:ext cx="6119789" cy="238875"/>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19051</xdr:colOff>
      <xdr:row>24</xdr:row>
      <xdr:rowOff>0</xdr:rowOff>
    </xdr:from>
    <xdr:to>
      <xdr:col>9</xdr:col>
      <xdr:colOff>0</xdr:colOff>
      <xdr:row>25</xdr:row>
      <xdr:rowOff>0</xdr:rowOff>
    </xdr:to>
    <xdr:grpSp>
      <xdr:nvGrpSpPr>
        <xdr:cNvPr id="5" name="Group 4"/>
        <xdr:cNvGrpSpPr/>
      </xdr:nvGrpSpPr>
      <xdr:grpSpPr>
        <a:xfrm>
          <a:off x="19051" y="4791075"/>
          <a:ext cx="6438899" cy="200025"/>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49</xdr:row>
      <xdr:rowOff>180975</xdr:rowOff>
    </xdr:from>
    <xdr:to>
      <xdr:col>9</xdr:col>
      <xdr:colOff>0</xdr:colOff>
      <xdr:row>51</xdr:row>
      <xdr:rowOff>0</xdr:rowOff>
    </xdr:to>
    <xdr:grpSp>
      <xdr:nvGrpSpPr>
        <xdr:cNvPr id="8" name="Group 7"/>
        <xdr:cNvGrpSpPr/>
      </xdr:nvGrpSpPr>
      <xdr:grpSpPr>
        <a:xfrm>
          <a:off x="0" y="9963150"/>
          <a:ext cx="6457950" cy="209550"/>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76</xdr:row>
      <xdr:rowOff>9525</xdr:rowOff>
    </xdr:from>
    <xdr:to>
      <xdr:col>9</xdr:col>
      <xdr:colOff>0</xdr:colOff>
      <xdr:row>76</xdr:row>
      <xdr:rowOff>200024</xdr:rowOff>
    </xdr:to>
    <xdr:grpSp>
      <xdr:nvGrpSpPr>
        <xdr:cNvPr id="11" name="Group 10"/>
        <xdr:cNvGrpSpPr/>
      </xdr:nvGrpSpPr>
      <xdr:grpSpPr>
        <a:xfrm>
          <a:off x="9525" y="15268575"/>
          <a:ext cx="6448425" cy="190499"/>
          <a:chOff x="-1" y="0"/>
          <a:chExt cx="6134854" cy="205662"/>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1" y="58648"/>
            <a:ext cx="6134854" cy="14701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0</xdr:row>
      <xdr:rowOff>9525</xdr:rowOff>
    </xdr:from>
    <xdr:to>
      <xdr:col>5</xdr:col>
      <xdr:colOff>19050</xdr:colOff>
      <xdr:row>1</xdr:row>
      <xdr:rowOff>9525</xdr:rowOff>
    </xdr:to>
    <xdr:grpSp>
      <xdr:nvGrpSpPr>
        <xdr:cNvPr id="5" name="Group 4"/>
        <xdr:cNvGrpSpPr/>
      </xdr:nvGrpSpPr>
      <xdr:grpSpPr>
        <a:xfrm>
          <a:off x="9525" y="9525"/>
          <a:ext cx="6019800" cy="200025"/>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14</xdr:row>
      <xdr:rowOff>9525</xdr:rowOff>
    </xdr:from>
    <xdr:to>
      <xdr:col>5</xdr:col>
      <xdr:colOff>19050</xdr:colOff>
      <xdr:row>15</xdr:row>
      <xdr:rowOff>9525</xdr:rowOff>
    </xdr:to>
    <xdr:grpSp>
      <xdr:nvGrpSpPr>
        <xdr:cNvPr id="8" name="Group 7"/>
        <xdr:cNvGrpSpPr/>
      </xdr:nvGrpSpPr>
      <xdr:grpSpPr>
        <a:xfrm>
          <a:off x="9525" y="3381375"/>
          <a:ext cx="6019800" cy="190500"/>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xdr:row>
      <xdr:rowOff>9525</xdr:rowOff>
    </xdr:from>
    <xdr:to>
      <xdr:col>5</xdr:col>
      <xdr:colOff>19050</xdr:colOff>
      <xdr:row>8</xdr:row>
      <xdr:rowOff>9525</xdr:rowOff>
    </xdr:to>
    <xdr:grpSp>
      <xdr:nvGrpSpPr>
        <xdr:cNvPr id="14" name="Group 13"/>
        <xdr:cNvGrpSpPr/>
      </xdr:nvGrpSpPr>
      <xdr:grpSpPr>
        <a:xfrm>
          <a:off x="9525" y="1666875"/>
          <a:ext cx="6019800" cy="190500"/>
          <a:chOff x="0" y="0"/>
          <a:chExt cx="6122987" cy="177444"/>
        </a:xfrm>
      </xdr:grpSpPr>
      <xdr:sp macro="" textlink="">
        <xdr:nvSpPr>
          <xdr:cNvPr id="15" name="Freeform 14"/>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6" name="Freeform 15"/>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8" name="Group 7"/>
        <xdr:cNvGrpSpPr/>
      </xdr:nvGrpSpPr>
      <xdr:grpSpPr>
        <a:xfrm>
          <a:off x="0" y="0"/>
          <a:ext cx="7458075" cy="200025"/>
          <a:chOff x="0" y="0"/>
          <a:chExt cx="6122987" cy="22986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CCR2 – CVA capital charge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9525</xdr:rowOff>
    </xdr:from>
    <xdr:to>
      <xdr:col>15</xdr:col>
      <xdr:colOff>0</xdr:colOff>
      <xdr:row>1</xdr:row>
      <xdr:rowOff>9525</xdr:rowOff>
    </xdr:to>
    <xdr:grpSp>
      <xdr:nvGrpSpPr>
        <xdr:cNvPr id="5" name="Group 4"/>
        <xdr:cNvGrpSpPr/>
      </xdr:nvGrpSpPr>
      <xdr:grpSpPr>
        <a:xfrm>
          <a:off x="0" y="9525"/>
          <a:ext cx="8886825"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CCR3: Standardised approach - CCR exposures by regulatory portfolio and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0</xdr:row>
      <xdr:rowOff>177165</xdr:rowOff>
    </xdr:to>
    <xdr:grpSp>
      <xdr:nvGrpSpPr>
        <xdr:cNvPr id="2" name="Group 1"/>
        <xdr:cNvGrpSpPr/>
      </xdr:nvGrpSpPr>
      <xdr:grpSpPr>
        <a:xfrm>
          <a:off x="0" y="0"/>
          <a:ext cx="7170420" cy="17716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42</xdr:row>
      <xdr:rowOff>0</xdr:rowOff>
    </xdr:from>
    <xdr:to>
      <xdr:col>9</xdr:col>
      <xdr:colOff>26670</xdr:colOff>
      <xdr:row>43</xdr:row>
      <xdr:rowOff>28575</xdr:rowOff>
    </xdr:to>
    <xdr:grpSp>
      <xdr:nvGrpSpPr>
        <xdr:cNvPr id="5" name="Group 4"/>
        <xdr:cNvGrpSpPr/>
      </xdr:nvGrpSpPr>
      <xdr:grpSpPr>
        <a:xfrm>
          <a:off x="0" y="7591425"/>
          <a:ext cx="7170420" cy="21907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85</xdr:row>
      <xdr:rowOff>0</xdr:rowOff>
    </xdr:from>
    <xdr:to>
      <xdr:col>9</xdr:col>
      <xdr:colOff>26670</xdr:colOff>
      <xdr:row>85</xdr:row>
      <xdr:rowOff>177165</xdr:rowOff>
    </xdr:to>
    <xdr:grpSp>
      <xdr:nvGrpSpPr>
        <xdr:cNvPr id="8" name="Group 7"/>
        <xdr:cNvGrpSpPr/>
      </xdr:nvGrpSpPr>
      <xdr:grpSpPr>
        <a:xfrm>
          <a:off x="0" y="16230600"/>
          <a:ext cx="7170420" cy="17716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24</xdr:col>
      <xdr:colOff>26670</xdr:colOff>
      <xdr:row>1</xdr:row>
      <xdr:rowOff>185045</xdr:rowOff>
    </xdr:to>
    <xdr:grpSp>
      <xdr:nvGrpSpPr>
        <xdr:cNvPr id="2" name="Group 1"/>
        <xdr:cNvGrpSpPr/>
      </xdr:nvGrpSpPr>
      <xdr:grpSpPr>
        <a:xfrm>
          <a:off x="0" y="142875"/>
          <a:ext cx="31973520" cy="185045"/>
          <a:chOff x="0" y="0"/>
          <a:chExt cx="6122987" cy="1855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Capital instruments main features – at 31 December 2018</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600075</xdr:colOff>
      <xdr:row>1</xdr:row>
      <xdr:rowOff>9524</xdr:rowOff>
    </xdr:to>
    <xdr:grpSp>
      <xdr:nvGrpSpPr>
        <xdr:cNvPr id="5" name="Group 4"/>
        <xdr:cNvGrpSpPr/>
      </xdr:nvGrpSpPr>
      <xdr:grpSpPr>
        <a:xfrm>
          <a:off x="1" y="0"/>
          <a:ext cx="6210299" cy="209549"/>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16</xdr:row>
      <xdr:rowOff>0</xdr:rowOff>
    </xdr:from>
    <xdr:to>
      <xdr:col>5</xdr:col>
      <xdr:colOff>600075</xdr:colOff>
      <xdr:row>17</xdr:row>
      <xdr:rowOff>9524</xdr:rowOff>
    </xdr:to>
    <xdr:grpSp>
      <xdr:nvGrpSpPr>
        <xdr:cNvPr id="8" name="Group 7"/>
        <xdr:cNvGrpSpPr/>
      </xdr:nvGrpSpPr>
      <xdr:grpSpPr>
        <a:xfrm>
          <a:off x="1" y="3600450"/>
          <a:ext cx="6210299" cy="200024"/>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8</xdr:row>
      <xdr:rowOff>0</xdr:rowOff>
    </xdr:from>
    <xdr:to>
      <xdr:col>5</xdr:col>
      <xdr:colOff>600075</xdr:colOff>
      <xdr:row>9</xdr:row>
      <xdr:rowOff>9524</xdr:rowOff>
    </xdr:to>
    <xdr:grpSp>
      <xdr:nvGrpSpPr>
        <xdr:cNvPr id="11" name="Group 10"/>
        <xdr:cNvGrpSpPr/>
      </xdr:nvGrpSpPr>
      <xdr:grpSpPr>
        <a:xfrm>
          <a:off x="1" y="1781175"/>
          <a:ext cx="6210299" cy="200024"/>
          <a:chOff x="0" y="0"/>
          <a:chExt cx="6122987" cy="177620"/>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0</xdr:row>
      <xdr:rowOff>0</xdr:rowOff>
    </xdr:from>
    <xdr:to>
      <xdr:col>8</xdr:col>
      <xdr:colOff>9525</xdr:colOff>
      <xdr:row>1</xdr:row>
      <xdr:rowOff>9524</xdr:rowOff>
    </xdr:to>
    <xdr:grpSp>
      <xdr:nvGrpSpPr>
        <xdr:cNvPr id="8" name="Group 7"/>
        <xdr:cNvGrpSpPr/>
      </xdr:nvGrpSpPr>
      <xdr:grpSpPr>
        <a:xfrm>
          <a:off x="9525" y="0"/>
          <a:ext cx="5829300" cy="209549"/>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CCR5-B: Composition of collateral for exposures to counterparty credit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9526</xdr:colOff>
      <xdr:row>0</xdr:row>
      <xdr:rowOff>9525</xdr:rowOff>
    </xdr:from>
    <xdr:to>
      <xdr:col>7</xdr:col>
      <xdr:colOff>9525</xdr:colOff>
      <xdr:row>1</xdr:row>
      <xdr:rowOff>9525</xdr:rowOff>
    </xdr:to>
    <xdr:grpSp>
      <xdr:nvGrpSpPr>
        <xdr:cNvPr id="5" name="Group 4"/>
        <xdr:cNvGrpSpPr/>
      </xdr:nvGrpSpPr>
      <xdr:grpSpPr>
        <a:xfrm>
          <a:off x="9526" y="9525"/>
          <a:ext cx="6248399" cy="200025"/>
          <a:chOff x="0" y="0"/>
          <a:chExt cx="6122987" cy="17034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92"/>
            <a:ext cx="6122598" cy="12255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5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CCR6: Credit derivatives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2</xdr:col>
      <xdr:colOff>9526</xdr:colOff>
      <xdr:row>0</xdr:row>
      <xdr:rowOff>9525</xdr:rowOff>
    </xdr:from>
    <xdr:to>
      <xdr:col>7</xdr:col>
      <xdr:colOff>9525</xdr:colOff>
      <xdr:row>0</xdr:row>
      <xdr:rowOff>78498</xdr:rowOff>
    </xdr:to>
    <xdr:sp macro="" textlink="">
      <xdr:nvSpPr>
        <xdr:cNvPr id="9" name="Freeform 8"/>
        <xdr:cNvSpPr>
          <a:spLocks/>
        </xdr:cNvSpPr>
      </xdr:nvSpPr>
      <xdr:spPr bwMode="gray">
        <a:xfrm>
          <a:off x="2686051" y="9525"/>
          <a:ext cx="3571874" cy="68973"/>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0</xdr:colOff>
      <xdr:row>1</xdr:row>
      <xdr:rowOff>0</xdr:rowOff>
    </xdr:to>
    <xdr:grpSp>
      <xdr:nvGrpSpPr>
        <xdr:cNvPr id="8" name="Group 7"/>
        <xdr:cNvGrpSpPr/>
      </xdr:nvGrpSpPr>
      <xdr:grpSpPr>
        <a:xfrm>
          <a:off x="1" y="0"/>
          <a:ext cx="9486899" cy="200025"/>
          <a:chOff x="0" y="0"/>
          <a:chExt cx="6122987" cy="17747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92"/>
            <a:ext cx="6122597" cy="12967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CCR8: Exposures to central counterparties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9525</xdr:colOff>
      <xdr:row>1</xdr:row>
      <xdr:rowOff>0</xdr:rowOff>
    </xdr:to>
    <xdr:grpSp>
      <xdr:nvGrpSpPr>
        <xdr:cNvPr id="2" name="Group 1"/>
        <xdr:cNvGrpSpPr/>
      </xdr:nvGrpSpPr>
      <xdr:grpSpPr>
        <a:xfrm>
          <a:off x="0" y="0"/>
          <a:ext cx="7267575" cy="209550"/>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MR1: Market risk under Standardised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19049</xdr:colOff>
      <xdr:row>0</xdr:row>
      <xdr:rowOff>209551</xdr:rowOff>
    </xdr:to>
    <xdr:grpSp>
      <xdr:nvGrpSpPr>
        <xdr:cNvPr id="2" name="Group 1"/>
        <xdr:cNvGrpSpPr/>
      </xdr:nvGrpSpPr>
      <xdr:grpSpPr>
        <a:xfrm>
          <a:off x="0" y="1"/>
          <a:ext cx="8848724" cy="209550"/>
          <a:chOff x="0" y="0"/>
          <a:chExt cx="6122987" cy="16262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468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MR2-A: Market risk under Internal Models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0</xdr:row>
      <xdr:rowOff>190579</xdr:rowOff>
    </xdr:to>
    <xdr:grpSp>
      <xdr:nvGrpSpPr>
        <xdr:cNvPr id="2" name="Group 1"/>
        <xdr:cNvGrpSpPr/>
      </xdr:nvGrpSpPr>
      <xdr:grpSpPr>
        <a:xfrm>
          <a:off x="0" y="0"/>
          <a:ext cx="9915525" cy="190579"/>
          <a:chOff x="0" y="0"/>
          <a:chExt cx="6122987" cy="17125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193222</xdr:rowOff>
    </xdr:to>
    <xdr:grpSp>
      <xdr:nvGrpSpPr>
        <xdr:cNvPr id="2" name="Group 1"/>
        <xdr:cNvGrpSpPr/>
      </xdr:nvGrpSpPr>
      <xdr:grpSpPr>
        <a:xfrm>
          <a:off x="0" y="0"/>
          <a:ext cx="5676900" cy="193222"/>
          <a:chOff x="0" y="0"/>
          <a:chExt cx="6122987" cy="16542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7487"/>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MR3: Internal Model Approach values for CAD2 trading porfolios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0</xdr:row>
      <xdr:rowOff>187014</xdr:rowOff>
    </xdr:to>
    <xdr:grpSp>
      <xdr:nvGrpSpPr>
        <xdr:cNvPr id="2" name="Group 1"/>
        <xdr:cNvGrpSpPr/>
      </xdr:nvGrpSpPr>
      <xdr:grpSpPr>
        <a:xfrm>
          <a:off x="0" y="0"/>
          <a:ext cx="10770870" cy="187014"/>
          <a:chOff x="0" y="0"/>
          <a:chExt cx="6122987" cy="180079"/>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Transitional own funds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20640</xdr:colOff>
      <xdr:row>1</xdr:row>
      <xdr:rowOff>7620</xdr:rowOff>
    </xdr:to>
    <xdr:grpSp>
      <xdr:nvGrpSpPr>
        <xdr:cNvPr id="2" name="Group 1"/>
        <xdr:cNvGrpSpPr/>
      </xdr:nvGrpSpPr>
      <xdr:grpSpPr>
        <a:xfrm>
          <a:off x="0" y="0"/>
          <a:ext cx="7850190" cy="20764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Summary reconciliation of accounting assets and leverage ratio exposures</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0</xdr:colOff>
      <xdr:row>0</xdr:row>
      <xdr:rowOff>180975</xdr:rowOff>
    </xdr:to>
    <xdr:grpSp>
      <xdr:nvGrpSpPr>
        <xdr:cNvPr id="2" name="Group 1"/>
        <xdr:cNvGrpSpPr/>
      </xdr:nvGrpSpPr>
      <xdr:grpSpPr>
        <a:xfrm>
          <a:off x="1" y="0"/>
          <a:ext cx="8610599" cy="18097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Group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8283</xdr:colOff>
      <xdr:row>1</xdr:row>
      <xdr:rowOff>8283</xdr:rowOff>
    </xdr:to>
    <xdr:grpSp>
      <xdr:nvGrpSpPr>
        <xdr:cNvPr id="2" name="Group 1"/>
        <xdr:cNvGrpSpPr/>
      </xdr:nvGrpSpPr>
      <xdr:grpSpPr>
        <a:xfrm>
          <a:off x="0" y="0"/>
          <a:ext cx="7533033" cy="198783"/>
          <a:chOff x="0" y="0"/>
          <a:chExt cx="6122987" cy="176185"/>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xdr:cNvSpPr>
            <a:spLocks/>
          </xdr:cNvSpPr>
        </xdr:nvSpPr>
        <xdr:spPr bwMode="gray">
          <a:xfrm>
            <a:off x="0" y="47941"/>
            <a:ext cx="6122597" cy="12824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Group Regulatory capital requirements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9525</xdr:colOff>
      <xdr:row>0</xdr:row>
      <xdr:rowOff>196357</xdr:rowOff>
    </xdr:to>
    <xdr:grpSp>
      <xdr:nvGrpSpPr>
        <xdr:cNvPr id="2" name="Group 1"/>
        <xdr:cNvGrpSpPr/>
      </xdr:nvGrpSpPr>
      <xdr:grpSpPr>
        <a:xfrm>
          <a:off x="0" y="0"/>
          <a:ext cx="16268700" cy="196357"/>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CR10: IRB (specialised lending and equities) - Equities under the simple risk-weighted approach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xdr:rowOff>
    </xdr:from>
    <xdr:to>
      <xdr:col>5</xdr:col>
      <xdr:colOff>28575</xdr:colOff>
      <xdr:row>0</xdr:row>
      <xdr:rowOff>257176</xdr:rowOff>
    </xdr:to>
    <xdr:grpSp>
      <xdr:nvGrpSpPr>
        <xdr:cNvPr id="2" name="Group 1"/>
        <xdr:cNvGrpSpPr/>
      </xdr:nvGrpSpPr>
      <xdr:grpSpPr>
        <a:xfrm>
          <a:off x="0" y="2"/>
          <a:ext cx="5819775" cy="200024"/>
          <a:chOff x="0" y="0"/>
          <a:chExt cx="6122987" cy="254302"/>
        </a:xfrm>
      </xdr:grpSpPr>
      <xdr:sp macro="" textlink="">
        <xdr:nvSpPr>
          <xdr:cNvPr id="3" name="Freeform 2"/>
          <xdr:cNvSpPr>
            <a:spLocks/>
          </xdr:cNvSpPr>
        </xdr:nvSpPr>
        <xdr:spPr bwMode="gray">
          <a:xfrm>
            <a:off x="0" y="0"/>
            <a:ext cx="6122987" cy="90822"/>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79278"/>
            <a:ext cx="6122597" cy="1750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Arial" panose="020B0604020202020204" pitchFamily="34" charset="0"/>
              </a:rPr>
              <a:t>EU CRB-B: Total and average net amount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4"/>
  <sheetViews>
    <sheetView tabSelected="1" zoomScaleNormal="100" workbookViewId="0">
      <selection activeCell="B2" sqref="B2"/>
    </sheetView>
  </sheetViews>
  <sheetFormatPr defaultColWidth="9.140625" defaultRowHeight="11.25" x14ac:dyDescent="0.2"/>
  <cols>
    <col min="1" max="9" width="9.140625" style="7"/>
    <col min="10" max="17" width="11" style="7" customWidth="1"/>
    <col min="18" max="16384" width="9.140625" style="7"/>
  </cols>
  <sheetData>
    <row r="2" spans="2:16" ht="15" x14ac:dyDescent="0.2">
      <c r="B2" s="20" t="s">
        <v>655</v>
      </c>
    </row>
    <row r="3" spans="2:16" x14ac:dyDescent="0.2">
      <c r="B3" s="7" t="s">
        <v>14</v>
      </c>
    </row>
    <row r="4" spans="2:16" ht="11.25" customHeight="1" x14ac:dyDescent="0.2">
      <c r="B4" s="353" t="s">
        <v>954</v>
      </c>
      <c r="C4" s="353"/>
      <c r="D4" s="353"/>
      <c r="E4" s="353"/>
      <c r="F4" s="353"/>
      <c r="G4" s="353"/>
      <c r="H4" s="353"/>
      <c r="I4" s="353"/>
      <c r="J4" s="353"/>
      <c r="K4" s="353"/>
      <c r="P4" s="21"/>
    </row>
    <row r="5" spans="2:16" x14ac:dyDescent="0.2">
      <c r="B5" s="353"/>
      <c r="C5" s="353"/>
      <c r="D5" s="353"/>
      <c r="E5" s="353"/>
      <c r="F5" s="353"/>
      <c r="G5" s="353"/>
      <c r="H5" s="353"/>
      <c r="I5" s="353"/>
      <c r="J5" s="353"/>
      <c r="K5" s="353"/>
    </row>
    <row r="6" spans="2:16" x14ac:dyDescent="0.2">
      <c r="B6" s="353"/>
      <c r="C6" s="353"/>
      <c r="D6" s="353"/>
      <c r="E6" s="353"/>
      <c r="F6" s="353"/>
      <c r="G6" s="353"/>
      <c r="H6" s="353"/>
      <c r="I6" s="353"/>
      <c r="J6" s="353"/>
      <c r="K6" s="353"/>
    </row>
    <row r="7" spans="2:16" x14ac:dyDescent="0.2">
      <c r="B7" s="353"/>
      <c r="C7" s="353"/>
      <c r="D7" s="353"/>
      <c r="E7" s="353"/>
      <c r="F7" s="353"/>
      <c r="G7" s="353"/>
      <c r="H7" s="353"/>
      <c r="I7" s="353"/>
      <c r="J7" s="353"/>
      <c r="K7" s="353"/>
    </row>
    <row r="8" spans="2:16" x14ac:dyDescent="0.2">
      <c r="B8" s="353"/>
      <c r="C8" s="353"/>
      <c r="D8" s="353"/>
      <c r="E8" s="353"/>
      <c r="F8" s="353"/>
      <c r="G8" s="353"/>
      <c r="H8" s="353"/>
      <c r="I8" s="353"/>
      <c r="J8" s="353"/>
      <c r="K8" s="353"/>
    </row>
    <row r="9" spans="2:16" x14ac:dyDescent="0.2">
      <c r="B9" s="353"/>
      <c r="C9" s="353"/>
      <c r="D9" s="353"/>
      <c r="E9" s="353"/>
      <c r="F9" s="353"/>
      <c r="G9" s="353"/>
      <c r="H9" s="353"/>
      <c r="I9" s="353"/>
      <c r="J9" s="353"/>
      <c r="K9" s="353"/>
    </row>
    <row r="10" spans="2:16" x14ac:dyDescent="0.2">
      <c r="B10" s="353"/>
      <c r="C10" s="353"/>
      <c r="D10" s="353"/>
      <c r="E10" s="353"/>
      <c r="F10" s="353"/>
      <c r="G10" s="353"/>
      <c r="H10" s="353"/>
      <c r="I10" s="353"/>
      <c r="J10" s="353"/>
      <c r="K10" s="353"/>
    </row>
    <row r="11" spans="2:16" x14ac:dyDescent="0.2">
      <c r="B11" s="353"/>
      <c r="C11" s="353"/>
      <c r="D11" s="353"/>
      <c r="E11" s="353"/>
      <c r="F11" s="353"/>
      <c r="G11" s="353"/>
      <c r="H11" s="353"/>
      <c r="I11" s="353"/>
      <c r="J11" s="353"/>
      <c r="K11" s="353"/>
    </row>
    <row r="12" spans="2:16" x14ac:dyDescent="0.2">
      <c r="B12" s="353"/>
      <c r="C12" s="353"/>
      <c r="D12" s="353"/>
      <c r="E12" s="353"/>
      <c r="F12" s="353"/>
      <c r="G12" s="353"/>
      <c r="H12" s="353"/>
      <c r="I12" s="353"/>
      <c r="J12" s="353"/>
      <c r="K12" s="353"/>
    </row>
    <row r="13" spans="2:16" x14ac:dyDescent="0.2">
      <c r="B13" s="353"/>
      <c r="C13" s="353"/>
      <c r="D13" s="353"/>
      <c r="E13" s="353"/>
      <c r="F13" s="353"/>
      <c r="G13" s="353"/>
      <c r="H13" s="353"/>
      <c r="I13" s="353"/>
      <c r="J13" s="353"/>
      <c r="K13" s="353"/>
    </row>
    <row r="14" spans="2:16" x14ac:dyDescent="0.2">
      <c r="B14" s="353"/>
      <c r="C14" s="353"/>
      <c r="D14" s="353"/>
      <c r="E14" s="353"/>
      <c r="F14" s="353"/>
      <c r="G14" s="353"/>
      <c r="H14" s="353"/>
      <c r="I14" s="353"/>
      <c r="J14" s="353"/>
      <c r="K14" s="353"/>
    </row>
    <row r="15" spans="2:16" x14ac:dyDescent="0.2">
      <c r="B15" s="353"/>
      <c r="C15" s="353"/>
      <c r="D15" s="353"/>
      <c r="E15" s="353"/>
      <c r="F15" s="353"/>
      <c r="G15" s="353"/>
      <c r="H15" s="353"/>
      <c r="I15" s="353"/>
      <c r="J15" s="353"/>
      <c r="K15" s="353"/>
    </row>
    <row r="16" spans="2:16" x14ac:dyDescent="0.2">
      <c r="B16" s="353"/>
      <c r="C16" s="353"/>
      <c r="D16" s="353"/>
      <c r="E16" s="353"/>
      <c r="F16" s="353"/>
      <c r="G16" s="353"/>
      <c r="H16" s="353"/>
      <c r="I16" s="353"/>
      <c r="J16" s="353"/>
      <c r="K16" s="353"/>
    </row>
    <row r="17" spans="2:11" x14ac:dyDescent="0.2">
      <c r="B17" s="353"/>
      <c r="C17" s="353"/>
      <c r="D17" s="353"/>
      <c r="E17" s="353"/>
      <c r="F17" s="353"/>
      <c r="G17" s="353"/>
      <c r="H17" s="353"/>
      <c r="I17" s="353"/>
      <c r="J17" s="353"/>
      <c r="K17" s="353"/>
    </row>
    <row r="18" spans="2:11" x14ac:dyDescent="0.2">
      <c r="B18" s="353"/>
      <c r="C18" s="353"/>
      <c r="D18" s="353"/>
      <c r="E18" s="353"/>
      <c r="F18" s="353"/>
      <c r="G18" s="353"/>
      <c r="H18" s="353"/>
      <c r="I18" s="353"/>
      <c r="J18" s="353"/>
      <c r="K18" s="353"/>
    </row>
    <row r="19" spans="2:11" x14ac:dyDescent="0.2">
      <c r="B19" s="353"/>
      <c r="C19" s="353"/>
      <c r="D19" s="353"/>
      <c r="E19" s="353"/>
      <c r="F19" s="353"/>
      <c r="G19" s="353"/>
      <c r="H19" s="353"/>
      <c r="I19" s="353"/>
      <c r="J19" s="353"/>
      <c r="K19" s="353"/>
    </row>
    <row r="20" spans="2:11" x14ac:dyDescent="0.2">
      <c r="B20" s="353"/>
      <c r="C20" s="353"/>
      <c r="D20" s="353"/>
      <c r="E20" s="353"/>
      <c r="F20" s="353"/>
      <c r="G20" s="353"/>
      <c r="H20" s="353"/>
      <c r="I20" s="353"/>
      <c r="J20" s="353"/>
      <c r="K20" s="353"/>
    </row>
    <row r="21" spans="2:11" x14ac:dyDescent="0.2">
      <c r="B21" s="353"/>
      <c r="C21" s="353"/>
      <c r="D21" s="353"/>
      <c r="E21" s="353"/>
      <c r="F21" s="353"/>
      <c r="G21" s="353"/>
      <c r="H21" s="353"/>
      <c r="I21" s="353"/>
      <c r="J21" s="353"/>
      <c r="K21" s="353"/>
    </row>
    <row r="22" spans="2:11" x14ac:dyDescent="0.2">
      <c r="B22" s="353"/>
      <c r="C22" s="353"/>
      <c r="D22" s="353"/>
      <c r="E22" s="353"/>
      <c r="F22" s="353"/>
      <c r="G22" s="353"/>
      <c r="H22" s="353"/>
      <c r="I22" s="353"/>
      <c r="J22" s="353"/>
      <c r="K22" s="353"/>
    </row>
    <row r="23" spans="2:11" x14ac:dyDescent="0.2">
      <c r="B23" s="353"/>
      <c r="C23" s="353"/>
      <c r="D23" s="353"/>
      <c r="E23" s="353"/>
      <c r="F23" s="353"/>
      <c r="G23" s="353"/>
      <c r="H23" s="353"/>
      <c r="I23" s="353"/>
      <c r="J23" s="353"/>
      <c r="K23" s="353"/>
    </row>
    <row r="24" spans="2:11" x14ac:dyDescent="0.2">
      <c r="B24" s="353"/>
      <c r="C24" s="353"/>
      <c r="D24" s="353"/>
      <c r="E24" s="353"/>
      <c r="F24" s="353"/>
      <c r="G24" s="353"/>
      <c r="H24" s="353"/>
      <c r="I24" s="353"/>
      <c r="J24" s="353"/>
      <c r="K24" s="353"/>
    </row>
    <row r="25" spans="2:11" x14ac:dyDescent="0.2">
      <c r="B25" s="353"/>
      <c r="C25" s="353"/>
      <c r="D25" s="353"/>
      <c r="E25" s="353"/>
      <c r="F25" s="353"/>
      <c r="G25" s="353"/>
      <c r="H25" s="353"/>
      <c r="I25" s="353"/>
      <c r="J25" s="353"/>
      <c r="K25" s="353"/>
    </row>
    <row r="26" spans="2:11" x14ac:dyDescent="0.2">
      <c r="B26" s="353"/>
      <c r="C26" s="353"/>
      <c r="D26" s="353"/>
      <c r="E26" s="353"/>
      <c r="F26" s="353"/>
      <c r="G26" s="353"/>
      <c r="H26" s="353"/>
      <c r="I26" s="353"/>
      <c r="J26" s="353"/>
      <c r="K26" s="353"/>
    </row>
    <row r="27" spans="2:11" x14ac:dyDescent="0.2">
      <c r="B27" s="353"/>
      <c r="C27" s="353"/>
      <c r="D27" s="353"/>
      <c r="E27" s="353"/>
      <c r="F27" s="353"/>
      <c r="G27" s="353"/>
      <c r="H27" s="353"/>
      <c r="I27" s="353"/>
      <c r="J27" s="353"/>
      <c r="K27" s="353"/>
    </row>
    <row r="28" spans="2:11" x14ac:dyDescent="0.2">
      <c r="B28" s="353"/>
      <c r="C28" s="353"/>
      <c r="D28" s="353"/>
      <c r="E28" s="353"/>
      <c r="F28" s="353"/>
      <c r="G28" s="353"/>
      <c r="H28" s="353"/>
      <c r="I28" s="353"/>
      <c r="J28" s="353"/>
      <c r="K28" s="353"/>
    </row>
    <row r="29" spans="2:11" x14ac:dyDescent="0.2">
      <c r="B29" s="353"/>
      <c r="C29" s="353"/>
      <c r="D29" s="353"/>
      <c r="E29" s="353"/>
      <c r="F29" s="353"/>
      <c r="G29" s="353"/>
      <c r="H29" s="353"/>
      <c r="I29" s="353"/>
      <c r="J29" s="353"/>
      <c r="K29" s="353"/>
    </row>
    <row r="30" spans="2:11" x14ac:dyDescent="0.2">
      <c r="B30" s="353"/>
      <c r="C30" s="353"/>
      <c r="D30" s="353"/>
      <c r="E30" s="353"/>
      <c r="F30" s="353"/>
      <c r="G30" s="353"/>
      <c r="H30" s="353"/>
      <c r="I30" s="353"/>
      <c r="J30" s="353"/>
      <c r="K30" s="353"/>
    </row>
    <row r="31" spans="2:11" x14ac:dyDescent="0.2">
      <c r="B31" s="353"/>
      <c r="C31" s="353"/>
      <c r="D31" s="353"/>
      <c r="E31" s="353"/>
      <c r="F31" s="353"/>
      <c r="G31" s="353"/>
      <c r="H31" s="353"/>
      <c r="I31" s="353"/>
      <c r="J31" s="353"/>
      <c r="K31" s="353"/>
    </row>
    <row r="32" spans="2:11" x14ac:dyDescent="0.2">
      <c r="B32" s="353"/>
      <c r="C32" s="353"/>
      <c r="D32" s="353"/>
      <c r="E32" s="353"/>
      <c r="F32" s="353"/>
      <c r="G32" s="353"/>
      <c r="H32" s="353"/>
      <c r="I32" s="353"/>
      <c r="J32" s="353"/>
      <c r="K32" s="353"/>
    </row>
    <row r="33" spans="2:11" x14ac:dyDescent="0.2">
      <c r="B33" s="353"/>
      <c r="C33" s="353"/>
      <c r="D33" s="353"/>
      <c r="E33" s="353"/>
      <c r="F33" s="353"/>
      <c r="G33" s="353"/>
      <c r="H33" s="353"/>
      <c r="I33" s="353"/>
      <c r="J33" s="353"/>
      <c r="K33" s="353"/>
    </row>
    <row r="34" spans="2:11" x14ac:dyDescent="0.2">
      <c r="B34" s="353"/>
      <c r="C34" s="353"/>
      <c r="D34" s="353"/>
      <c r="E34" s="353"/>
      <c r="F34" s="353"/>
      <c r="G34" s="353"/>
      <c r="H34" s="353"/>
      <c r="I34" s="353"/>
      <c r="J34" s="353"/>
      <c r="K34" s="353"/>
    </row>
    <row r="35" spans="2:11" x14ac:dyDescent="0.2">
      <c r="B35" s="353"/>
      <c r="C35" s="353"/>
      <c r="D35" s="353"/>
      <c r="E35" s="353"/>
      <c r="F35" s="353"/>
      <c r="G35" s="353"/>
      <c r="H35" s="353"/>
      <c r="I35" s="353"/>
      <c r="J35" s="353"/>
      <c r="K35" s="353"/>
    </row>
    <row r="36" spans="2:11" x14ac:dyDescent="0.2">
      <c r="B36" s="353"/>
      <c r="C36" s="353"/>
      <c r="D36" s="353"/>
      <c r="E36" s="353"/>
      <c r="F36" s="353"/>
      <c r="G36" s="353"/>
      <c r="H36" s="353"/>
      <c r="I36" s="353"/>
      <c r="J36" s="353"/>
      <c r="K36" s="353"/>
    </row>
    <row r="37" spans="2:11" x14ac:dyDescent="0.2">
      <c r="B37" s="353"/>
      <c r="C37" s="353"/>
      <c r="D37" s="353"/>
      <c r="E37" s="353"/>
      <c r="F37" s="353"/>
      <c r="G37" s="353"/>
      <c r="H37" s="353"/>
      <c r="I37" s="353"/>
      <c r="J37" s="353"/>
      <c r="K37" s="353"/>
    </row>
    <row r="38" spans="2:11" x14ac:dyDescent="0.2">
      <c r="B38" s="353"/>
      <c r="C38" s="353"/>
      <c r="D38" s="353"/>
      <c r="E38" s="353"/>
      <c r="F38" s="353"/>
      <c r="G38" s="353"/>
      <c r="H38" s="353"/>
      <c r="I38" s="353"/>
      <c r="J38" s="353"/>
      <c r="K38" s="353"/>
    </row>
    <row r="39" spans="2:11" x14ac:dyDescent="0.2">
      <c r="B39" s="353"/>
      <c r="C39" s="353"/>
      <c r="D39" s="353"/>
      <c r="E39" s="353"/>
      <c r="F39" s="353"/>
      <c r="G39" s="353"/>
      <c r="H39" s="353"/>
      <c r="I39" s="353"/>
      <c r="J39" s="353"/>
      <c r="K39" s="353"/>
    </row>
    <row r="40" spans="2:11" x14ac:dyDescent="0.2">
      <c r="B40" s="353"/>
      <c r="C40" s="353"/>
      <c r="D40" s="353"/>
      <c r="E40" s="353"/>
      <c r="F40" s="353"/>
      <c r="G40" s="353"/>
      <c r="H40" s="353"/>
      <c r="I40" s="353"/>
      <c r="J40" s="353"/>
      <c r="K40" s="353"/>
    </row>
    <row r="41" spans="2:11" x14ac:dyDescent="0.2">
      <c r="B41" s="353"/>
      <c r="C41" s="353"/>
      <c r="D41" s="353"/>
      <c r="E41" s="353"/>
      <c r="F41" s="353"/>
      <c r="G41" s="353"/>
      <c r="H41" s="353"/>
      <c r="I41" s="353"/>
      <c r="J41" s="353"/>
      <c r="K41" s="353"/>
    </row>
    <row r="42" spans="2:11" x14ac:dyDescent="0.2">
      <c r="B42" s="353"/>
      <c r="C42" s="353"/>
      <c r="D42" s="353"/>
      <c r="E42" s="353"/>
      <c r="F42" s="353"/>
      <c r="G42" s="353"/>
      <c r="H42" s="353"/>
      <c r="I42" s="353"/>
      <c r="J42" s="353"/>
      <c r="K42" s="353"/>
    </row>
    <row r="43" spans="2:11" x14ac:dyDescent="0.2">
      <c r="B43" s="353"/>
      <c r="C43" s="353"/>
      <c r="D43" s="353"/>
      <c r="E43" s="353"/>
      <c r="F43" s="353"/>
      <c r="G43" s="353"/>
      <c r="H43" s="353"/>
      <c r="I43" s="353"/>
      <c r="J43" s="353"/>
      <c r="K43" s="353"/>
    </row>
    <row r="44" spans="2:11" x14ac:dyDescent="0.2">
      <c r="B44" s="353"/>
      <c r="C44" s="353"/>
      <c r="D44" s="353"/>
      <c r="E44" s="353"/>
      <c r="F44" s="353"/>
      <c r="G44" s="353"/>
      <c r="H44" s="353"/>
      <c r="I44" s="353"/>
      <c r="J44" s="353"/>
      <c r="K44" s="353"/>
    </row>
  </sheetData>
  <mergeCells count="1">
    <mergeCell ref="B4:K44"/>
  </mergeCells>
  <pageMargins left="0.7" right="0.7" top="0.75" bottom="0.75" header="0.3" footer="0.3"/>
  <pageSetup paperSize="9" scale="75" orientation="portrait" r:id="rId1"/>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D20" sqref="D20"/>
    </sheetView>
  </sheetViews>
  <sheetFormatPr defaultRowHeight="15" x14ac:dyDescent="0.25"/>
  <cols>
    <col min="1" max="1" width="28" style="7" customWidth="1"/>
    <col min="2" max="2" width="9.140625" style="7"/>
    <col min="3" max="5" width="16.5703125" style="7" customWidth="1"/>
    <col min="6" max="16384" width="9.140625" style="4"/>
  </cols>
  <sheetData>
    <row r="1" spans="1:8" ht="15.75" x14ac:dyDescent="0.25">
      <c r="A1" s="2"/>
      <c r="H1" s="56" t="s">
        <v>717</v>
      </c>
    </row>
    <row r="2" spans="1:8" ht="19.5" customHeight="1" x14ac:dyDescent="0.25">
      <c r="A2" s="400" t="s">
        <v>18</v>
      </c>
      <c r="B2" s="400"/>
      <c r="C2" s="370" t="s">
        <v>935</v>
      </c>
      <c r="D2" s="370" t="s">
        <v>817</v>
      </c>
      <c r="E2" s="370" t="s">
        <v>825</v>
      </c>
      <c r="F2" s="396"/>
    </row>
    <row r="3" spans="1:8" ht="19.5" customHeight="1" thickBot="1" x14ac:dyDescent="0.3">
      <c r="A3" s="400"/>
      <c r="B3" s="400"/>
      <c r="C3" s="361"/>
      <c r="D3" s="361"/>
      <c r="E3" s="361"/>
      <c r="F3" s="396"/>
    </row>
    <row r="4" spans="1:8" ht="15.75" thickBot="1" x14ac:dyDescent="0.3">
      <c r="A4" s="401" t="s">
        <v>19</v>
      </c>
      <c r="B4" s="401"/>
      <c r="C4" s="219">
        <v>268349</v>
      </c>
      <c r="D4" s="335">
        <v>253181</v>
      </c>
      <c r="E4" s="335">
        <v>231353</v>
      </c>
      <c r="F4" s="16"/>
    </row>
    <row r="5" spans="1:8" ht="15.75" thickBot="1" x14ac:dyDescent="0.3">
      <c r="A5" s="401" t="s">
        <v>0</v>
      </c>
      <c r="B5" s="401"/>
      <c r="C5" s="219">
        <v>107915</v>
      </c>
      <c r="D5" s="335">
        <v>107667</v>
      </c>
      <c r="E5" s="335">
        <v>102175</v>
      </c>
      <c r="F5" s="16"/>
    </row>
    <row r="6" spans="1:8" ht="15.75" thickBot="1" x14ac:dyDescent="0.3">
      <c r="A6" s="401" t="s">
        <v>20</v>
      </c>
      <c r="B6" s="401"/>
      <c r="C6" s="219">
        <v>451072</v>
      </c>
      <c r="D6" s="335">
        <v>435020</v>
      </c>
      <c r="E6" s="335">
        <v>413116</v>
      </c>
      <c r="F6" s="16"/>
    </row>
    <row r="7" spans="1:8" ht="15.75" thickBot="1" x14ac:dyDescent="0.3">
      <c r="A7" s="402" t="s">
        <v>21</v>
      </c>
      <c r="B7" s="402"/>
      <c r="C7" s="219">
        <v>159650</v>
      </c>
      <c r="D7" s="335">
        <v>155004</v>
      </c>
      <c r="E7" s="335">
        <v>144998</v>
      </c>
      <c r="F7" s="16"/>
    </row>
    <row r="8" spans="1:8" ht="15.75" thickBot="1" x14ac:dyDescent="0.3">
      <c r="A8" s="402" t="s">
        <v>22</v>
      </c>
      <c r="B8" s="402"/>
      <c r="C8" s="219">
        <v>27610</v>
      </c>
      <c r="D8" s="335">
        <v>33332</v>
      </c>
      <c r="E8" s="335">
        <v>35634</v>
      </c>
      <c r="F8" s="16"/>
    </row>
    <row r="9" spans="1:8" ht="15.75" thickBot="1" x14ac:dyDescent="0.3">
      <c r="A9" s="401" t="s">
        <v>15</v>
      </c>
      <c r="B9" s="401"/>
      <c r="C9" s="219">
        <v>330343</v>
      </c>
      <c r="D9" s="335">
        <v>329579</v>
      </c>
      <c r="E9" s="335">
        <v>325702</v>
      </c>
      <c r="F9" s="16"/>
    </row>
    <row r="10" spans="1:8" ht="15.75" thickBot="1" x14ac:dyDescent="0.3">
      <c r="A10" s="401" t="s">
        <v>23</v>
      </c>
      <c r="B10" s="401"/>
      <c r="C10" s="219">
        <v>299959</v>
      </c>
      <c r="D10" s="335">
        <v>299006</v>
      </c>
      <c r="E10" s="335">
        <v>295503</v>
      </c>
      <c r="F10" s="16"/>
    </row>
    <row r="11" spans="1:8" ht="15.75" thickBot="1" x14ac:dyDescent="0.3">
      <c r="A11" s="399" t="s">
        <v>24</v>
      </c>
      <c r="B11" s="399"/>
      <c r="C11" s="219">
        <v>11805</v>
      </c>
      <c r="D11" s="335">
        <v>11859</v>
      </c>
      <c r="E11" s="335">
        <v>11630</v>
      </c>
      <c r="F11" s="16"/>
    </row>
    <row r="12" spans="1:8" ht="15.75" thickBot="1" x14ac:dyDescent="0.3">
      <c r="A12" s="399" t="s">
        <v>25</v>
      </c>
      <c r="B12" s="399"/>
      <c r="C12" s="219">
        <v>288154</v>
      </c>
      <c r="D12" s="335">
        <v>287147</v>
      </c>
      <c r="E12" s="335">
        <v>283873</v>
      </c>
      <c r="F12" s="16"/>
    </row>
    <row r="13" spans="1:8" ht="15.75" thickBot="1" x14ac:dyDescent="0.3">
      <c r="A13" s="402" t="s">
        <v>26</v>
      </c>
      <c r="B13" s="402"/>
      <c r="C13" s="234"/>
      <c r="D13" s="319"/>
      <c r="E13" s="158"/>
      <c r="F13" s="16"/>
    </row>
    <row r="14" spans="1:8" ht="15.75" thickBot="1" x14ac:dyDescent="0.3">
      <c r="A14" s="402" t="s">
        <v>2</v>
      </c>
      <c r="B14" s="402"/>
      <c r="C14" s="219">
        <v>30384</v>
      </c>
      <c r="D14" s="335">
        <v>30573</v>
      </c>
      <c r="E14" s="335">
        <v>30199</v>
      </c>
      <c r="F14" s="16"/>
    </row>
    <row r="15" spans="1:8" ht="15.75" thickBot="1" x14ac:dyDescent="0.3">
      <c r="A15" s="399" t="s">
        <v>24</v>
      </c>
      <c r="B15" s="399"/>
      <c r="C15" s="219">
        <v>5029</v>
      </c>
      <c r="D15" s="335">
        <v>5316</v>
      </c>
      <c r="E15" s="335">
        <v>5381</v>
      </c>
      <c r="F15" s="16"/>
    </row>
    <row r="16" spans="1:8" ht="15.75" thickBot="1" x14ac:dyDescent="0.3">
      <c r="A16" s="399" t="s">
        <v>25</v>
      </c>
      <c r="B16" s="399"/>
      <c r="C16" s="219">
        <v>25355</v>
      </c>
      <c r="D16" s="335">
        <v>25257</v>
      </c>
      <c r="E16" s="335">
        <v>24818</v>
      </c>
      <c r="F16" s="16"/>
    </row>
    <row r="17" spans="1:6" ht="15.75" thickBot="1" x14ac:dyDescent="0.3">
      <c r="A17" s="397" t="s">
        <v>27</v>
      </c>
      <c r="B17" s="397"/>
      <c r="C17" s="235">
        <v>1157680</v>
      </c>
      <c r="D17" s="101">
        <v>1125448</v>
      </c>
      <c r="E17" s="101">
        <v>1072346</v>
      </c>
      <c r="F17" s="16"/>
    </row>
    <row r="18" spans="1:6" ht="15.75" thickBot="1" x14ac:dyDescent="0.3">
      <c r="A18" s="401"/>
      <c r="B18" s="401"/>
      <c r="C18" s="102"/>
      <c r="D18" s="102"/>
      <c r="E18" s="34"/>
      <c r="F18" s="16"/>
    </row>
    <row r="19" spans="1:6" ht="15.75" thickBot="1" x14ac:dyDescent="0.3">
      <c r="A19" s="404" t="s">
        <v>4</v>
      </c>
      <c r="B19" s="404"/>
      <c r="C19" s="102"/>
      <c r="D19" s="102"/>
      <c r="E19" s="34"/>
      <c r="F19" s="16"/>
    </row>
    <row r="20" spans="1:6" ht="15.75" thickBot="1" x14ac:dyDescent="0.3">
      <c r="A20" s="401" t="s">
        <v>19</v>
      </c>
      <c r="B20" s="401"/>
      <c r="C20" s="219">
        <v>3484</v>
      </c>
      <c r="D20" s="335">
        <v>3508</v>
      </c>
      <c r="E20" s="335">
        <v>3830</v>
      </c>
      <c r="F20" s="16"/>
    </row>
    <row r="21" spans="1:6" ht="15.75" thickBot="1" x14ac:dyDescent="0.3">
      <c r="A21" s="401" t="s">
        <v>28</v>
      </c>
      <c r="B21" s="401"/>
      <c r="C21" s="234">
        <v>220</v>
      </c>
      <c r="D21" s="336">
        <v>210</v>
      </c>
      <c r="E21" s="336">
        <v>246</v>
      </c>
      <c r="F21" s="16"/>
    </row>
    <row r="22" spans="1:6" ht="15.75" thickBot="1" x14ac:dyDescent="0.3">
      <c r="A22" s="401" t="s">
        <v>0</v>
      </c>
      <c r="B22" s="401"/>
      <c r="C22" s="219">
        <v>2007</v>
      </c>
      <c r="D22" s="335">
        <v>2488</v>
      </c>
      <c r="E22" s="335">
        <v>4110</v>
      </c>
      <c r="F22" s="16"/>
    </row>
    <row r="23" spans="1:6" ht="15.75" thickBot="1" x14ac:dyDescent="0.3">
      <c r="A23" s="401" t="s">
        <v>20</v>
      </c>
      <c r="B23" s="401"/>
      <c r="C23" s="219">
        <v>10489</v>
      </c>
      <c r="D23" s="335">
        <v>11186</v>
      </c>
      <c r="E23" s="335">
        <v>12392</v>
      </c>
      <c r="F23" s="16"/>
    </row>
    <row r="24" spans="1:6" ht="15.75" thickBot="1" x14ac:dyDescent="0.3">
      <c r="A24" s="402" t="s">
        <v>29</v>
      </c>
      <c r="B24" s="402"/>
      <c r="C24" s="219">
        <v>1854</v>
      </c>
      <c r="D24" s="335">
        <v>2412</v>
      </c>
      <c r="E24" s="335">
        <v>2853</v>
      </c>
      <c r="F24" s="16"/>
    </row>
    <row r="25" spans="1:6" ht="15.75" thickBot="1" x14ac:dyDescent="0.3">
      <c r="A25" s="401" t="s">
        <v>15</v>
      </c>
      <c r="B25" s="401"/>
      <c r="C25" s="219">
        <v>17366</v>
      </c>
      <c r="D25" s="335">
        <v>17010</v>
      </c>
      <c r="E25" s="335">
        <v>16436</v>
      </c>
      <c r="F25" s="16"/>
    </row>
    <row r="26" spans="1:6" ht="15.75" thickBot="1" x14ac:dyDescent="0.3">
      <c r="A26" s="402" t="s">
        <v>29</v>
      </c>
      <c r="B26" s="402"/>
      <c r="C26" s="219">
        <v>3862</v>
      </c>
      <c r="D26" s="335">
        <v>4238</v>
      </c>
      <c r="E26" s="335">
        <v>4623</v>
      </c>
      <c r="F26" s="16"/>
    </row>
    <row r="27" spans="1:6" ht="15.75" thickBot="1" x14ac:dyDescent="0.3">
      <c r="A27" s="401" t="s">
        <v>30</v>
      </c>
      <c r="B27" s="401"/>
      <c r="C27" s="219">
        <v>18086</v>
      </c>
      <c r="D27" s="335">
        <v>18036</v>
      </c>
      <c r="E27" s="335">
        <v>18147</v>
      </c>
      <c r="F27" s="16"/>
    </row>
    <row r="28" spans="1:6" ht="15.75" thickBot="1" x14ac:dyDescent="0.3">
      <c r="A28" s="402" t="s">
        <v>29</v>
      </c>
      <c r="B28" s="402"/>
      <c r="C28" s="219">
        <v>1553</v>
      </c>
      <c r="D28" s="335">
        <v>2167</v>
      </c>
      <c r="E28" s="335">
        <v>2809</v>
      </c>
      <c r="F28" s="16"/>
    </row>
    <row r="29" spans="1:6" ht="15.75" thickBot="1" x14ac:dyDescent="0.3">
      <c r="A29" s="401" t="s">
        <v>31</v>
      </c>
      <c r="B29" s="401"/>
      <c r="C29" s="234">
        <v>540</v>
      </c>
      <c r="D29" s="336">
        <v>492</v>
      </c>
      <c r="E29" s="336">
        <v>471</v>
      </c>
      <c r="F29" s="16"/>
    </row>
    <row r="30" spans="1:6" ht="15.75" thickBot="1" x14ac:dyDescent="0.3">
      <c r="A30" s="397" t="s">
        <v>32</v>
      </c>
      <c r="B30" s="397"/>
      <c r="C30" s="235">
        <v>52192</v>
      </c>
      <c r="D30" s="101">
        <v>52929</v>
      </c>
      <c r="E30" s="101">
        <v>55632</v>
      </c>
      <c r="F30" s="16"/>
    </row>
    <row r="31" spans="1:6" ht="15.75" thickBot="1" x14ac:dyDescent="0.3">
      <c r="A31" s="401"/>
      <c r="B31" s="401"/>
      <c r="C31" s="236"/>
      <c r="D31" s="103"/>
      <c r="E31" s="103"/>
      <c r="F31" s="16"/>
    </row>
    <row r="32" spans="1:6" ht="15.75" thickBot="1" x14ac:dyDescent="0.3">
      <c r="A32" s="403" t="s">
        <v>16</v>
      </c>
      <c r="B32" s="403"/>
      <c r="C32" s="237">
        <v>1209872</v>
      </c>
      <c r="D32" s="90">
        <v>1178377</v>
      </c>
      <c r="E32" s="90">
        <v>1127978</v>
      </c>
      <c r="F32" s="16"/>
    </row>
    <row r="33" spans="1:6" ht="15.75" thickTop="1" x14ac:dyDescent="0.25">
      <c r="A33" s="16"/>
      <c r="B33" s="16"/>
      <c r="C33" s="16"/>
      <c r="D33" s="16"/>
      <c r="E33" s="16"/>
      <c r="F33" s="3"/>
    </row>
    <row r="34" spans="1:6" x14ac:dyDescent="0.25">
      <c r="A34" s="2"/>
    </row>
  </sheetData>
  <mergeCells count="34">
    <mergeCell ref="A31:B31"/>
    <mergeCell ref="A32:B32"/>
    <mergeCell ref="C2:C3"/>
    <mergeCell ref="D2:D3"/>
    <mergeCell ref="E2:E3"/>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12:B12"/>
    <mergeCell ref="A2:B3"/>
    <mergeCell ref="F2:F3"/>
    <mergeCell ref="A4:B4"/>
    <mergeCell ref="A5:B5"/>
    <mergeCell ref="A6:B6"/>
    <mergeCell ref="A7:B7"/>
    <mergeCell ref="A8:B8"/>
    <mergeCell ref="A9:B9"/>
    <mergeCell ref="A10:B10"/>
    <mergeCell ref="A11:B11"/>
  </mergeCells>
  <hyperlinks>
    <hyperlink ref="H1" location="Index!A1" display="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M2" sqref="M2"/>
    </sheetView>
  </sheetViews>
  <sheetFormatPr defaultRowHeight="15" x14ac:dyDescent="0.25"/>
  <cols>
    <col min="1" max="1" width="29.42578125" style="7" customWidth="1"/>
    <col min="2" max="12" width="9.42578125" style="7" customWidth="1"/>
    <col min="13" max="16384" width="9.140625" style="4"/>
  </cols>
  <sheetData>
    <row r="1" spans="1:15" ht="15.75" x14ac:dyDescent="0.25">
      <c r="A1" s="394"/>
      <c r="B1" s="394"/>
      <c r="C1" s="394"/>
      <c r="D1" s="394"/>
      <c r="E1" s="394"/>
      <c r="F1" s="394"/>
      <c r="G1" s="394"/>
      <c r="H1" s="394"/>
      <c r="I1" s="394"/>
      <c r="J1" s="394"/>
      <c r="K1" s="394"/>
      <c r="L1" s="394"/>
      <c r="M1" s="394"/>
      <c r="O1" s="56" t="s">
        <v>717</v>
      </c>
    </row>
    <row r="2" spans="1:15" ht="15.75" thickBot="1" x14ac:dyDescent="0.3">
      <c r="A2" s="104"/>
      <c r="B2" s="405">
        <v>2018</v>
      </c>
      <c r="C2" s="405"/>
      <c r="D2" s="405"/>
      <c r="E2" s="405"/>
      <c r="F2" s="405"/>
      <c r="G2" s="405"/>
      <c r="H2" s="405"/>
      <c r="I2" s="405"/>
      <c r="J2" s="405"/>
      <c r="K2" s="405"/>
      <c r="L2" s="238">
        <v>2017</v>
      </c>
      <c r="M2" s="16"/>
    </row>
    <row r="3" spans="1:15" ht="15.75" thickBot="1" x14ac:dyDescent="0.3">
      <c r="A3" s="104"/>
      <c r="B3" s="398" t="s">
        <v>33</v>
      </c>
      <c r="C3" s="398"/>
      <c r="D3" s="398"/>
      <c r="E3" s="398"/>
      <c r="F3" s="398"/>
      <c r="G3" s="398"/>
      <c r="H3" s="398"/>
      <c r="I3" s="398"/>
      <c r="J3" s="398"/>
      <c r="K3" s="398"/>
      <c r="L3" s="398"/>
      <c r="M3" s="164"/>
    </row>
    <row r="4" spans="1:15" ht="34.5" thickBot="1" x14ac:dyDescent="0.3">
      <c r="A4" s="166"/>
      <c r="B4" s="241" t="s">
        <v>9</v>
      </c>
      <c r="C4" s="241" t="s">
        <v>10</v>
      </c>
      <c r="D4" s="241" t="s">
        <v>34</v>
      </c>
      <c r="E4" s="241" t="s">
        <v>11</v>
      </c>
      <c r="F4" s="241" t="s">
        <v>12</v>
      </c>
      <c r="G4" s="241" t="s">
        <v>6</v>
      </c>
      <c r="H4" s="241" t="s">
        <v>5</v>
      </c>
      <c r="I4" s="241" t="s">
        <v>7</v>
      </c>
      <c r="J4" s="241" t="s">
        <v>8</v>
      </c>
      <c r="K4" s="241" t="s">
        <v>16</v>
      </c>
      <c r="L4" s="241" t="s">
        <v>16</v>
      </c>
      <c r="M4" s="16"/>
    </row>
    <row r="5" spans="1:15" ht="15.75" thickBot="1" x14ac:dyDescent="0.3">
      <c r="A5" s="52" t="s">
        <v>19</v>
      </c>
      <c r="B5" s="219">
        <v>229860</v>
      </c>
      <c r="C5" s="219">
        <v>49578</v>
      </c>
      <c r="D5" s="219">
        <v>52429</v>
      </c>
      <c r="E5" s="219">
        <v>71672</v>
      </c>
      <c r="F5" s="219">
        <v>56182</v>
      </c>
      <c r="G5" s="219">
        <v>19202</v>
      </c>
      <c r="H5" s="234">
        <v>599</v>
      </c>
      <c r="I5" s="219">
        <v>10464</v>
      </c>
      <c r="J5" s="219">
        <v>8225</v>
      </c>
      <c r="K5" s="219">
        <v>268349</v>
      </c>
      <c r="L5" s="335">
        <v>231353</v>
      </c>
      <c r="M5" s="16"/>
    </row>
    <row r="6" spans="1:15" ht="15.75" thickBot="1" x14ac:dyDescent="0.3">
      <c r="A6" s="52" t="s">
        <v>0</v>
      </c>
      <c r="B6" s="219">
        <v>59148</v>
      </c>
      <c r="C6" s="219">
        <v>5830</v>
      </c>
      <c r="D6" s="219">
        <v>13814</v>
      </c>
      <c r="E6" s="219">
        <v>2307</v>
      </c>
      <c r="F6" s="219">
        <v>37196</v>
      </c>
      <c r="G6" s="219">
        <v>13402</v>
      </c>
      <c r="H6" s="219">
        <v>1122</v>
      </c>
      <c r="I6" s="219">
        <v>29920</v>
      </c>
      <c r="J6" s="219">
        <v>4324</v>
      </c>
      <c r="K6" s="219">
        <v>107915</v>
      </c>
      <c r="L6" s="335">
        <v>102175</v>
      </c>
      <c r="M6" s="16"/>
    </row>
    <row r="7" spans="1:15" ht="15.75" thickBot="1" x14ac:dyDescent="0.3">
      <c r="A7" s="52" t="s">
        <v>20</v>
      </c>
      <c r="B7" s="219">
        <v>298474</v>
      </c>
      <c r="C7" s="219">
        <v>70852</v>
      </c>
      <c r="D7" s="219">
        <v>67581</v>
      </c>
      <c r="E7" s="219">
        <v>16995</v>
      </c>
      <c r="F7" s="219">
        <v>143046</v>
      </c>
      <c r="G7" s="219">
        <v>72495</v>
      </c>
      <c r="H7" s="219">
        <v>4938</v>
      </c>
      <c r="I7" s="219">
        <v>68247</v>
      </c>
      <c r="J7" s="219">
        <v>6918</v>
      </c>
      <c r="K7" s="219">
        <v>451072</v>
      </c>
      <c r="L7" s="335">
        <v>413116</v>
      </c>
      <c r="M7" s="16"/>
    </row>
    <row r="8" spans="1:15" ht="15.75" thickBot="1" x14ac:dyDescent="0.3">
      <c r="A8" s="52" t="s">
        <v>15</v>
      </c>
      <c r="B8" s="219">
        <v>296849</v>
      </c>
      <c r="C8" s="219">
        <v>132812</v>
      </c>
      <c r="D8" s="219">
        <v>51072</v>
      </c>
      <c r="E8" s="219">
        <v>87740</v>
      </c>
      <c r="F8" s="219">
        <v>25226</v>
      </c>
      <c r="G8" s="234">
        <v>248</v>
      </c>
      <c r="H8" s="234">
        <v>46</v>
      </c>
      <c r="I8" s="234">
        <v>200</v>
      </c>
      <c r="J8" s="219">
        <v>32999</v>
      </c>
      <c r="K8" s="219">
        <v>330343</v>
      </c>
      <c r="L8" s="335">
        <v>325702</v>
      </c>
      <c r="M8" s="16"/>
    </row>
    <row r="9" spans="1:15" ht="15.75" thickBot="1" x14ac:dyDescent="0.3">
      <c r="A9" s="69" t="s">
        <v>27</v>
      </c>
      <c r="B9" s="235">
        <v>884330</v>
      </c>
      <c r="C9" s="235">
        <v>259072</v>
      </c>
      <c r="D9" s="235">
        <v>184896</v>
      </c>
      <c r="E9" s="235">
        <v>178713</v>
      </c>
      <c r="F9" s="235">
        <v>261650</v>
      </c>
      <c r="G9" s="235">
        <v>105346</v>
      </c>
      <c r="H9" s="235">
        <v>6705</v>
      </c>
      <c r="I9" s="235">
        <v>108832</v>
      </c>
      <c r="J9" s="235">
        <v>52466</v>
      </c>
      <c r="K9" s="235">
        <v>1157680</v>
      </c>
      <c r="L9" s="101">
        <v>1072346</v>
      </c>
      <c r="M9" s="16"/>
    </row>
    <row r="10" spans="1:15" ht="15.75" thickBot="1" x14ac:dyDescent="0.3">
      <c r="A10" s="52"/>
      <c r="B10" s="239"/>
      <c r="C10" s="239"/>
      <c r="D10" s="239"/>
      <c r="E10" s="239"/>
      <c r="F10" s="239"/>
      <c r="G10" s="239"/>
      <c r="H10" s="239"/>
      <c r="I10" s="239"/>
      <c r="J10" s="239"/>
      <c r="K10" s="239"/>
      <c r="L10" s="102"/>
      <c r="M10" s="16"/>
    </row>
    <row r="11" spans="1:15" ht="15.75" thickBot="1" x14ac:dyDescent="0.3">
      <c r="A11" s="52" t="s">
        <v>19</v>
      </c>
      <c r="B11" s="219">
        <v>3462</v>
      </c>
      <c r="C11" s="234">
        <v>1</v>
      </c>
      <c r="D11" s="234"/>
      <c r="E11" s="234"/>
      <c r="F11" s="219">
        <v>3461</v>
      </c>
      <c r="G11" s="234"/>
      <c r="H11" s="234"/>
      <c r="I11" s="234">
        <v>22</v>
      </c>
      <c r="J11" s="234"/>
      <c r="K11" s="219">
        <v>3484</v>
      </c>
      <c r="L11" s="335">
        <v>3830</v>
      </c>
      <c r="M11" s="16"/>
    </row>
    <row r="12" spans="1:15" ht="23.25" thickBot="1" x14ac:dyDescent="0.3">
      <c r="A12" s="52" t="s">
        <v>28</v>
      </c>
      <c r="B12" s="234">
        <v>220</v>
      </c>
      <c r="C12" s="234">
        <v>50</v>
      </c>
      <c r="D12" s="234">
        <v>5</v>
      </c>
      <c r="E12" s="234"/>
      <c r="F12" s="234">
        <v>165</v>
      </c>
      <c r="G12" s="234"/>
      <c r="H12" s="234"/>
      <c r="I12" s="234"/>
      <c r="J12" s="234"/>
      <c r="K12" s="234">
        <v>220</v>
      </c>
      <c r="L12" s="336">
        <v>246</v>
      </c>
      <c r="M12" s="16"/>
    </row>
    <row r="13" spans="1:15" ht="15.75" thickBot="1" x14ac:dyDescent="0.3">
      <c r="A13" s="52" t="s">
        <v>0</v>
      </c>
      <c r="B13" s="219">
        <v>1922</v>
      </c>
      <c r="C13" s="219">
        <v>1606</v>
      </c>
      <c r="D13" s="234">
        <v>75</v>
      </c>
      <c r="E13" s="234">
        <v>3</v>
      </c>
      <c r="F13" s="234">
        <v>238</v>
      </c>
      <c r="G13" s="234">
        <v>31</v>
      </c>
      <c r="H13" s="234">
        <v>0</v>
      </c>
      <c r="I13" s="234">
        <v>52</v>
      </c>
      <c r="J13" s="234">
        <v>2</v>
      </c>
      <c r="K13" s="219">
        <v>2007</v>
      </c>
      <c r="L13" s="335">
        <v>4110</v>
      </c>
      <c r="M13" s="16"/>
    </row>
    <row r="14" spans="1:15" ht="15.75" thickBot="1" x14ac:dyDescent="0.3">
      <c r="A14" s="52" t="s">
        <v>20</v>
      </c>
      <c r="B14" s="219">
        <v>10109</v>
      </c>
      <c r="C14" s="234">
        <v>686</v>
      </c>
      <c r="D14" s="234">
        <v>1045</v>
      </c>
      <c r="E14" s="234">
        <v>358</v>
      </c>
      <c r="F14" s="219">
        <v>8019</v>
      </c>
      <c r="G14" s="234">
        <v>10</v>
      </c>
      <c r="H14" s="234">
        <v>2</v>
      </c>
      <c r="I14" s="234">
        <v>332</v>
      </c>
      <c r="J14" s="234">
        <v>37</v>
      </c>
      <c r="K14" s="219">
        <v>10489</v>
      </c>
      <c r="L14" s="335">
        <v>12392</v>
      </c>
      <c r="M14" s="16"/>
    </row>
    <row r="15" spans="1:15" ht="15.75" thickBot="1" x14ac:dyDescent="0.3">
      <c r="A15" s="52" t="s">
        <v>15</v>
      </c>
      <c r="B15" s="219">
        <v>17174</v>
      </c>
      <c r="C15" s="234">
        <v>55</v>
      </c>
      <c r="D15" s="234">
        <v>114</v>
      </c>
      <c r="E15" s="234">
        <v>1</v>
      </c>
      <c r="F15" s="219">
        <v>17005</v>
      </c>
      <c r="G15" s="234">
        <v>7</v>
      </c>
      <c r="H15" s="234">
        <v>6</v>
      </c>
      <c r="I15" s="234"/>
      <c r="J15" s="234">
        <v>178</v>
      </c>
      <c r="K15" s="219">
        <v>17366</v>
      </c>
      <c r="L15" s="335">
        <v>16436</v>
      </c>
      <c r="M15" s="16"/>
    </row>
    <row r="16" spans="1:15" ht="23.25" thickBot="1" x14ac:dyDescent="0.3">
      <c r="A16" s="52" t="s">
        <v>30</v>
      </c>
      <c r="B16" s="219">
        <v>15185</v>
      </c>
      <c r="C16" s="219">
        <v>2979</v>
      </c>
      <c r="D16" s="234">
        <v>5</v>
      </c>
      <c r="E16" s="234">
        <v>1</v>
      </c>
      <c r="F16" s="219">
        <v>12200</v>
      </c>
      <c r="G16" s="234">
        <v>1</v>
      </c>
      <c r="H16" s="234"/>
      <c r="I16" s="234">
        <v>57</v>
      </c>
      <c r="J16" s="219">
        <v>2843</v>
      </c>
      <c r="K16" s="219">
        <v>18086</v>
      </c>
      <c r="L16" s="335">
        <v>18147</v>
      </c>
      <c r="M16" s="16"/>
    </row>
    <row r="17" spans="1:13" ht="15.75" thickBot="1" x14ac:dyDescent="0.3">
      <c r="A17" s="52" t="s">
        <v>31</v>
      </c>
      <c r="B17" s="234">
        <v>537</v>
      </c>
      <c r="C17" s="234">
        <v>36</v>
      </c>
      <c r="D17" s="234">
        <v>144</v>
      </c>
      <c r="E17" s="234"/>
      <c r="F17" s="234">
        <v>356</v>
      </c>
      <c r="G17" s="234"/>
      <c r="H17" s="234"/>
      <c r="I17" s="234"/>
      <c r="J17" s="234">
        <v>3</v>
      </c>
      <c r="K17" s="234">
        <v>540</v>
      </c>
      <c r="L17" s="336">
        <v>471</v>
      </c>
      <c r="M17" s="16"/>
    </row>
    <row r="18" spans="1:13" ht="15.75" thickBot="1" x14ac:dyDescent="0.3">
      <c r="A18" s="69" t="s">
        <v>32</v>
      </c>
      <c r="B18" s="235">
        <v>48609</v>
      </c>
      <c r="C18" s="235">
        <v>5413</v>
      </c>
      <c r="D18" s="235">
        <v>1388</v>
      </c>
      <c r="E18" s="235">
        <v>363</v>
      </c>
      <c r="F18" s="235">
        <v>41444</v>
      </c>
      <c r="G18" s="239">
        <v>49</v>
      </c>
      <c r="H18" s="239">
        <v>8</v>
      </c>
      <c r="I18" s="239">
        <v>463</v>
      </c>
      <c r="J18" s="235">
        <v>3063</v>
      </c>
      <c r="K18" s="235">
        <v>52192</v>
      </c>
      <c r="L18" s="101">
        <v>55632</v>
      </c>
      <c r="M18" s="16"/>
    </row>
    <row r="19" spans="1:13" ht="15.75" thickBot="1" x14ac:dyDescent="0.3">
      <c r="A19" s="52"/>
      <c r="B19" s="236"/>
      <c r="C19" s="236"/>
      <c r="D19" s="236"/>
      <c r="E19" s="236"/>
      <c r="F19" s="236"/>
      <c r="G19" s="236"/>
      <c r="H19" s="236"/>
      <c r="I19" s="236"/>
      <c r="J19" s="236"/>
      <c r="K19" s="236"/>
      <c r="L19" s="103"/>
      <c r="M19" s="16"/>
    </row>
    <row r="20" spans="1:13" ht="15.75" thickBot="1" x14ac:dyDescent="0.3">
      <c r="A20" s="89" t="s">
        <v>16</v>
      </c>
      <c r="B20" s="237">
        <v>932939</v>
      </c>
      <c r="C20" s="237">
        <v>264484</v>
      </c>
      <c r="D20" s="237">
        <v>186284</v>
      </c>
      <c r="E20" s="237">
        <v>179076</v>
      </c>
      <c r="F20" s="237">
        <v>303094</v>
      </c>
      <c r="G20" s="237">
        <v>105396</v>
      </c>
      <c r="H20" s="237">
        <v>6712</v>
      </c>
      <c r="I20" s="237">
        <v>109295</v>
      </c>
      <c r="J20" s="237">
        <v>55529</v>
      </c>
      <c r="K20" s="240">
        <v>1209872</v>
      </c>
      <c r="L20" s="106">
        <v>1127978</v>
      </c>
      <c r="M20" s="16"/>
    </row>
    <row r="21" spans="1:13" ht="15.75" thickTop="1" x14ac:dyDescent="0.25"/>
  </sheetData>
  <mergeCells count="3">
    <mergeCell ref="A1:M1"/>
    <mergeCell ref="B3:L3"/>
    <mergeCell ref="B2:K2"/>
  </mergeCells>
  <hyperlinks>
    <hyperlink ref="O1" location="Index!A1" display="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J2" sqref="J2"/>
    </sheetView>
  </sheetViews>
  <sheetFormatPr defaultColWidth="34.7109375" defaultRowHeight="15" x14ac:dyDescent="0.25"/>
  <cols>
    <col min="1" max="1" width="29.42578125" style="7" customWidth="1"/>
    <col min="2" max="9" width="12.42578125" style="7" customWidth="1"/>
    <col min="10" max="10" width="8.28515625" style="4" customWidth="1"/>
    <col min="11" max="11" width="8.7109375" style="4" customWidth="1"/>
    <col min="12" max="12" width="9.5703125" style="4" customWidth="1"/>
    <col min="13" max="16384" width="34.7109375" style="4"/>
  </cols>
  <sheetData>
    <row r="1" spans="1:12" ht="15.75" x14ac:dyDescent="0.25">
      <c r="L1" s="56" t="s">
        <v>717</v>
      </c>
    </row>
    <row r="2" spans="1:12" ht="15.75" customHeight="1" thickBot="1" x14ac:dyDescent="0.3">
      <c r="B2" s="405">
        <v>2018</v>
      </c>
      <c r="C2" s="405"/>
      <c r="D2" s="405"/>
      <c r="E2" s="405"/>
      <c r="F2" s="405"/>
      <c r="G2" s="405"/>
      <c r="H2" s="405"/>
      <c r="I2" s="238">
        <v>2017</v>
      </c>
    </row>
    <row r="3" spans="1:12" ht="15.75" thickBot="1" x14ac:dyDescent="0.3">
      <c r="A3" s="33"/>
      <c r="B3" s="398" t="s">
        <v>35</v>
      </c>
      <c r="C3" s="398"/>
      <c r="D3" s="398"/>
      <c r="E3" s="398"/>
      <c r="F3" s="398"/>
      <c r="G3" s="398"/>
      <c r="H3" s="398"/>
      <c r="I3" s="398"/>
    </row>
    <row r="4" spans="1:12" ht="57" thickBot="1" x14ac:dyDescent="0.3">
      <c r="A4" s="36"/>
      <c r="B4" s="158" t="s">
        <v>36</v>
      </c>
      <c r="C4" s="158" t="s">
        <v>37</v>
      </c>
      <c r="D4" s="158" t="s">
        <v>38</v>
      </c>
      <c r="E4" s="158" t="s">
        <v>39</v>
      </c>
      <c r="F4" s="158" t="s">
        <v>40</v>
      </c>
      <c r="G4" s="158" t="s">
        <v>41</v>
      </c>
      <c r="H4" s="158" t="s">
        <v>16</v>
      </c>
      <c r="I4" s="158" t="s">
        <v>16</v>
      </c>
    </row>
    <row r="5" spans="1:12" ht="15.75" thickBot="1" x14ac:dyDescent="0.3">
      <c r="A5" s="52" t="s">
        <v>19</v>
      </c>
      <c r="B5" s="242"/>
      <c r="C5" s="234"/>
      <c r="D5" s="219">
        <v>109157</v>
      </c>
      <c r="E5" s="219">
        <v>155663</v>
      </c>
      <c r="F5" s="234">
        <v>2</v>
      </c>
      <c r="G5" s="219">
        <v>3527</v>
      </c>
      <c r="H5" s="219">
        <v>268349</v>
      </c>
      <c r="I5" s="335">
        <v>231353</v>
      </c>
    </row>
    <row r="6" spans="1:12" ht="15.75" thickBot="1" x14ac:dyDescent="0.3">
      <c r="A6" s="52" t="s">
        <v>0</v>
      </c>
      <c r="B6" s="242"/>
      <c r="C6" s="234"/>
      <c r="D6" s="219">
        <v>95811</v>
      </c>
      <c r="E6" s="219">
        <v>7481</v>
      </c>
      <c r="F6" s="234">
        <v>24</v>
      </c>
      <c r="G6" s="219">
        <v>4600</v>
      </c>
      <c r="H6" s="219">
        <v>107915</v>
      </c>
      <c r="I6" s="335">
        <v>102175</v>
      </c>
    </row>
    <row r="7" spans="1:12" ht="15.75" thickBot="1" x14ac:dyDescent="0.3">
      <c r="A7" s="52" t="s">
        <v>20</v>
      </c>
      <c r="B7" s="242">
        <v>52</v>
      </c>
      <c r="C7" s="219">
        <v>92591</v>
      </c>
      <c r="D7" s="219">
        <v>46211</v>
      </c>
      <c r="E7" s="234">
        <v>0</v>
      </c>
      <c r="F7" s="219">
        <v>95002</v>
      </c>
      <c r="G7" s="219">
        <v>217216</v>
      </c>
      <c r="H7" s="219">
        <v>451072</v>
      </c>
      <c r="I7" s="335">
        <v>413116</v>
      </c>
    </row>
    <row r="8" spans="1:12" ht="15.75" thickBot="1" x14ac:dyDescent="0.3">
      <c r="A8" s="52" t="s">
        <v>15</v>
      </c>
      <c r="B8" s="243">
        <v>272360</v>
      </c>
      <c r="C8" s="219">
        <v>6258</v>
      </c>
      <c r="D8" s="219">
        <v>1893</v>
      </c>
      <c r="E8" s="219">
        <v>13434</v>
      </c>
      <c r="F8" s="219">
        <v>8984</v>
      </c>
      <c r="G8" s="219">
        <v>27416</v>
      </c>
      <c r="H8" s="219">
        <v>330343</v>
      </c>
      <c r="I8" s="335">
        <v>325702</v>
      </c>
    </row>
    <row r="9" spans="1:12" ht="15.75" thickBot="1" x14ac:dyDescent="0.3">
      <c r="A9" s="69" t="s">
        <v>27</v>
      </c>
      <c r="B9" s="244">
        <v>272411</v>
      </c>
      <c r="C9" s="337">
        <v>98849</v>
      </c>
      <c r="D9" s="337">
        <v>253072</v>
      </c>
      <c r="E9" s="337">
        <v>176577</v>
      </c>
      <c r="F9" s="337">
        <v>104011</v>
      </c>
      <c r="G9" s="337">
        <v>252759</v>
      </c>
      <c r="H9" s="337">
        <v>1157680</v>
      </c>
      <c r="I9" s="38">
        <v>1072346</v>
      </c>
    </row>
    <row r="10" spans="1:12" ht="15.75" thickBot="1" x14ac:dyDescent="0.3">
      <c r="A10" s="52"/>
      <c r="B10" s="245"/>
      <c r="C10" s="234"/>
      <c r="D10" s="234"/>
      <c r="E10" s="234"/>
      <c r="F10" s="234"/>
      <c r="G10" s="234"/>
      <c r="H10" s="234"/>
      <c r="I10" s="336"/>
    </row>
    <row r="11" spans="1:12" ht="15.75" thickBot="1" x14ac:dyDescent="0.3">
      <c r="A11" s="52" t="s">
        <v>19</v>
      </c>
      <c r="B11" s="242"/>
      <c r="C11" s="234"/>
      <c r="D11" s="219">
        <v>2719</v>
      </c>
      <c r="E11" s="219">
        <v>763</v>
      </c>
      <c r="F11" s="234"/>
      <c r="G11" s="234">
        <v>1</v>
      </c>
      <c r="H11" s="219">
        <v>3484</v>
      </c>
      <c r="I11" s="335">
        <v>3830</v>
      </c>
    </row>
    <row r="12" spans="1:12" ht="23.25" thickBot="1" x14ac:dyDescent="0.3">
      <c r="A12" s="52" t="s">
        <v>28</v>
      </c>
      <c r="B12" s="242"/>
      <c r="C12" s="234"/>
      <c r="D12" s="234"/>
      <c r="E12" s="234">
        <v>168</v>
      </c>
      <c r="F12" s="234"/>
      <c r="G12" s="234">
        <v>52</v>
      </c>
      <c r="H12" s="234">
        <v>220</v>
      </c>
      <c r="I12" s="336">
        <v>246</v>
      </c>
    </row>
    <row r="13" spans="1:12" ht="15.75" thickBot="1" x14ac:dyDescent="0.3">
      <c r="A13" s="52" t="s">
        <v>0</v>
      </c>
      <c r="B13" s="242"/>
      <c r="C13" s="234"/>
      <c r="D13" s="219">
        <v>1990</v>
      </c>
      <c r="E13" s="234"/>
      <c r="F13" s="234"/>
      <c r="G13" s="234">
        <v>17</v>
      </c>
      <c r="H13" s="219">
        <v>2007</v>
      </c>
      <c r="I13" s="335">
        <v>4110</v>
      </c>
    </row>
    <row r="14" spans="1:12" ht="15.75" thickBot="1" x14ac:dyDescent="0.3">
      <c r="A14" s="52" t="s">
        <v>20</v>
      </c>
      <c r="B14" s="242">
        <v>346</v>
      </c>
      <c r="C14" s="219">
        <v>2949</v>
      </c>
      <c r="D14" s="234">
        <v>247</v>
      </c>
      <c r="E14" s="234"/>
      <c r="F14" s="219">
        <v>4252</v>
      </c>
      <c r="G14" s="219">
        <v>2695</v>
      </c>
      <c r="H14" s="219">
        <v>10489</v>
      </c>
      <c r="I14" s="335">
        <v>12392</v>
      </c>
    </row>
    <row r="15" spans="1:12" ht="15.75" thickBot="1" x14ac:dyDescent="0.3">
      <c r="A15" s="52" t="s">
        <v>15</v>
      </c>
      <c r="B15" s="243">
        <v>8613</v>
      </c>
      <c r="C15" s="219">
        <v>1869</v>
      </c>
      <c r="D15" s="234">
        <v>362</v>
      </c>
      <c r="E15" s="234">
        <v>991</v>
      </c>
      <c r="F15" s="219">
        <v>1590</v>
      </c>
      <c r="G15" s="219">
        <v>3941</v>
      </c>
      <c r="H15" s="219">
        <v>17366</v>
      </c>
      <c r="I15" s="335">
        <v>16436</v>
      </c>
    </row>
    <row r="16" spans="1:12" ht="23.25" thickBot="1" x14ac:dyDescent="0.3">
      <c r="A16" s="52" t="s">
        <v>30</v>
      </c>
      <c r="B16" s="243">
        <v>10871</v>
      </c>
      <c r="C16" s="219">
        <v>712</v>
      </c>
      <c r="D16" s="234">
        <v>54</v>
      </c>
      <c r="E16" s="234">
        <v>8</v>
      </c>
      <c r="F16" s="219">
        <v>867</v>
      </c>
      <c r="G16" s="219">
        <v>5575</v>
      </c>
      <c r="H16" s="219">
        <v>18086</v>
      </c>
      <c r="I16" s="335">
        <v>18147</v>
      </c>
    </row>
    <row r="17" spans="1:9" ht="15.75" thickBot="1" x14ac:dyDescent="0.3">
      <c r="A17" s="52" t="s">
        <v>31</v>
      </c>
      <c r="B17" s="242">
        <v>231</v>
      </c>
      <c r="C17" s="234">
        <v>105</v>
      </c>
      <c r="D17" s="234">
        <v>3</v>
      </c>
      <c r="E17" s="234">
        <v>3</v>
      </c>
      <c r="F17" s="234">
        <v>68</v>
      </c>
      <c r="G17" s="234">
        <v>130</v>
      </c>
      <c r="H17" s="234">
        <v>540</v>
      </c>
      <c r="I17" s="336">
        <v>471</v>
      </c>
    </row>
    <row r="18" spans="1:9" ht="15.75" thickBot="1" x14ac:dyDescent="0.3">
      <c r="A18" s="69" t="s">
        <v>32</v>
      </c>
      <c r="B18" s="244">
        <v>20061</v>
      </c>
      <c r="C18" s="337">
        <v>5634</v>
      </c>
      <c r="D18" s="337">
        <v>5377</v>
      </c>
      <c r="E18" s="337">
        <v>1934</v>
      </c>
      <c r="F18" s="337">
        <v>6776</v>
      </c>
      <c r="G18" s="337">
        <v>12411</v>
      </c>
      <c r="H18" s="337">
        <v>52192</v>
      </c>
      <c r="I18" s="38">
        <v>55632</v>
      </c>
    </row>
    <row r="19" spans="1:9" ht="15.75" thickBot="1" x14ac:dyDescent="0.3">
      <c r="A19" s="52"/>
      <c r="B19" s="246"/>
      <c r="C19" s="247"/>
      <c r="D19" s="247"/>
      <c r="E19" s="247"/>
      <c r="F19" s="247"/>
      <c r="G19" s="247"/>
      <c r="H19" s="247"/>
      <c r="I19" s="92"/>
    </row>
    <row r="20" spans="1:9" ht="16.5" thickTop="1" thickBot="1" x14ac:dyDescent="0.3">
      <c r="A20" s="89" t="s">
        <v>16</v>
      </c>
      <c r="B20" s="248">
        <v>292472</v>
      </c>
      <c r="C20" s="237">
        <v>104483</v>
      </c>
      <c r="D20" s="237">
        <v>258449</v>
      </c>
      <c r="E20" s="237">
        <v>178511</v>
      </c>
      <c r="F20" s="237">
        <v>110788</v>
      </c>
      <c r="G20" s="237">
        <v>265170</v>
      </c>
      <c r="H20" s="237">
        <v>1209872</v>
      </c>
      <c r="I20" s="90">
        <v>1127978</v>
      </c>
    </row>
    <row r="21" spans="1:9" ht="15.75" thickTop="1" x14ac:dyDescent="0.25"/>
  </sheetData>
  <mergeCells count="2">
    <mergeCell ref="B2:H2"/>
    <mergeCell ref="B3:I3"/>
  </mergeCells>
  <hyperlinks>
    <hyperlink ref="L1" location="Index!A1" display="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J26" sqref="J26"/>
    </sheetView>
  </sheetViews>
  <sheetFormatPr defaultRowHeight="15" x14ac:dyDescent="0.25"/>
  <cols>
    <col min="1" max="1" width="35.7109375" style="7" bestFit="1" customWidth="1"/>
    <col min="2" max="7" width="11.42578125" style="7" customWidth="1"/>
    <col min="8" max="16384" width="9.140625" style="4"/>
  </cols>
  <sheetData>
    <row r="1" spans="1:10" ht="15.75" x14ac:dyDescent="0.25">
      <c r="A1" s="406"/>
      <c r="B1" s="406"/>
      <c r="C1" s="406"/>
      <c r="D1" s="406"/>
      <c r="E1" s="406"/>
      <c r="F1" s="406"/>
      <c r="G1" s="406"/>
      <c r="H1" s="406"/>
      <c r="J1" s="56" t="s">
        <v>717</v>
      </c>
    </row>
    <row r="2" spans="1:10" ht="15.75" customHeight="1" thickBot="1" x14ac:dyDescent="0.3">
      <c r="A2" s="16"/>
      <c r="B2" s="405">
        <v>2018</v>
      </c>
      <c r="C2" s="405"/>
      <c r="D2" s="405"/>
      <c r="E2" s="405"/>
      <c r="F2" s="405"/>
      <c r="G2" s="238">
        <v>2017</v>
      </c>
      <c r="H2" s="16"/>
    </row>
    <row r="3" spans="1:10" ht="15.75" thickBot="1" x14ac:dyDescent="0.3">
      <c r="A3" s="164"/>
      <c r="B3" s="398" t="s">
        <v>33</v>
      </c>
      <c r="C3" s="398"/>
      <c r="D3" s="398"/>
      <c r="E3" s="398"/>
      <c r="F3" s="398"/>
      <c r="G3" s="398"/>
      <c r="H3" s="164"/>
    </row>
    <row r="4" spans="1:10" x14ac:dyDescent="0.25">
      <c r="A4" s="396"/>
      <c r="B4" s="360" t="s">
        <v>42</v>
      </c>
      <c r="C4" s="105" t="s">
        <v>43</v>
      </c>
      <c r="D4" s="360" t="s">
        <v>45</v>
      </c>
      <c r="E4" s="408" t="s">
        <v>826</v>
      </c>
      <c r="F4" s="360" t="s">
        <v>16</v>
      </c>
      <c r="G4" s="360" t="s">
        <v>16</v>
      </c>
      <c r="H4" s="396"/>
    </row>
    <row r="5" spans="1:10" ht="15.75" thickBot="1" x14ac:dyDescent="0.3">
      <c r="A5" s="407"/>
      <c r="B5" s="361"/>
      <c r="C5" s="34" t="s">
        <v>44</v>
      </c>
      <c r="D5" s="361"/>
      <c r="E5" s="409"/>
      <c r="F5" s="361"/>
      <c r="G5" s="361"/>
      <c r="H5" s="396"/>
    </row>
    <row r="6" spans="1:10" ht="15.75" thickBot="1" x14ac:dyDescent="0.3">
      <c r="A6" s="52" t="s">
        <v>19</v>
      </c>
      <c r="B6" s="219">
        <v>115548</v>
      </c>
      <c r="C6" s="219">
        <v>86464</v>
      </c>
      <c r="D6" s="219">
        <v>66337</v>
      </c>
      <c r="E6" s="219"/>
      <c r="F6" s="219">
        <v>268349</v>
      </c>
      <c r="G6" s="335">
        <v>231353</v>
      </c>
      <c r="H6" s="16"/>
    </row>
    <row r="7" spans="1:10" ht="15.75" thickBot="1" x14ac:dyDescent="0.3">
      <c r="A7" s="52" t="s">
        <v>0</v>
      </c>
      <c r="B7" s="219">
        <v>65332</v>
      </c>
      <c r="C7" s="219">
        <v>27810</v>
      </c>
      <c r="D7" s="219">
        <v>14773</v>
      </c>
      <c r="E7" s="219"/>
      <c r="F7" s="219">
        <v>107915</v>
      </c>
      <c r="G7" s="335">
        <v>102175</v>
      </c>
      <c r="H7" s="16"/>
    </row>
    <row r="8" spans="1:10" ht="15.75" thickBot="1" x14ac:dyDescent="0.3">
      <c r="A8" s="52" t="s">
        <v>20</v>
      </c>
      <c r="B8" s="219">
        <v>173800</v>
      </c>
      <c r="C8" s="219">
        <v>192990</v>
      </c>
      <c r="D8" s="219">
        <v>84282</v>
      </c>
      <c r="E8" s="219"/>
      <c r="F8" s="219">
        <v>451072</v>
      </c>
      <c r="G8" s="335">
        <v>413116</v>
      </c>
      <c r="H8" s="16"/>
    </row>
    <row r="9" spans="1:10" ht="15.75" thickBot="1" x14ac:dyDescent="0.3">
      <c r="A9" s="52" t="s">
        <v>15</v>
      </c>
      <c r="B9" s="219">
        <v>10685</v>
      </c>
      <c r="C9" s="219">
        <v>27102</v>
      </c>
      <c r="D9" s="219">
        <v>292556</v>
      </c>
      <c r="E9" s="219"/>
      <c r="F9" s="219">
        <v>330343</v>
      </c>
      <c r="G9" s="335">
        <v>325702</v>
      </c>
      <c r="H9" s="16"/>
    </row>
    <row r="10" spans="1:10" ht="15.75" thickBot="1" x14ac:dyDescent="0.3">
      <c r="A10" s="69" t="s">
        <v>27</v>
      </c>
      <c r="B10" s="337">
        <v>365365</v>
      </c>
      <c r="C10" s="337">
        <v>334366</v>
      </c>
      <c r="D10" s="337">
        <v>457948</v>
      </c>
      <c r="E10" s="320"/>
      <c r="F10" s="337">
        <v>1157680</v>
      </c>
      <c r="G10" s="38">
        <v>1072346</v>
      </c>
      <c r="H10" s="16"/>
    </row>
    <row r="11" spans="1:10" ht="15.75" thickBot="1" x14ac:dyDescent="0.3">
      <c r="A11" s="52"/>
      <c r="B11" s="234"/>
      <c r="C11" s="234"/>
      <c r="D11" s="234"/>
      <c r="E11" s="234"/>
      <c r="F11" s="234"/>
      <c r="G11" s="336"/>
      <c r="H11" s="16"/>
    </row>
    <row r="12" spans="1:10" ht="15.75" thickBot="1" x14ac:dyDescent="0.3">
      <c r="A12" s="52" t="s">
        <v>19</v>
      </c>
      <c r="B12" s="219">
        <v>2698</v>
      </c>
      <c r="C12" s="219">
        <v>777</v>
      </c>
      <c r="D12" s="234">
        <v>9</v>
      </c>
      <c r="E12" s="234"/>
      <c r="F12" s="219">
        <v>3484</v>
      </c>
      <c r="G12" s="335">
        <v>3830</v>
      </c>
      <c r="H12" s="16"/>
    </row>
    <row r="13" spans="1:10" ht="15.75" thickBot="1" x14ac:dyDescent="0.3">
      <c r="A13" s="52" t="s">
        <v>28</v>
      </c>
      <c r="B13" s="234">
        <v>5</v>
      </c>
      <c r="C13" s="234">
        <v>75</v>
      </c>
      <c r="D13" s="234">
        <v>140</v>
      </c>
      <c r="E13" s="234"/>
      <c r="F13" s="234">
        <v>220</v>
      </c>
      <c r="G13" s="336">
        <v>246</v>
      </c>
      <c r="H13" s="16"/>
    </row>
    <row r="14" spans="1:10" ht="15.75" thickBot="1" x14ac:dyDescent="0.3">
      <c r="A14" s="52" t="s">
        <v>0</v>
      </c>
      <c r="B14" s="219">
        <v>1804</v>
      </c>
      <c r="C14" s="234">
        <v>138</v>
      </c>
      <c r="D14" s="234">
        <v>65</v>
      </c>
      <c r="E14" s="234"/>
      <c r="F14" s="219">
        <v>2007</v>
      </c>
      <c r="G14" s="335">
        <v>4110</v>
      </c>
      <c r="H14" s="16"/>
    </row>
    <row r="15" spans="1:10" ht="15.75" thickBot="1" x14ac:dyDescent="0.3">
      <c r="A15" s="52" t="s">
        <v>20</v>
      </c>
      <c r="B15" s="219">
        <v>5283</v>
      </c>
      <c r="C15" s="219">
        <v>4183</v>
      </c>
      <c r="D15" s="219">
        <v>1023</v>
      </c>
      <c r="E15" s="219"/>
      <c r="F15" s="219">
        <v>10489</v>
      </c>
      <c r="G15" s="335">
        <v>12392</v>
      </c>
      <c r="H15" s="16"/>
    </row>
    <row r="16" spans="1:10" ht="15.75" thickBot="1" x14ac:dyDescent="0.3">
      <c r="A16" s="52" t="s">
        <v>15</v>
      </c>
      <c r="B16" s="219">
        <v>4820</v>
      </c>
      <c r="C16" s="219">
        <v>6660</v>
      </c>
      <c r="D16" s="219">
        <v>5886</v>
      </c>
      <c r="E16" s="219"/>
      <c r="F16" s="219">
        <v>17366</v>
      </c>
      <c r="G16" s="335">
        <v>16436</v>
      </c>
      <c r="H16" s="16"/>
    </row>
    <row r="17" spans="1:8" ht="16.5" customHeight="1" thickBot="1" x14ac:dyDescent="0.3">
      <c r="A17" s="167" t="s">
        <v>30</v>
      </c>
      <c r="B17" s="219">
        <v>2138</v>
      </c>
      <c r="C17" s="219">
        <v>3584</v>
      </c>
      <c r="D17" s="219">
        <v>12365</v>
      </c>
      <c r="E17" s="219"/>
      <c r="F17" s="219">
        <v>18086</v>
      </c>
      <c r="G17" s="335">
        <v>18147</v>
      </c>
      <c r="H17" s="16"/>
    </row>
    <row r="18" spans="1:8" ht="15.75" thickBot="1" x14ac:dyDescent="0.3">
      <c r="A18" s="52" t="s">
        <v>31</v>
      </c>
      <c r="B18" s="249">
        <v>309</v>
      </c>
      <c r="C18" s="249">
        <v>55</v>
      </c>
      <c r="D18" s="249">
        <v>177</v>
      </c>
      <c r="E18" s="249"/>
      <c r="F18" s="249">
        <v>540</v>
      </c>
      <c r="G18" s="169">
        <v>471</v>
      </c>
      <c r="H18" s="16"/>
    </row>
    <row r="19" spans="1:8" ht="15.75" thickBot="1" x14ac:dyDescent="0.3">
      <c r="A19" s="69" t="s">
        <v>32</v>
      </c>
      <c r="B19" s="337">
        <v>17058</v>
      </c>
      <c r="C19" s="337">
        <v>15471</v>
      </c>
      <c r="D19" s="337">
        <v>19663</v>
      </c>
      <c r="E19" s="320"/>
      <c r="F19" s="337">
        <v>52192</v>
      </c>
      <c r="G19" s="38">
        <v>55632</v>
      </c>
      <c r="H19" s="16"/>
    </row>
    <row r="20" spans="1:8" ht="15.75" thickBot="1" x14ac:dyDescent="0.3">
      <c r="A20" s="69"/>
      <c r="B20" s="247"/>
      <c r="C20" s="247"/>
      <c r="D20" s="247"/>
      <c r="E20" s="247"/>
      <c r="F20" s="247"/>
      <c r="G20" s="92"/>
      <c r="H20" s="16"/>
    </row>
    <row r="21" spans="1:8" ht="15.75" thickBot="1" x14ac:dyDescent="0.3">
      <c r="A21" s="89" t="s">
        <v>16</v>
      </c>
      <c r="B21" s="237">
        <v>382423</v>
      </c>
      <c r="C21" s="237">
        <v>349837</v>
      </c>
      <c r="D21" s="237">
        <v>477612</v>
      </c>
      <c r="E21" s="237"/>
      <c r="F21" s="237">
        <v>1209872</v>
      </c>
      <c r="G21" s="90">
        <v>1127978</v>
      </c>
      <c r="H21" s="16"/>
    </row>
    <row r="22" spans="1:8" ht="15.75" thickTop="1" x14ac:dyDescent="0.25">
      <c r="A22" s="2"/>
    </row>
  </sheetData>
  <mergeCells count="10">
    <mergeCell ref="A1:H1"/>
    <mergeCell ref="A4:A5"/>
    <mergeCell ref="B4:B5"/>
    <mergeCell ref="D4:D5"/>
    <mergeCell ref="G4:G5"/>
    <mergeCell ref="H4:H5"/>
    <mergeCell ref="B3:G3"/>
    <mergeCell ref="B2:F2"/>
    <mergeCell ref="F4:F5"/>
    <mergeCell ref="E4:E5"/>
  </mergeCells>
  <hyperlinks>
    <hyperlink ref="J1" location="Index!A1" display="Index"/>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F26" sqref="F26"/>
    </sheetView>
  </sheetViews>
  <sheetFormatPr defaultColWidth="57.7109375" defaultRowHeight="15" x14ac:dyDescent="0.25"/>
  <cols>
    <col min="1" max="1" width="34" style="7" customWidth="1"/>
    <col min="2" max="7" width="13.85546875" style="149" customWidth="1"/>
    <col min="8" max="8" width="27.42578125" style="4" customWidth="1"/>
    <col min="9" max="9" width="10.140625" style="4" customWidth="1"/>
    <col min="10" max="16384" width="57.7109375" style="4"/>
  </cols>
  <sheetData>
    <row r="1" spans="1:9" ht="21" customHeight="1" x14ac:dyDescent="0.25">
      <c r="A1" s="6"/>
      <c r="I1" s="56" t="s">
        <v>717</v>
      </c>
    </row>
    <row r="2" spans="1:9" ht="15.75" thickBot="1" x14ac:dyDescent="0.3">
      <c r="A2" s="165"/>
      <c r="B2" s="398" t="s">
        <v>133</v>
      </c>
      <c r="C2" s="398"/>
      <c r="D2" s="164"/>
      <c r="E2" s="212">
        <v>43465</v>
      </c>
      <c r="F2" s="212">
        <v>43281</v>
      </c>
      <c r="G2" s="212">
        <v>43100</v>
      </c>
    </row>
    <row r="3" spans="1:9" ht="37.5" customHeight="1" thickBot="1" x14ac:dyDescent="0.3">
      <c r="A3" s="166"/>
      <c r="B3" s="162" t="s">
        <v>829</v>
      </c>
      <c r="C3" s="172" t="s">
        <v>125</v>
      </c>
      <c r="D3" s="162" t="s">
        <v>936</v>
      </c>
      <c r="E3" s="162" t="s">
        <v>126</v>
      </c>
      <c r="F3" s="162" t="s">
        <v>126</v>
      </c>
      <c r="G3" s="162" t="s">
        <v>126</v>
      </c>
    </row>
    <row r="4" spans="1:9" ht="15.75" thickBot="1" x14ac:dyDescent="0.3">
      <c r="A4" s="167" t="s">
        <v>19</v>
      </c>
      <c r="B4" s="250">
        <v>54</v>
      </c>
      <c r="C4" s="250">
        <v>268316</v>
      </c>
      <c r="D4" s="250">
        <v>-20</v>
      </c>
      <c r="E4" s="250">
        <v>268349</v>
      </c>
      <c r="F4" s="251">
        <v>246638.67503499999</v>
      </c>
      <c r="G4" s="251">
        <v>231353</v>
      </c>
    </row>
    <row r="5" spans="1:9" ht="15.75" thickBot="1" x14ac:dyDescent="0.3">
      <c r="A5" s="167" t="s">
        <v>0</v>
      </c>
      <c r="B5" s="250">
        <v>360</v>
      </c>
      <c r="C5" s="250">
        <v>107572</v>
      </c>
      <c r="D5" s="250">
        <v>-17</v>
      </c>
      <c r="E5" s="250">
        <v>107915</v>
      </c>
      <c r="F5" s="251">
        <v>107700.252142</v>
      </c>
      <c r="G5" s="251">
        <v>102175</v>
      </c>
    </row>
    <row r="6" spans="1:9" ht="15.75" thickBot="1" x14ac:dyDescent="0.3">
      <c r="A6" s="167" t="s">
        <v>20</v>
      </c>
      <c r="B6" s="250">
        <v>6286</v>
      </c>
      <c r="C6" s="250">
        <v>447517</v>
      </c>
      <c r="D6" s="250">
        <v>-2730</v>
      </c>
      <c r="E6" s="250">
        <v>451072</v>
      </c>
      <c r="F6" s="251">
        <v>432547.93008600001</v>
      </c>
      <c r="G6" s="251">
        <v>413116</v>
      </c>
    </row>
    <row r="7" spans="1:9" ht="15.75" thickBot="1" x14ac:dyDescent="0.3">
      <c r="A7" s="107" t="s">
        <v>127</v>
      </c>
      <c r="B7" s="250">
        <v>2186</v>
      </c>
      <c r="C7" s="250">
        <v>158127</v>
      </c>
      <c r="D7" s="250">
        <v>-663</v>
      </c>
      <c r="E7" s="250">
        <v>159650</v>
      </c>
      <c r="F7" s="251">
        <v>155640.384968</v>
      </c>
      <c r="G7" s="251">
        <v>144998</v>
      </c>
    </row>
    <row r="8" spans="1:9" ht="15.75" thickBot="1" x14ac:dyDescent="0.3">
      <c r="A8" s="107" t="s">
        <v>29</v>
      </c>
      <c r="B8" s="250">
        <v>948</v>
      </c>
      <c r="C8" s="250">
        <v>27051</v>
      </c>
      <c r="D8" s="250">
        <v>-389</v>
      </c>
      <c r="E8" s="250">
        <v>27610</v>
      </c>
      <c r="F8" s="251">
        <v>35188.772176999999</v>
      </c>
      <c r="G8" s="251">
        <v>35634</v>
      </c>
    </row>
    <row r="9" spans="1:9" ht="15.75" thickBot="1" x14ac:dyDescent="0.3">
      <c r="A9" s="167" t="s">
        <v>15</v>
      </c>
      <c r="B9" s="250">
        <v>3647</v>
      </c>
      <c r="C9" s="250">
        <v>327934</v>
      </c>
      <c r="D9" s="250">
        <v>-1238</v>
      </c>
      <c r="E9" s="250">
        <v>330343</v>
      </c>
      <c r="F9" s="251">
        <v>329782.83050399995</v>
      </c>
      <c r="G9" s="251">
        <v>325702</v>
      </c>
    </row>
    <row r="10" spans="1:9" ht="15.75" thickBot="1" x14ac:dyDescent="0.3">
      <c r="A10" s="107" t="s">
        <v>128</v>
      </c>
      <c r="B10" s="250">
        <v>2970</v>
      </c>
      <c r="C10" s="250">
        <v>297525</v>
      </c>
      <c r="D10" s="250">
        <v>-536</v>
      </c>
      <c r="E10" s="250">
        <v>299959</v>
      </c>
      <c r="F10" s="251">
        <v>299228.75306899997</v>
      </c>
      <c r="G10" s="251">
        <v>295503</v>
      </c>
    </row>
    <row r="11" spans="1:9" ht="15.75" thickBot="1" x14ac:dyDescent="0.3">
      <c r="A11" s="115" t="s">
        <v>24</v>
      </c>
      <c r="B11" s="250">
        <v>447</v>
      </c>
      <c r="C11" s="250">
        <v>11498</v>
      </c>
      <c r="D11" s="250">
        <v>-140</v>
      </c>
      <c r="E11" s="250">
        <v>11805</v>
      </c>
      <c r="F11" s="251">
        <v>11869.660529000001</v>
      </c>
      <c r="G11" s="251">
        <v>11630</v>
      </c>
    </row>
    <row r="12" spans="1:9" ht="15.75" thickBot="1" x14ac:dyDescent="0.3">
      <c r="A12" s="115" t="s">
        <v>25</v>
      </c>
      <c r="B12" s="250">
        <v>2523</v>
      </c>
      <c r="C12" s="250">
        <v>286027</v>
      </c>
      <c r="D12" s="250">
        <v>-396</v>
      </c>
      <c r="E12" s="250">
        <v>288154</v>
      </c>
      <c r="F12" s="251">
        <v>287359.09253999998</v>
      </c>
      <c r="G12" s="251">
        <v>283873</v>
      </c>
    </row>
    <row r="13" spans="1:9" ht="15.75" thickBot="1" x14ac:dyDescent="0.3">
      <c r="A13" s="107" t="s">
        <v>129</v>
      </c>
      <c r="B13" s="250" t="s">
        <v>63</v>
      </c>
      <c r="C13" s="250" t="s">
        <v>63</v>
      </c>
      <c r="D13" s="250" t="s">
        <v>63</v>
      </c>
      <c r="E13" s="250" t="s">
        <v>63</v>
      </c>
      <c r="F13" s="251"/>
      <c r="G13" s="251"/>
    </row>
    <row r="14" spans="1:9" ht="15.75" thickBot="1" x14ac:dyDescent="0.3">
      <c r="A14" s="107" t="s">
        <v>109</v>
      </c>
      <c r="B14" s="250">
        <v>677</v>
      </c>
      <c r="C14" s="250">
        <v>30410</v>
      </c>
      <c r="D14" s="250">
        <v>-703</v>
      </c>
      <c r="E14" s="250">
        <v>30384</v>
      </c>
      <c r="F14" s="251">
        <v>30554.077434999999</v>
      </c>
      <c r="G14" s="251">
        <v>30199</v>
      </c>
    </row>
    <row r="15" spans="1:9" ht="15.75" thickBot="1" x14ac:dyDescent="0.3">
      <c r="A15" s="115" t="s">
        <v>24</v>
      </c>
      <c r="B15" s="250">
        <v>211</v>
      </c>
      <c r="C15" s="250">
        <v>5019</v>
      </c>
      <c r="D15" s="250">
        <v>-201</v>
      </c>
      <c r="E15" s="250">
        <v>5029</v>
      </c>
      <c r="F15" s="251">
        <v>5374.622359</v>
      </c>
      <c r="G15" s="251">
        <v>5381</v>
      </c>
    </row>
    <row r="16" spans="1:9" ht="15.75" thickBot="1" x14ac:dyDescent="0.3">
      <c r="A16" s="115" t="s">
        <v>25</v>
      </c>
      <c r="B16" s="203">
        <v>466</v>
      </c>
      <c r="C16" s="203">
        <v>25390</v>
      </c>
      <c r="D16" s="203">
        <v>-502</v>
      </c>
      <c r="E16" s="203">
        <v>25355</v>
      </c>
      <c r="F16" s="87">
        <v>25179.455075999998</v>
      </c>
      <c r="G16" s="87">
        <v>24818</v>
      </c>
    </row>
    <row r="17" spans="1:7" ht="15.75" thickBot="1" x14ac:dyDescent="0.3">
      <c r="A17" s="69" t="s">
        <v>130</v>
      </c>
      <c r="B17" s="204">
        <v>10346</v>
      </c>
      <c r="C17" s="204">
        <v>1151339</v>
      </c>
      <c r="D17" s="204">
        <v>-4006</v>
      </c>
      <c r="E17" s="204">
        <v>1157680</v>
      </c>
      <c r="F17" s="90">
        <v>1116669.6877669999</v>
      </c>
      <c r="G17" s="90">
        <v>1072346</v>
      </c>
    </row>
    <row r="18" spans="1:7" ht="15.75" thickBot="1" x14ac:dyDescent="0.3">
      <c r="A18" s="167"/>
      <c r="B18" s="338"/>
      <c r="C18" s="338"/>
      <c r="D18" s="338"/>
      <c r="E18" s="338"/>
      <c r="F18" s="162"/>
      <c r="G18" s="162"/>
    </row>
    <row r="19" spans="1:7" ht="15.75" thickBot="1" x14ac:dyDescent="0.3">
      <c r="A19" s="167" t="s">
        <v>19</v>
      </c>
      <c r="B19" s="250"/>
      <c r="C19" s="250">
        <v>3494</v>
      </c>
      <c r="D19" s="250">
        <v>-10</v>
      </c>
      <c r="E19" s="250">
        <v>3484</v>
      </c>
      <c r="F19" s="251">
        <v>3466.3673010000002</v>
      </c>
      <c r="G19" s="251">
        <v>3830</v>
      </c>
    </row>
    <row r="20" spans="1:7" ht="15.75" thickBot="1" x14ac:dyDescent="0.3">
      <c r="A20" s="167" t="s">
        <v>28</v>
      </c>
      <c r="B20" s="250"/>
      <c r="C20" s="250">
        <v>223</v>
      </c>
      <c r="D20" s="250">
        <v>-3</v>
      </c>
      <c r="E20" s="250">
        <v>220</v>
      </c>
      <c r="F20" s="251">
        <v>215.57075</v>
      </c>
      <c r="G20" s="251">
        <v>246</v>
      </c>
    </row>
    <row r="21" spans="1:7" ht="15.75" thickBot="1" x14ac:dyDescent="0.3">
      <c r="A21" s="167" t="s">
        <v>0</v>
      </c>
      <c r="B21" s="250"/>
      <c r="C21" s="250">
        <v>2008</v>
      </c>
      <c r="D21" s="250"/>
      <c r="E21" s="250">
        <v>2007</v>
      </c>
      <c r="F21" s="251">
        <v>2202.5168509999999</v>
      </c>
      <c r="G21" s="251">
        <v>4110</v>
      </c>
    </row>
    <row r="22" spans="1:7" ht="15.75" thickBot="1" x14ac:dyDescent="0.3">
      <c r="A22" s="167" t="s">
        <v>20</v>
      </c>
      <c r="B22" s="250"/>
      <c r="C22" s="250">
        <v>10516</v>
      </c>
      <c r="D22" s="250">
        <v>-27</v>
      </c>
      <c r="E22" s="250">
        <v>10489</v>
      </c>
      <c r="F22" s="251">
        <v>11790.71329</v>
      </c>
      <c r="G22" s="251">
        <v>12392</v>
      </c>
    </row>
    <row r="23" spans="1:7" ht="15.75" thickBot="1" x14ac:dyDescent="0.3">
      <c r="A23" s="107" t="s">
        <v>29</v>
      </c>
      <c r="B23" s="250"/>
      <c r="C23" s="250">
        <v>1866</v>
      </c>
      <c r="D23" s="250">
        <v>-2</v>
      </c>
      <c r="E23" s="250">
        <v>1863</v>
      </c>
      <c r="F23" s="251">
        <v>2735.3437899999999</v>
      </c>
      <c r="G23" s="251">
        <v>2853</v>
      </c>
    </row>
    <row r="24" spans="1:7" ht="15.75" thickBot="1" x14ac:dyDescent="0.3">
      <c r="A24" s="167" t="s">
        <v>15</v>
      </c>
      <c r="B24" s="250"/>
      <c r="C24" s="250">
        <v>17579</v>
      </c>
      <c r="D24" s="250">
        <v>-213</v>
      </c>
      <c r="E24" s="250">
        <v>17366</v>
      </c>
      <c r="F24" s="251">
        <v>17155.426217</v>
      </c>
      <c r="G24" s="251">
        <v>16436</v>
      </c>
    </row>
    <row r="25" spans="1:7" ht="15.75" thickBot="1" x14ac:dyDescent="0.3">
      <c r="A25" s="107" t="s">
        <v>29</v>
      </c>
      <c r="B25" s="250"/>
      <c r="C25" s="250">
        <v>3900</v>
      </c>
      <c r="D25" s="250">
        <v>-37</v>
      </c>
      <c r="E25" s="250">
        <v>3863</v>
      </c>
      <c r="F25" s="251">
        <v>4478.5836570000001</v>
      </c>
      <c r="G25" s="251">
        <v>4623</v>
      </c>
    </row>
    <row r="26" spans="1:7" ht="23.25" thickBot="1" x14ac:dyDescent="0.3">
      <c r="A26" s="167" t="s">
        <v>131</v>
      </c>
      <c r="B26" s="250"/>
      <c r="C26" s="250">
        <v>18130</v>
      </c>
      <c r="D26" s="250">
        <v>-43</v>
      </c>
      <c r="E26" s="250">
        <v>18086</v>
      </c>
      <c r="F26" s="251">
        <v>17994.957435</v>
      </c>
      <c r="G26" s="251">
        <v>18147</v>
      </c>
    </row>
    <row r="27" spans="1:7" ht="15.75" thickBot="1" x14ac:dyDescent="0.3">
      <c r="A27" s="107" t="s">
        <v>29</v>
      </c>
      <c r="B27" s="250"/>
      <c r="C27" s="250">
        <v>1561</v>
      </c>
      <c r="D27" s="250">
        <v>-8</v>
      </c>
      <c r="E27" s="250">
        <v>1553</v>
      </c>
      <c r="F27" s="251">
        <v>2445.0797299999999</v>
      </c>
      <c r="G27" s="251">
        <v>2809</v>
      </c>
    </row>
    <row r="28" spans="1:7" ht="15.75" thickBot="1" x14ac:dyDescent="0.3">
      <c r="A28" s="167" t="s">
        <v>31</v>
      </c>
      <c r="B28" s="203">
        <v>1102</v>
      </c>
      <c r="C28" s="203"/>
      <c r="D28" s="203">
        <v>-561</v>
      </c>
      <c r="E28" s="203">
        <v>540</v>
      </c>
      <c r="F28" s="87">
        <v>474.72115000000002</v>
      </c>
      <c r="G28" s="87">
        <v>471</v>
      </c>
    </row>
    <row r="29" spans="1:7" ht="15.75" thickBot="1" x14ac:dyDescent="0.3">
      <c r="A29" s="69" t="s">
        <v>32</v>
      </c>
      <c r="B29" s="204">
        <v>1102</v>
      </c>
      <c r="C29" s="204">
        <v>51949</v>
      </c>
      <c r="D29" s="204">
        <v>-858</v>
      </c>
      <c r="E29" s="204">
        <v>52192</v>
      </c>
      <c r="F29" s="90">
        <v>53300.272992999999</v>
      </c>
      <c r="G29" s="90">
        <v>55632</v>
      </c>
    </row>
    <row r="30" spans="1:7" ht="15.75" thickBot="1" x14ac:dyDescent="0.3">
      <c r="A30" s="167"/>
      <c r="B30" s="98"/>
      <c r="C30" s="98"/>
      <c r="D30" s="98"/>
      <c r="E30" s="98"/>
      <c r="F30" s="98"/>
      <c r="G30" s="98"/>
    </row>
    <row r="31" spans="1:7" ht="15.75" thickBot="1" x14ac:dyDescent="0.3">
      <c r="A31" s="69" t="s">
        <v>16</v>
      </c>
      <c r="B31" s="204">
        <v>11448</v>
      </c>
      <c r="C31" s="204">
        <v>1203288</v>
      </c>
      <c r="D31" s="204">
        <v>-4864</v>
      </c>
      <c r="E31" s="204">
        <v>1209872</v>
      </c>
      <c r="F31" s="90">
        <v>1169969.9607599999</v>
      </c>
      <c r="G31" s="90">
        <v>1127978</v>
      </c>
    </row>
    <row r="32" spans="1:7" x14ac:dyDescent="0.25">
      <c r="A32" s="94" t="s">
        <v>132</v>
      </c>
    </row>
    <row r="33" spans="1:4" x14ac:dyDescent="0.25">
      <c r="A33" s="410"/>
      <c r="B33" s="410"/>
      <c r="C33" s="410"/>
      <c r="D33" s="410"/>
    </row>
  </sheetData>
  <mergeCells count="2">
    <mergeCell ref="B2:C2"/>
    <mergeCell ref="A33:D33"/>
  </mergeCells>
  <hyperlinks>
    <hyperlink ref="I1" location="Index!A1" display="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F19" sqref="F19"/>
    </sheetView>
  </sheetViews>
  <sheetFormatPr defaultColWidth="25.85546875" defaultRowHeight="15" x14ac:dyDescent="0.25"/>
  <cols>
    <col min="1" max="1" width="52.85546875" style="7" customWidth="1"/>
    <col min="2" max="4" width="12.85546875" style="7" customWidth="1"/>
    <col min="5" max="7" width="14.42578125" style="7" customWidth="1"/>
    <col min="8" max="8" width="13.85546875" style="4" customWidth="1"/>
    <col min="9" max="9" width="13.5703125" style="4" customWidth="1"/>
    <col min="10" max="10" width="7.140625" style="4" customWidth="1"/>
    <col min="11" max="16384" width="25.85546875" style="4"/>
  </cols>
  <sheetData>
    <row r="1" spans="1:10" ht="15.75" x14ac:dyDescent="0.25">
      <c r="J1" s="56" t="s">
        <v>717</v>
      </c>
    </row>
    <row r="2" spans="1:10" ht="18" customHeight="1" thickBot="1" x14ac:dyDescent="0.3">
      <c r="A2" s="165"/>
      <c r="B2" s="398" t="s">
        <v>133</v>
      </c>
      <c r="C2" s="398"/>
      <c r="D2" s="164"/>
      <c r="E2" s="212">
        <v>43465</v>
      </c>
      <c r="F2" s="212">
        <v>43281</v>
      </c>
      <c r="G2" s="212">
        <v>43100</v>
      </c>
    </row>
    <row r="3" spans="1:10" ht="21.75" customHeight="1" thickBot="1" x14ac:dyDescent="0.3">
      <c r="A3" s="166"/>
      <c r="B3" s="158" t="s">
        <v>829</v>
      </c>
      <c r="C3" s="171" t="s">
        <v>125</v>
      </c>
      <c r="D3" s="162" t="s">
        <v>936</v>
      </c>
      <c r="E3" s="162" t="s">
        <v>126</v>
      </c>
      <c r="F3" s="162" t="s">
        <v>126</v>
      </c>
      <c r="G3" s="162" t="s">
        <v>126</v>
      </c>
    </row>
    <row r="4" spans="1:10" ht="21.75" customHeight="1" thickBot="1" x14ac:dyDescent="0.3">
      <c r="A4" s="167" t="s">
        <v>134</v>
      </c>
      <c r="B4" s="250">
        <v>191</v>
      </c>
      <c r="C4" s="250">
        <v>5075</v>
      </c>
      <c r="D4" s="250">
        <v>-72</v>
      </c>
      <c r="E4" s="250">
        <v>5194</v>
      </c>
      <c r="F4" s="251">
        <v>4762.8554910000003</v>
      </c>
      <c r="G4" s="251">
        <v>4528</v>
      </c>
    </row>
    <row r="5" spans="1:10" ht="15.75" thickBot="1" x14ac:dyDescent="0.3">
      <c r="A5" s="167" t="s">
        <v>135</v>
      </c>
      <c r="B5" s="250">
        <v>819</v>
      </c>
      <c r="C5" s="250">
        <v>24907</v>
      </c>
      <c r="D5" s="250">
        <v>-260</v>
      </c>
      <c r="E5" s="250">
        <v>25466</v>
      </c>
      <c r="F5" s="251">
        <v>22124.488909</v>
      </c>
      <c r="G5" s="251">
        <v>19570</v>
      </c>
    </row>
    <row r="6" spans="1:10" ht="15.75" thickBot="1" x14ac:dyDescent="0.3">
      <c r="A6" s="167" t="s">
        <v>40</v>
      </c>
      <c r="B6" s="250">
        <v>1497</v>
      </c>
      <c r="C6" s="250">
        <v>110106</v>
      </c>
      <c r="D6" s="250">
        <v>-815</v>
      </c>
      <c r="E6" s="250">
        <v>110788</v>
      </c>
      <c r="F6" s="251">
        <v>110853.01263500001</v>
      </c>
      <c r="G6" s="251">
        <v>106831</v>
      </c>
    </row>
    <row r="7" spans="1:10" ht="15.75" thickBot="1" x14ac:dyDescent="0.3">
      <c r="A7" s="167" t="s">
        <v>136</v>
      </c>
      <c r="B7" s="250">
        <v>234</v>
      </c>
      <c r="C7" s="250">
        <v>25100</v>
      </c>
      <c r="D7" s="250">
        <v>-98</v>
      </c>
      <c r="E7" s="250">
        <v>25236</v>
      </c>
      <c r="F7" s="251">
        <v>23918.621969</v>
      </c>
      <c r="G7" s="251">
        <v>23118</v>
      </c>
    </row>
    <row r="8" spans="1:10" ht="23.25" thickBot="1" x14ac:dyDescent="0.3">
      <c r="A8" s="167" t="s">
        <v>137</v>
      </c>
      <c r="B8" s="250">
        <v>32</v>
      </c>
      <c r="C8" s="250">
        <v>3587</v>
      </c>
      <c r="D8" s="250">
        <v>-22</v>
      </c>
      <c r="E8" s="250">
        <v>3597</v>
      </c>
      <c r="F8" s="251">
        <v>3162.8394469999998</v>
      </c>
      <c r="G8" s="251">
        <v>3397</v>
      </c>
    </row>
    <row r="9" spans="1:10" ht="15.75" thickBot="1" x14ac:dyDescent="0.3">
      <c r="A9" s="167" t="s">
        <v>138</v>
      </c>
      <c r="B9" s="250">
        <v>976</v>
      </c>
      <c r="C9" s="250">
        <v>20453</v>
      </c>
      <c r="D9" s="250">
        <v>-415</v>
      </c>
      <c r="E9" s="250">
        <v>21014</v>
      </c>
      <c r="F9" s="251">
        <v>21398.229185</v>
      </c>
      <c r="G9" s="251">
        <v>20705</v>
      </c>
    </row>
    <row r="10" spans="1:10" ht="15.75" thickBot="1" x14ac:dyDescent="0.3">
      <c r="A10" s="167" t="s">
        <v>139</v>
      </c>
      <c r="B10" s="250">
        <v>1242</v>
      </c>
      <c r="C10" s="250">
        <v>103838</v>
      </c>
      <c r="D10" s="250">
        <v>-597</v>
      </c>
      <c r="E10" s="250">
        <v>104483</v>
      </c>
      <c r="F10" s="251">
        <v>100320.836008</v>
      </c>
      <c r="G10" s="251">
        <v>95065</v>
      </c>
    </row>
    <row r="11" spans="1:10" ht="15.75" thickBot="1" x14ac:dyDescent="0.3">
      <c r="A11" s="167" t="s">
        <v>140</v>
      </c>
      <c r="B11" s="250">
        <v>800</v>
      </c>
      <c r="C11" s="250">
        <v>33772</v>
      </c>
      <c r="D11" s="250">
        <v>-268</v>
      </c>
      <c r="E11" s="250">
        <v>34304</v>
      </c>
      <c r="F11" s="251">
        <v>32813.901224000001</v>
      </c>
      <c r="G11" s="251">
        <v>31456</v>
      </c>
    </row>
    <row r="12" spans="1:10" ht="15.75" thickBot="1" x14ac:dyDescent="0.3">
      <c r="A12" s="167" t="s">
        <v>141</v>
      </c>
      <c r="B12" s="250">
        <v>94</v>
      </c>
      <c r="C12" s="250">
        <v>4931</v>
      </c>
      <c r="D12" s="250">
        <v>-48</v>
      </c>
      <c r="E12" s="250">
        <v>4976</v>
      </c>
      <c r="F12" s="251">
        <v>4678.2105869999996</v>
      </c>
      <c r="G12" s="251">
        <v>4645</v>
      </c>
    </row>
    <row r="13" spans="1:10" ht="15.75" thickBot="1" x14ac:dyDescent="0.3">
      <c r="A13" s="167" t="s">
        <v>142</v>
      </c>
      <c r="B13" s="250">
        <v>160</v>
      </c>
      <c r="C13" s="250">
        <v>20998</v>
      </c>
      <c r="D13" s="250">
        <v>-123</v>
      </c>
      <c r="E13" s="250">
        <v>21035</v>
      </c>
      <c r="F13" s="251">
        <v>18323.994522000001</v>
      </c>
      <c r="G13" s="251">
        <v>17885</v>
      </c>
    </row>
    <row r="14" spans="1:10" ht="15.75" thickBot="1" x14ac:dyDescent="0.3">
      <c r="A14" s="167" t="s">
        <v>143</v>
      </c>
      <c r="B14" s="250">
        <v>497</v>
      </c>
      <c r="C14" s="250">
        <v>258078</v>
      </c>
      <c r="D14" s="250">
        <v>-126</v>
      </c>
      <c r="E14" s="250">
        <v>258449</v>
      </c>
      <c r="F14" s="251">
        <v>243330.76901700001</v>
      </c>
      <c r="G14" s="251">
        <v>227728</v>
      </c>
    </row>
    <row r="15" spans="1:10" ht="15.75" thickBot="1" x14ac:dyDescent="0.3">
      <c r="A15" s="167" t="s">
        <v>144</v>
      </c>
      <c r="B15" s="250">
        <v>945</v>
      </c>
      <c r="C15" s="250">
        <v>54138</v>
      </c>
      <c r="D15" s="250">
        <v>-276</v>
      </c>
      <c r="E15" s="250">
        <v>54807</v>
      </c>
      <c r="F15" s="251">
        <v>53775.068748999998</v>
      </c>
      <c r="G15" s="251">
        <v>50728</v>
      </c>
    </row>
    <row r="16" spans="1:10" ht="15.75" thickBot="1" x14ac:dyDescent="0.3">
      <c r="A16" s="167" t="s">
        <v>145</v>
      </c>
      <c r="B16" s="250">
        <v>430</v>
      </c>
      <c r="C16" s="250">
        <v>28162</v>
      </c>
      <c r="D16" s="250">
        <v>-255</v>
      </c>
      <c r="E16" s="250">
        <v>28337</v>
      </c>
      <c r="F16" s="251">
        <v>27969.013975000002</v>
      </c>
      <c r="G16" s="251">
        <v>27317</v>
      </c>
    </row>
    <row r="17" spans="1:7" ht="15.75" thickBot="1" x14ac:dyDescent="0.3">
      <c r="A17" s="167" t="s">
        <v>146</v>
      </c>
      <c r="B17" s="250">
        <v>390</v>
      </c>
      <c r="C17" s="250">
        <v>24444</v>
      </c>
      <c r="D17" s="250">
        <v>-135</v>
      </c>
      <c r="E17" s="250">
        <v>24698</v>
      </c>
      <c r="F17" s="251">
        <v>23141.876823999999</v>
      </c>
      <c r="G17" s="251">
        <v>21472</v>
      </c>
    </row>
    <row r="18" spans="1:7" ht="15.75" thickBot="1" x14ac:dyDescent="0.3">
      <c r="A18" s="167" t="s">
        <v>147</v>
      </c>
      <c r="B18" s="250">
        <v>87</v>
      </c>
      <c r="C18" s="250">
        <v>178499</v>
      </c>
      <c r="D18" s="250">
        <v>-75</v>
      </c>
      <c r="E18" s="250">
        <v>178511</v>
      </c>
      <c r="F18" s="251">
        <v>170765.27055399999</v>
      </c>
      <c r="G18" s="251">
        <v>169208</v>
      </c>
    </row>
    <row r="19" spans="1:7" ht="15.75" thickBot="1" x14ac:dyDescent="0.3">
      <c r="A19" s="167" t="s">
        <v>148</v>
      </c>
      <c r="B19" s="250">
        <v>21</v>
      </c>
      <c r="C19" s="250">
        <v>1710</v>
      </c>
      <c r="D19" s="250">
        <v>-15</v>
      </c>
      <c r="E19" s="250">
        <v>1716</v>
      </c>
      <c r="F19" s="251">
        <v>2133.4141960000002</v>
      </c>
      <c r="G19" s="251">
        <v>2069</v>
      </c>
    </row>
    <row r="20" spans="1:7" ht="15.75" thickBot="1" x14ac:dyDescent="0.3">
      <c r="A20" s="167" t="s">
        <v>149</v>
      </c>
      <c r="B20" s="250">
        <v>126</v>
      </c>
      <c r="C20" s="250">
        <v>10464</v>
      </c>
      <c r="D20" s="250">
        <v>-80</v>
      </c>
      <c r="E20" s="250">
        <v>10510</v>
      </c>
      <c r="F20" s="251">
        <v>10620.097497999999</v>
      </c>
      <c r="G20" s="251">
        <v>10525</v>
      </c>
    </row>
    <row r="21" spans="1:7" ht="15.75" thickBot="1" x14ac:dyDescent="0.3">
      <c r="A21" s="167" t="s">
        <v>150</v>
      </c>
      <c r="B21" s="250">
        <v>25</v>
      </c>
      <c r="C21" s="250">
        <v>1708</v>
      </c>
      <c r="D21" s="250">
        <v>-14</v>
      </c>
      <c r="E21" s="250">
        <v>1719</v>
      </c>
      <c r="F21" s="251">
        <v>1555.23351</v>
      </c>
      <c r="G21" s="251">
        <v>1546</v>
      </c>
    </row>
    <row r="22" spans="1:7" ht="15.75" thickBot="1" x14ac:dyDescent="0.3">
      <c r="A22" s="167" t="s">
        <v>151</v>
      </c>
      <c r="B22" s="250">
        <v>56</v>
      </c>
      <c r="C22" s="250">
        <v>2534</v>
      </c>
      <c r="D22" s="250">
        <v>-30</v>
      </c>
      <c r="E22" s="250">
        <v>2560</v>
      </c>
      <c r="F22" s="251">
        <v>2639.0983670000001</v>
      </c>
      <c r="G22" s="251">
        <v>2511</v>
      </c>
    </row>
    <row r="23" spans="1:7" ht="23.25" thickBot="1" x14ac:dyDescent="0.3">
      <c r="A23" s="167" t="s">
        <v>152</v>
      </c>
      <c r="B23" s="203">
        <v>2827</v>
      </c>
      <c r="C23" s="203">
        <v>290785</v>
      </c>
      <c r="D23" s="203">
        <v>-1140</v>
      </c>
      <c r="E23" s="203">
        <v>292472</v>
      </c>
      <c r="F23" s="87">
        <v>291683.12809200003</v>
      </c>
      <c r="G23" s="87">
        <v>287677</v>
      </c>
    </row>
    <row r="24" spans="1:7" ht="15.75" thickBot="1" x14ac:dyDescent="0.3">
      <c r="A24" s="69" t="s">
        <v>16</v>
      </c>
      <c r="B24" s="204">
        <v>11448</v>
      </c>
      <c r="C24" s="204">
        <v>1203288</v>
      </c>
      <c r="D24" s="204">
        <v>-4864</v>
      </c>
      <c r="E24" s="204">
        <v>1209872</v>
      </c>
      <c r="F24" s="90">
        <v>1169969.9607599999</v>
      </c>
      <c r="G24" s="90">
        <v>1127978</v>
      </c>
    </row>
    <row r="25" spans="1:7" x14ac:dyDescent="0.25">
      <c r="A25" s="94" t="s">
        <v>153</v>
      </c>
    </row>
    <row r="26" spans="1:7" x14ac:dyDescent="0.25">
      <c r="A26" s="410"/>
      <c r="B26" s="410"/>
      <c r="C26" s="410"/>
      <c r="D26" s="410"/>
    </row>
  </sheetData>
  <mergeCells count="2">
    <mergeCell ref="B2:C2"/>
    <mergeCell ref="A26:D26"/>
  </mergeCells>
  <hyperlinks>
    <hyperlink ref="J1" location="Index!A1" display="Index"/>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F19" sqref="F19"/>
    </sheetView>
  </sheetViews>
  <sheetFormatPr defaultRowHeight="15" x14ac:dyDescent="0.25"/>
  <cols>
    <col min="1" max="1" width="19.42578125" style="7" customWidth="1"/>
    <col min="2" max="4" width="13.42578125" style="7" customWidth="1"/>
    <col min="5" max="7" width="14.42578125" style="7" customWidth="1"/>
    <col min="8" max="16384" width="9.140625" style="4"/>
  </cols>
  <sheetData>
    <row r="1" spans="1:10" ht="19.5" customHeight="1" x14ac:dyDescent="0.25">
      <c r="J1" s="56" t="s">
        <v>717</v>
      </c>
    </row>
    <row r="2" spans="1:10" ht="19.5" customHeight="1" thickBot="1" x14ac:dyDescent="0.3">
      <c r="A2" s="165"/>
      <c r="B2" s="398" t="s">
        <v>133</v>
      </c>
      <c r="C2" s="398"/>
      <c r="D2" s="164"/>
      <c r="E2" s="212">
        <v>43465</v>
      </c>
      <c r="F2" s="212">
        <v>43281</v>
      </c>
      <c r="G2" s="212">
        <v>43100</v>
      </c>
    </row>
    <row r="3" spans="1:10" ht="23.25" thickBot="1" x14ac:dyDescent="0.3">
      <c r="A3" s="166"/>
      <c r="B3" s="158" t="s">
        <v>829</v>
      </c>
      <c r="C3" s="171" t="s">
        <v>125</v>
      </c>
      <c r="D3" s="162" t="s">
        <v>830</v>
      </c>
      <c r="E3" s="162" t="s">
        <v>126</v>
      </c>
      <c r="F3" s="162" t="s">
        <v>126</v>
      </c>
      <c r="G3" s="162" t="s">
        <v>126</v>
      </c>
    </row>
    <row r="4" spans="1:10" ht="15.75" thickBot="1" x14ac:dyDescent="0.3">
      <c r="A4" s="167" t="s">
        <v>9</v>
      </c>
      <c r="B4" s="250">
        <v>9842</v>
      </c>
      <c r="C4" s="250">
        <v>927430</v>
      </c>
      <c r="D4" s="250">
        <v>-4332</v>
      </c>
      <c r="E4" s="250">
        <v>932939</v>
      </c>
      <c r="F4" s="251">
        <v>906397.49630899995</v>
      </c>
      <c r="G4" s="251">
        <v>879076</v>
      </c>
    </row>
    <row r="5" spans="1:10" ht="15.75" thickBot="1" x14ac:dyDescent="0.3">
      <c r="A5" s="167" t="s">
        <v>154</v>
      </c>
      <c r="B5" s="250">
        <v>3212</v>
      </c>
      <c r="C5" s="250">
        <v>262352</v>
      </c>
      <c r="D5" s="250">
        <v>-1080</v>
      </c>
      <c r="E5" s="250">
        <v>264484</v>
      </c>
      <c r="F5" s="251">
        <v>257532.83900800001</v>
      </c>
      <c r="G5" s="251">
        <v>255674</v>
      </c>
    </row>
    <row r="6" spans="1:10" ht="15.75" thickBot="1" x14ac:dyDescent="0.3">
      <c r="A6" s="167" t="s">
        <v>155</v>
      </c>
      <c r="B6" s="250">
        <v>747</v>
      </c>
      <c r="C6" s="250">
        <v>178829</v>
      </c>
      <c r="D6" s="250">
        <v>-500</v>
      </c>
      <c r="E6" s="250">
        <v>179076</v>
      </c>
      <c r="F6" s="251">
        <v>176876.661525</v>
      </c>
      <c r="G6" s="251">
        <v>172487</v>
      </c>
    </row>
    <row r="7" spans="1:10" ht="15.75" thickBot="1" x14ac:dyDescent="0.3">
      <c r="A7" s="167" t="s">
        <v>156</v>
      </c>
      <c r="B7" s="250">
        <v>2590</v>
      </c>
      <c r="C7" s="250">
        <v>184456</v>
      </c>
      <c r="D7" s="250">
        <v>-762</v>
      </c>
      <c r="E7" s="250">
        <v>186284</v>
      </c>
      <c r="F7" s="251">
        <v>178347.53008200001</v>
      </c>
      <c r="G7" s="251">
        <v>174140</v>
      </c>
    </row>
    <row r="8" spans="1:10" ht="15.75" thickBot="1" x14ac:dyDescent="0.3">
      <c r="A8" s="167" t="s">
        <v>157</v>
      </c>
      <c r="B8" s="250">
        <v>3293</v>
      </c>
      <c r="C8" s="250">
        <v>301792</v>
      </c>
      <c r="D8" s="250">
        <v>-1990</v>
      </c>
      <c r="E8" s="250">
        <v>303094</v>
      </c>
      <c r="F8" s="251">
        <v>293640.46569400001</v>
      </c>
      <c r="G8" s="251">
        <v>276774</v>
      </c>
    </row>
    <row r="9" spans="1:10" ht="15.75" thickBot="1" x14ac:dyDescent="0.3">
      <c r="A9" s="167" t="s">
        <v>5</v>
      </c>
      <c r="B9" s="250">
        <v>152</v>
      </c>
      <c r="C9" s="250">
        <v>6597</v>
      </c>
      <c r="D9" s="250">
        <v>-37</v>
      </c>
      <c r="E9" s="250">
        <v>6712</v>
      </c>
      <c r="F9" s="251">
        <v>6222.582915</v>
      </c>
      <c r="G9" s="251">
        <v>5884</v>
      </c>
    </row>
    <row r="10" spans="1:10" ht="15.75" thickBot="1" x14ac:dyDescent="0.3">
      <c r="A10" s="167" t="s">
        <v>6</v>
      </c>
      <c r="B10" s="250">
        <v>827</v>
      </c>
      <c r="C10" s="250">
        <v>104894</v>
      </c>
      <c r="D10" s="250">
        <v>-325</v>
      </c>
      <c r="E10" s="250">
        <v>105396</v>
      </c>
      <c r="F10" s="251">
        <v>98246.193801000001</v>
      </c>
      <c r="G10" s="251">
        <v>91012</v>
      </c>
    </row>
    <row r="11" spans="1:10" ht="15.75" thickBot="1" x14ac:dyDescent="0.3">
      <c r="A11" s="167" t="s">
        <v>7</v>
      </c>
      <c r="B11" s="250">
        <v>237</v>
      </c>
      <c r="C11" s="250">
        <v>109156</v>
      </c>
      <c r="D11" s="250">
        <v>-98</v>
      </c>
      <c r="E11" s="250">
        <v>109295</v>
      </c>
      <c r="F11" s="251">
        <v>106266.741653</v>
      </c>
      <c r="G11" s="251">
        <v>99227</v>
      </c>
    </row>
    <row r="12" spans="1:10" ht="15.75" thickBot="1" x14ac:dyDescent="0.3">
      <c r="A12" s="167" t="s">
        <v>8</v>
      </c>
      <c r="B12" s="203">
        <v>390</v>
      </c>
      <c r="C12" s="203">
        <v>55210</v>
      </c>
      <c r="D12" s="203">
        <v>-71</v>
      </c>
      <c r="E12" s="203">
        <v>55529</v>
      </c>
      <c r="F12" s="87">
        <v>52836.015136000002</v>
      </c>
      <c r="G12" s="87">
        <v>52779</v>
      </c>
    </row>
    <row r="13" spans="1:10" ht="15.75" thickBot="1" x14ac:dyDescent="0.3">
      <c r="A13" s="69" t="s">
        <v>16</v>
      </c>
      <c r="B13" s="204">
        <v>11448</v>
      </c>
      <c r="C13" s="204">
        <v>1203288</v>
      </c>
      <c r="D13" s="204">
        <v>-4864</v>
      </c>
      <c r="E13" s="204">
        <v>1209872</v>
      </c>
      <c r="F13" s="90">
        <v>1169969.9607599999</v>
      </c>
      <c r="G13" s="90">
        <v>1127978</v>
      </c>
    </row>
    <row r="14" spans="1:10" x14ac:dyDescent="0.25">
      <c r="A14" s="94" t="s">
        <v>153</v>
      </c>
    </row>
    <row r="15" spans="1:10" x14ac:dyDescent="0.25">
      <c r="A15" s="410"/>
      <c r="B15" s="410"/>
      <c r="C15" s="410"/>
      <c r="D15" s="410"/>
    </row>
  </sheetData>
  <mergeCells count="2">
    <mergeCell ref="B2:C2"/>
    <mergeCell ref="A15:D15"/>
  </mergeCells>
  <hyperlinks>
    <hyperlink ref="J1" location="Index!A1" display="Index"/>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J17" sqref="J17"/>
    </sheetView>
  </sheetViews>
  <sheetFormatPr defaultRowHeight="15" x14ac:dyDescent="0.25"/>
  <cols>
    <col min="1" max="1" width="38" style="7" customWidth="1"/>
    <col min="2" max="7" width="15.42578125" style="7" customWidth="1"/>
    <col min="8" max="16384" width="9.140625" style="4"/>
  </cols>
  <sheetData>
    <row r="1" spans="1:10" ht="15.75" x14ac:dyDescent="0.25">
      <c r="A1" s="161"/>
      <c r="B1" s="161"/>
      <c r="C1" s="161"/>
      <c r="D1" s="161"/>
      <c r="E1" s="161"/>
      <c r="F1" s="161"/>
      <c r="G1" s="161"/>
      <c r="H1" s="161"/>
      <c r="J1" s="56" t="s">
        <v>717</v>
      </c>
    </row>
    <row r="2" spans="1:10" ht="15.75" thickBot="1" x14ac:dyDescent="0.3">
      <c r="A2" s="2"/>
      <c r="B2" s="398" t="s">
        <v>124</v>
      </c>
      <c r="C2" s="398"/>
      <c r="D2" s="398"/>
      <c r="E2" s="398"/>
      <c r="F2" s="398"/>
      <c r="G2" s="398"/>
      <c r="H2" s="161"/>
    </row>
    <row r="3" spans="1:10" ht="23.25" thickBot="1" x14ac:dyDescent="0.3">
      <c r="A3" s="252">
        <v>43465</v>
      </c>
      <c r="B3" s="158" t="s">
        <v>170</v>
      </c>
      <c r="C3" s="158" t="s">
        <v>831</v>
      </c>
      <c r="D3" s="158" t="s">
        <v>832</v>
      </c>
      <c r="E3" s="158" t="s">
        <v>833</v>
      </c>
      <c r="F3" s="158" t="s">
        <v>834</v>
      </c>
      <c r="G3" s="158" t="s">
        <v>171</v>
      </c>
      <c r="H3" s="164"/>
    </row>
    <row r="4" spans="1:10" ht="15.75" thickBot="1" x14ac:dyDescent="0.3">
      <c r="A4" s="170" t="s">
        <v>172</v>
      </c>
      <c r="B4" s="250">
        <v>652113</v>
      </c>
      <c r="C4" s="250">
        <v>1401</v>
      </c>
      <c r="D4" s="250">
        <v>503</v>
      </c>
      <c r="E4" s="250">
        <v>1574</v>
      </c>
      <c r="F4" s="250">
        <v>811</v>
      </c>
      <c r="G4" s="250">
        <v>3246</v>
      </c>
      <c r="H4" s="164"/>
    </row>
    <row r="5" spans="1:10" ht="15.75" thickBot="1" x14ac:dyDescent="0.3">
      <c r="A5" s="167" t="s">
        <v>167</v>
      </c>
      <c r="B5" s="203">
        <v>71184</v>
      </c>
      <c r="C5" s="203"/>
      <c r="D5" s="203"/>
      <c r="E5" s="203"/>
      <c r="F5" s="203"/>
      <c r="G5" s="203"/>
      <c r="H5" s="164"/>
    </row>
    <row r="6" spans="1:10" ht="15.75" thickBot="1" x14ac:dyDescent="0.3">
      <c r="A6" s="69" t="s">
        <v>173</v>
      </c>
      <c r="B6" s="204">
        <v>723297</v>
      </c>
      <c r="C6" s="204">
        <v>1401</v>
      </c>
      <c r="D6" s="204">
        <v>503</v>
      </c>
      <c r="E6" s="204">
        <v>1574</v>
      </c>
      <c r="F6" s="204">
        <v>811</v>
      </c>
      <c r="G6" s="204">
        <v>3246</v>
      </c>
      <c r="H6" s="164"/>
    </row>
    <row r="7" spans="1:10" x14ac:dyDescent="0.25">
      <c r="A7" s="2"/>
    </row>
    <row r="8" spans="1:10" x14ac:dyDescent="0.25">
      <c r="A8" s="2"/>
    </row>
    <row r="9" spans="1:10" x14ac:dyDescent="0.25">
      <c r="A9" s="2"/>
    </row>
    <row r="10" spans="1:10" x14ac:dyDescent="0.25">
      <c r="A10" s="182"/>
      <c r="B10" s="182"/>
      <c r="C10" s="182"/>
      <c r="D10" s="182"/>
      <c r="E10" s="182"/>
      <c r="F10" s="182"/>
      <c r="G10" s="182"/>
    </row>
    <row r="11" spans="1:10" ht="15.75" thickBot="1" x14ac:dyDescent="0.3">
      <c r="A11" s="2"/>
      <c r="B11" s="398" t="s">
        <v>124</v>
      </c>
      <c r="C11" s="398"/>
      <c r="D11" s="398"/>
      <c r="E11" s="398"/>
      <c r="F11" s="398"/>
      <c r="G11" s="398"/>
    </row>
    <row r="12" spans="1:10" ht="23.25" thickBot="1" x14ac:dyDescent="0.3">
      <c r="A12" s="252">
        <v>43281</v>
      </c>
      <c r="B12" s="178" t="s">
        <v>170</v>
      </c>
      <c r="C12" s="178" t="s">
        <v>831</v>
      </c>
      <c r="D12" s="178" t="s">
        <v>832</v>
      </c>
      <c r="E12" s="178" t="s">
        <v>833</v>
      </c>
      <c r="F12" s="178" t="s">
        <v>834</v>
      </c>
      <c r="G12" s="178" t="s">
        <v>171</v>
      </c>
    </row>
    <row r="13" spans="1:10" ht="15.75" thickBot="1" x14ac:dyDescent="0.3">
      <c r="A13" s="189" t="s">
        <v>172</v>
      </c>
      <c r="B13" s="251">
        <v>734493.04135399999</v>
      </c>
      <c r="C13" s="251">
        <v>1229.1109750000001</v>
      </c>
      <c r="D13" s="251">
        <v>716.36542799999995</v>
      </c>
      <c r="E13" s="251">
        <v>1477.1461670000001</v>
      </c>
      <c r="F13" s="251">
        <v>619.31347800000003</v>
      </c>
      <c r="G13" s="251">
        <v>3506.022598</v>
      </c>
    </row>
    <row r="14" spans="1:10" ht="15.75" thickBot="1" x14ac:dyDescent="0.3">
      <c r="A14" s="188" t="s">
        <v>167</v>
      </c>
      <c r="B14" s="87">
        <v>77185</v>
      </c>
      <c r="C14" s="87"/>
      <c r="D14" s="87"/>
      <c r="E14" s="87"/>
      <c r="F14" s="87"/>
      <c r="G14" s="87"/>
    </row>
    <row r="15" spans="1:10" ht="15.75" thickBot="1" x14ac:dyDescent="0.3">
      <c r="A15" s="69" t="s">
        <v>173</v>
      </c>
      <c r="B15" s="90">
        <v>811678.04135399999</v>
      </c>
      <c r="C15" s="90">
        <v>1229.1109750000001</v>
      </c>
      <c r="D15" s="90">
        <v>716.36542799999995</v>
      </c>
      <c r="E15" s="90">
        <v>1477.1461670000001</v>
      </c>
      <c r="F15" s="90">
        <v>619.31347800000003</v>
      </c>
      <c r="G15" s="90">
        <v>3506.022598</v>
      </c>
    </row>
    <row r="16" spans="1:10" x14ac:dyDescent="0.25">
      <c r="A16" s="2"/>
    </row>
    <row r="17" spans="1:9" x14ac:dyDescent="0.25">
      <c r="A17" s="2"/>
    </row>
    <row r="18" spans="1:9" x14ac:dyDescent="0.25">
      <c r="A18" s="2"/>
      <c r="H18" s="7"/>
      <c r="I18" s="7"/>
    </row>
    <row r="19" spans="1:9" ht="15.75" thickBot="1" x14ac:dyDescent="0.3">
      <c r="A19" s="2"/>
      <c r="B19" s="398" t="s">
        <v>124</v>
      </c>
      <c r="C19" s="398"/>
      <c r="D19" s="398"/>
      <c r="E19" s="398"/>
      <c r="F19" s="398"/>
      <c r="G19" s="398"/>
    </row>
    <row r="20" spans="1:9" ht="23.25" thickBot="1" x14ac:dyDescent="0.3">
      <c r="A20" s="252">
        <v>43100</v>
      </c>
      <c r="B20" s="158" t="s">
        <v>170</v>
      </c>
      <c r="C20" s="158" t="s">
        <v>831</v>
      </c>
      <c r="D20" s="158" t="s">
        <v>832</v>
      </c>
      <c r="E20" s="158" t="s">
        <v>833</v>
      </c>
      <c r="F20" s="158" t="s">
        <v>834</v>
      </c>
      <c r="G20" s="158" t="s">
        <v>171</v>
      </c>
    </row>
    <row r="21" spans="1:9" ht="15.75" thickBot="1" x14ac:dyDescent="0.3">
      <c r="A21" s="170" t="s">
        <v>172</v>
      </c>
      <c r="B21" s="251">
        <v>609209</v>
      </c>
      <c r="C21" s="251">
        <v>941</v>
      </c>
      <c r="D21" s="251">
        <v>2822</v>
      </c>
      <c r="E21" s="251">
        <v>1151</v>
      </c>
      <c r="F21" s="251">
        <v>939</v>
      </c>
      <c r="G21" s="251">
        <v>6743</v>
      </c>
    </row>
    <row r="22" spans="1:9" ht="15.75" thickBot="1" x14ac:dyDescent="0.3">
      <c r="A22" s="167" t="s">
        <v>167</v>
      </c>
      <c r="B22" s="87">
        <v>82192</v>
      </c>
      <c r="C22" s="87"/>
      <c r="D22" s="87"/>
      <c r="E22" s="87"/>
      <c r="F22" s="87"/>
      <c r="G22" s="87"/>
    </row>
    <row r="23" spans="1:9" ht="15.75" thickBot="1" x14ac:dyDescent="0.3">
      <c r="A23" s="69" t="s">
        <v>173</v>
      </c>
      <c r="B23" s="90">
        <v>691401</v>
      </c>
      <c r="C23" s="90">
        <v>941</v>
      </c>
      <c r="D23" s="90">
        <v>2822</v>
      </c>
      <c r="E23" s="90">
        <v>1151</v>
      </c>
      <c r="F23" s="90">
        <v>939</v>
      </c>
      <c r="G23" s="90">
        <v>6743</v>
      </c>
    </row>
    <row r="25" spans="1:9" x14ac:dyDescent="0.25">
      <c r="A25" s="411" t="s">
        <v>835</v>
      </c>
      <c r="B25" s="411"/>
      <c r="C25" s="411"/>
      <c r="D25" s="411"/>
      <c r="E25" s="411"/>
      <c r="F25" s="411"/>
      <c r="G25" s="411"/>
    </row>
    <row r="26" spans="1:9" x14ac:dyDescent="0.25">
      <c r="A26" s="411"/>
      <c r="B26" s="411"/>
      <c r="C26" s="411"/>
      <c r="D26" s="411"/>
      <c r="E26" s="411"/>
      <c r="F26" s="411"/>
      <c r="G26" s="411"/>
    </row>
    <row r="27" spans="1:9" x14ac:dyDescent="0.25">
      <c r="A27" s="411"/>
      <c r="B27" s="411"/>
      <c r="C27" s="411"/>
      <c r="D27" s="411"/>
      <c r="E27" s="411"/>
      <c r="F27" s="411"/>
      <c r="G27" s="411"/>
    </row>
    <row r="28" spans="1:9" x14ac:dyDescent="0.25">
      <c r="A28" s="253"/>
      <c r="B28" s="253"/>
      <c r="C28" s="253"/>
      <c r="D28" s="253"/>
      <c r="E28" s="253"/>
      <c r="F28" s="253"/>
      <c r="G28" s="253"/>
    </row>
    <row r="29" spans="1:9" x14ac:dyDescent="0.25">
      <c r="A29" s="253"/>
      <c r="B29" s="253"/>
      <c r="C29" s="253"/>
      <c r="D29" s="253"/>
      <c r="E29" s="253"/>
      <c r="F29" s="253"/>
      <c r="G29" s="253"/>
    </row>
  </sheetData>
  <mergeCells count="4">
    <mergeCell ref="B2:G2"/>
    <mergeCell ref="B19:G19"/>
    <mergeCell ref="A25:G27"/>
    <mergeCell ref="B11:G11"/>
  </mergeCells>
  <hyperlinks>
    <hyperlink ref="J1" location="Index!A1" display="Index"/>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F9" sqref="F9"/>
    </sheetView>
  </sheetViews>
  <sheetFormatPr defaultColWidth="33.42578125" defaultRowHeight="15" x14ac:dyDescent="0.25"/>
  <cols>
    <col min="1" max="1" width="21.7109375" style="175" customWidth="1"/>
    <col min="2" max="12" width="11.7109375" style="175" customWidth="1"/>
    <col min="13" max="15" width="9.28515625" style="148" customWidth="1"/>
    <col min="16" max="16" width="9" style="148" customWidth="1"/>
    <col min="17" max="16384" width="33.42578125" style="148"/>
  </cols>
  <sheetData>
    <row r="1" spans="1:15" ht="15.75" x14ac:dyDescent="0.25">
      <c r="A1" s="8"/>
      <c r="B1" s="116"/>
      <c r="C1" s="116"/>
      <c r="D1" s="116"/>
      <c r="E1" s="116"/>
      <c r="F1" s="116"/>
      <c r="G1" s="8"/>
      <c r="H1" s="8"/>
      <c r="I1" s="8"/>
      <c r="J1" s="8"/>
      <c r="K1" s="8"/>
      <c r="L1" s="8"/>
      <c r="O1" s="56" t="s">
        <v>717</v>
      </c>
    </row>
    <row r="2" spans="1:15" ht="23.25" customHeight="1" thickBot="1" x14ac:dyDescent="0.3">
      <c r="A2" s="173"/>
      <c r="B2" s="371" t="s">
        <v>158</v>
      </c>
      <c r="C2" s="371"/>
      <c r="D2" s="371"/>
      <c r="E2" s="371"/>
      <c r="F2" s="371"/>
      <c r="G2" s="421" t="s">
        <v>159</v>
      </c>
      <c r="H2" s="398"/>
      <c r="I2" s="398"/>
      <c r="J2" s="422"/>
      <c r="K2" s="398" t="s">
        <v>160</v>
      </c>
      <c r="L2" s="398"/>
    </row>
    <row r="3" spans="1:15" ht="30" customHeight="1" thickBot="1" x14ac:dyDescent="0.3">
      <c r="A3" s="173"/>
      <c r="B3" s="420"/>
      <c r="C3" s="413" t="s">
        <v>161</v>
      </c>
      <c r="D3" s="415" t="s">
        <v>162</v>
      </c>
      <c r="E3" s="417" t="s">
        <v>163</v>
      </c>
      <c r="F3" s="417"/>
      <c r="G3" s="418" t="s">
        <v>164</v>
      </c>
      <c r="H3" s="417"/>
      <c r="I3" s="417" t="s">
        <v>165</v>
      </c>
      <c r="J3" s="419"/>
      <c r="K3" s="413" t="s">
        <v>165</v>
      </c>
      <c r="L3" s="413" t="s">
        <v>836</v>
      </c>
    </row>
    <row r="4" spans="1:15" ht="30" customHeight="1" thickBot="1" x14ac:dyDescent="0.3">
      <c r="A4" s="252">
        <v>43465</v>
      </c>
      <c r="B4" s="398"/>
      <c r="C4" s="398"/>
      <c r="D4" s="416"/>
      <c r="E4" s="162"/>
      <c r="F4" s="162" t="s">
        <v>166</v>
      </c>
      <c r="G4" s="254"/>
      <c r="H4" s="162" t="s">
        <v>166</v>
      </c>
      <c r="I4" s="172"/>
      <c r="J4" s="255" t="s">
        <v>166</v>
      </c>
      <c r="K4" s="398"/>
      <c r="L4" s="398"/>
    </row>
    <row r="5" spans="1:15" ht="15.75" thickBot="1" x14ac:dyDescent="0.3">
      <c r="A5" s="159" t="s">
        <v>167</v>
      </c>
      <c r="B5" s="250">
        <v>71184</v>
      </c>
      <c r="C5" s="250"/>
      <c r="D5" s="250"/>
      <c r="E5" s="250"/>
      <c r="F5" s="250"/>
      <c r="G5" s="256">
        <v>-17</v>
      </c>
      <c r="H5" s="250"/>
      <c r="I5" s="250"/>
      <c r="J5" s="257"/>
      <c r="K5" s="250"/>
      <c r="L5" s="250"/>
    </row>
    <row r="6" spans="1:15" ht="15.75" thickBot="1" x14ac:dyDescent="0.3">
      <c r="A6" s="159" t="s">
        <v>168</v>
      </c>
      <c r="B6" s="203">
        <v>659647</v>
      </c>
      <c r="C6" s="203">
        <v>1402</v>
      </c>
      <c r="D6" s="203">
        <v>5949</v>
      </c>
      <c r="E6" s="203">
        <v>10548</v>
      </c>
      <c r="F6" s="203">
        <v>4145</v>
      </c>
      <c r="G6" s="258">
        <v>-1401</v>
      </c>
      <c r="H6" s="203">
        <v>-144</v>
      </c>
      <c r="I6" s="203">
        <v>-3107</v>
      </c>
      <c r="J6" s="259">
        <v>-996</v>
      </c>
      <c r="K6" s="203">
        <v>5479</v>
      </c>
      <c r="L6" s="203">
        <v>6892</v>
      </c>
    </row>
    <row r="7" spans="1:15" ht="15.75" thickBot="1" x14ac:dyDescent="0.3">
      <c r="A7" s="117" t="s">
        <v>169</v>
      </c>
      <c r="B7" s="204">
        <v>156997</v>
      </c>
      <c r="C7" s="204">
        <v>129</v>
      </c>
      <c r="D7" s="204">
        <v>275</v>
      </c>
      <c r="E7" s="204">
        <v>648</v>
      </c>
      <c r="F7" s="204">
        <v>58</v>
      </c>
      <c r="G7" s="260">
        <v>-21</v>
      </c>
      <c r="H7" s="204"/>
      <c r="I7" s="204">
        <v>-101</v>
      </c>
      <c r="J7" s="261"/>
      <c r="K7" s="204">
        <v>8</v>
      </c>
      <c r="L7" s="204"/>
    </row>
    <row r="8" spans="1:15" ht="15.75" thickTop="1" x14ac:dyDescent="0.25">
      <c r="A8" s="414"/>
      <c r="B8" s="414"/>
      <c r="C8" s="414"/>
      <c r="D8" s="414"/>
      <c r="E8" s="414"/>
      <c r="F8" s="414"/>
      <c r="G8" s="414"/>
      <c r="H8" s="414"/>
      <c r="I8" s="414"/>
      <c r="J8" s="414"/>
      <c r="K8" s="414"/>
      <c r="L8" s="414"/>
    </row>
    <row r="11" spans="1:15" x14ac:dyDescent="0.25">
      <c r="N11" s="4"/>
    </row>
    <row r="12" spans="1:15" x14ac:dyDescent="0.25">
      <c r="A12" s="8"/>
      <c r="B12" s="116"/>
      <c r="C12" s="116"/>
      <c r="D12" s="116"/>
      <c r="E12" s="116"/>
      <c r="F12" s="116"/>
      <c r="G12" s="8"/>
      <c r="H12" s="8"/>
      <c r="I12" s="8"/>
      <c r="J12" s="8"/>
      <c r="K12" s="8"/>
      <c r="L12" s="8"/>
    </row>
    <row r="13" spans="1:15" ht="21.75" customHeight="1" thickBot="1" x14ac:dyDescent="0.3">
      <c r="A13" s="190"/>
      <c r="B13" s="371" t="s">
        <v>158</v>
      </c>
      <c r="C13" s="371"/>
      <c r="D13" s="371"/>
      <c r="E13" s="371"/>
      <c r="F13" s="371"/>
      <c r="G13" s="421" t="s">
        <v>159</v>
      </c>
      <c r="H13" s="398"/>
      <c r="I13" s="398"/>
      <c r="J13" s="422"/>
      <c r="K13" s="398" t="s">
        <v>160</v>
      </c>
      <c r="L13" s="398"/>
    </row>
    <row r="14" spans="1:15" ht="32.25" customHeight="1" thickBot="1" x14ac:dyDescent="0.3">
      <c r="A14" s="190"/>
      <c r="B14" s="420"/>
      <c r="C14" s="413" t="s">
        <v>161</v>
      </c>
      <c r="D14" s="415" t="s">
        <v>162</v>
      </c>
      <c r="E14" s="417" t="s">
        <v>163</v>
      </c>
      <c r="F14" s="417"/>
      <c r="G14" s="418" t="s">
        <v>164</v>
      </c>
      <c r="H14" s="417"/>
      <c r="I14" s="417" t="s">
        <v>165</v>
      </c>
      <c r="J14" s="419"/>
      <c r="K14" s="413" t="s">
        <v>165</v>
      </c>
      <c r="L14" s="413" t="s">
        <v>836</v>
      </c>
    </row>
    <row r="15" spans="1:15" ht="27" customHeight="1" thickBot="1" x14ac:dyDescent="0.3">
      <c r="A15" s="252">
        <v>43281</v>
      </c>
      <c r="B15" s="398"/>
      <c r="C15" s="398"/>
      <c r="D15" s="416"/>
      <c r="E15" s="183"/>
      <c r="F15" s="183" t="s">
        <v>166</v>
      </c>
      <c r="G15" s="254"/>
      <c r="H15" s="183" t="s">
        <v>166</v>
      </c>
      <c r="I15" s="191"/>
      <c r="J15" s="255" t="s">
        <v>166</v>
      </c>
      <c r="K15" s="398"/>
      <c r="L15" s="398"/>
    </row>
    <row r="16" spans="1:15" ht="15.75" thickBot="1" x14ac:dyDescent="0.3">
      <c r="A16" s="179" t="s">
        <v>167</v>
      </c>
      <c r="B16" s="251">
        <v>77185</v>
      </c>
      <c r="C16" s="251"/>
      <c r="D16" s="251"/>
      <c r="E16" s="251">
        <v>5</v>
      </c>
      <c r="F16" s="251"/>
      <c r="G16" s="262">
        <v>-21</v>
      </c>
      <c r="H16" s="251"/>
      <c r="I16" s="251">
        <v>-4</v>
      </c>
      <c r="J16" s="263"/>
      <c r="K16" s="251"/>
      <c r="L16" s="251"/>
    </row>
    <row r="17" spans="1:13" ht="15.75" thickBot="1" x14ac:dyDescent="0.3">
      <c r="A17" s="179" t="s">
        <v>168</v>
      </c>
      <c r="B17" s="87">
        <v>742041</v>
      </c>
      <c r="C17" s="87">
        <v>1252.8735489999999</v>
      </c>
      <c r="D17" s="87">
        <v>6149.5839450000003</v>
      </c>
      <c r="E17" s="87">
        <v>11260.956886</v>
      </c>
      <c r="F17" s="87">
        <v>4935.7398380000004</v>
      </c>
      <c r="G17" s="264">
        <v>-1353</v>
      </c>
      <c r="H17" s="87">
        <v>-135</v>
      </c>
      <c r="I17" s="87">
        <v>-3634</v>
      </c>
      <c r="J17" s="265">
        <v>-1056</v>
      </c>
      <c r="K17" s="87">
        <v>5962</v>
      </c>
      <c r="L17" s="87">
        <v>7970</v>
      </c>
    </row>
    <row r="18" spans="1:13" ht="15.75" thickBot="1" x14ac:dyDescent="0.3">
      <c r="A18" s="117" t="s">
        <v>169</v>
      </c>
      <c r="B18" s="90">
        <v>222073</v>
      </c>
      <c r="C18" s="90">
        <v>341</v>
      </c>
      <c r="D18" s="90">
        <v>231</v>
      </c>
      <c r="E18" s="90">
        <v>607</v>
      </c>
      <c r="F18" s="90">
        <v>45</v>
      </c>
      <c r="G18" s="266">
        <v>-23</v>
      </c>
      <c r="H18" s="90"/>
      <c r="I18" s="90">
        <v>-82</v>
      </c>
      <c r="J18" s="267"/>
      <c r="K18" s="90">
        <v>1</v>
      </c>
      <c r="L18" s="90"/>
    </row>
    <row r="19" spans="1:13" ht="15.75" thickTop="1" x14ac:dyDescent="0.25">
      <c r="A19" s="414"/>
      <c r="B19" s="414"/>
      <c r="C19" s="414"/>
      <c r="D19" s="414"/>
      <c r="E19" s="414"/>
      <c r="F19" s="414"/>
      <c r="G19" s="414"/>
      <c r="H19" s="414"/>
      <c r="I19" s="414"/>
      <c r="J19" s="414"/>
      <c r="K19" s="414"/>
      <c r="L19" s="414"/>
    </row>
    <row r="20" spans="1:13" x14ac:dyDescent="0.25">
      <c r="A20" s="180"/>
      <c r="B20" s="180"/>
      <c r="C20" s="180"/>
      <c r="D20" s="180"/>
      <c r="E20" s="180"/>
      <c r="F20" s="180"/>
      <c r="G20" s="180"/>
      <c r="H20" s="180"/>
      <c r="I20" s="180"/>
      <c r="J20" s="180"/>
      <c r="K20" s="180"/>
      <c r="L20" s="180"/>
    </row>
    <row r="23" spans="1:13" ht="24.75" customHeight="1" thickBot="1" x14ac:dyDescent="0.3">
      <c r="B23" s="371" t="s">
        <v>158</v>
      </c>
      <c r="C23" s="371"/>
      <c r="D23" s="371"/>
      <c r="E23" s="371"/>
      <c r="F23" s="371"/>
      <c r="G23" s="421" t="s">
        <v>159</v>
      </c>
      <c r="H23" s="398"/>
      <c r="I23" s="398"/>
      <c r="J23" s="422"/>
      <c r="K23" s="398" t="s">
        <v>160</v>
      </c>
      <c r="L23" s="398"/>
    </row>
    <row r="24" spans="1:13" ht="28.5" customHeight="1" thickBot="1" x14ac:dyDescent="0.3">
      <c r="B24" s="420"/>
      <c r="C24" s="413" t="s">
        <v>161</v>
      </c>
      <c r="D24" s="415" t="s">
        <v>162</v>
      </c>
      <c r="E24" s="417" t="s">
        <v>163</v>
      </c>
      <c r="F24" s="417"/>
      <c r="G24" s="418" t="s">
        <v>164</v>
      </c>
      <c r="H24" s="417"/>
      <c r="I24" s="417" t="s">
        <v>165</v>
      </c>
      <c r="J24" s="419"/>
      <c r="K24" s="413" t="s">
        <v>165</v>
      </c>
      <c r="L24" s="413" t="s">
        <v>836</v>
      </c>
    </row>
    <row r="25" spans="1:13" ht="28.5" customHeight="1" thickBot="1" x14ac:dyDescent="0.3">
      <c r="A25" s="252">
        <v>43100</v>
      </c>
      <c r="B25" s="398"/>
      <c r="C25" s="398"/>
      <c r="D25" s="416"/>
      <c r="E25" s="162"/>
      <c r="F25" s="162" t="s">
        <v>166</v>
      </c>
      <c r="G25" s="254"/>
      <c r="H25" s="162" t="s">
        <v>166</v>
      </c>
      <c r="I25" s="172"/>
      <c r="J25" s="255" t="s">
        <v>166</v>
      </c>
      <c r="K25" s="398"/>
      <c r="L25" s="398"/>
    </row>
    <row r="26" spans="1:13" ht="15.75" thickBot="1" x14ac:dyDescent="0.3">
      <c r="A26" s="159" t="s">
        <v>167</v>
      </c>
      <c r="B26" s="251">
        <v>82192</v>
      </c>
      <c r="C26" s="251"/>
      <c r="D26" s="251"/>
      <c r="E26" s="251">
        <v>4</v>
      </c>
      <c r="F26" s="251">
        <v>4</v>
      </c>
      <c r="G26" s="262">
        <v>-1</v>
      </c>
      <c r="H26" s="251"/>
      <c r="I26" s="251">
        <v>-4</v>
      </c>
      <c r="J26" s="263"/>
      <c r="K26" s="251"/>
      <c r="L26" s="251"/>
    </row>
    <row r="27" spans="1:13" ht="15.75" thickBot="1" x14ac:dyDescent="0.3">
      <c r="A27" s="159" t="s">
        <v>168</v>
      </c>
      <c r="B27" s="87">
        <v>624307</v>
      </c>
      <c r="C27" s="87">
        <v>1135</v>
      </c>
      <c r="D27" s="87">
        <v>5693</v>
      </c>
      <c r="E27" s="87">
        <v>11982</v>
      </c>
      <c r="F27" s="87">
        <v>5743</v>
      </c>
      <c r="G27" s="264">
        <v>-725</v>
      </c>
      <c r="H27" s="87">
        <v>-58</v>
      </c>
      <c r="I27" s="87">
        <v>-3794</v>
      </c>
      <c r="J27" s="265">
        <v>-1372</v>
      </c>
      <c r="K27" s="87">
        <v>6377</v>
      </c>
      <c r="L27" s="87">
        <v>8156</v>
      </c>
      <c r="M27" s="346"/>
    </row>
    <row r="28" spans="1:13" ht="23.25" thickBot="1" x14ac:dyDescent="0.3">
      <c r="A28" s="117" t="s">
        <v>952</v>
      </c>
      <c r="B28" s="90">
        <v>220673</v>
      </c>
      <c r="C28" s="90"/>
      <c r="D28" s="90">
        <v>311</v>
      </c>
      <c r="E28" s="90">
        <v>744</v>
      </c>
      <c r="F28" s="90">
        <v>163</v>
      </c>
      <c r="G28" s="266"/>
      <c r="H28" s="90"/>
      <c r="I28" s="90">
        <v>-101</v>
      </c>
      <c r="J28" s="267"/>
      <c r="K28" s="90">
        <v>249</v>
      </c>
      <c r="L28" s="90"/>
    </row>
    <row r="29" spans="1:13" ht="15.75" thickTop="1" x14ac:dyDescent="0.25">
      <c r="A29" s="412" t="s">
        <v>951</v>
      </c>
      <c r="B29" s="412"/>
      <c r="C29" s="412"/>
      <c r="D29" s="412"/>
      <c r="E29" s="412"/>
      <c r="F29" s="412"/>
      <c r="G29" s="412"/>
      <c r="H29" s="412"/>
      <c r="I29" s="412"/>
      <c r="J29" s="412"/>
      <c r="K29" s="412"/>
      <c r="L29" s="412"/>
    </row>
    <row r="33" spans="5:5" x14ac:dyDescent="0.25">
      <c r="E33" s="268"/>
    </row>
    <row r="34" spans="5:5" x14ac:dyDescent="0.25">
      <c r="E34" s="269"/>
    </row>
    <row r="35" spans="5:5" x14ac:dyDescent="0.25">
      <c r="E35" s="270"/>
    </row>
  </sheetData>
  <mergeCells count="36">
    <mergeCell ref="A8:L8"/>
    <mergeCell ref="B23:F23"/>
    <mergeCell ref="G23:J23"/>
    <mergeCell ref="K23:L23"/>
    <mergeCell ref="B24:B25"/>
    <mergeCell ref="C24:C25"/>
    <mergeCell ref="D24:D25"/>
    <mergeCell ref="E24:F24"/>
    <mergeCell ref="G24:H24"/>
    <mergeCell ref="I24:J24"/>
    <mergeCell ref="K24:K25"/>
    <mergeCell ref="L24:L25"/>
    <mergeCell ref="B13:F13"/>
    <mergeCell ref="G13:J13"/>
    <mergeCell ref="K13:L13"/>
    <mergeCell ref="B14:B15"/>
    <mergeCell ref="B3:B4"/>
    <mergeCell ref="C3:C4"/>
    <mergeCell ref="G3:H3"/>
    <mergeCell ref="K2:L2"/>
    <mergeCell ref="I3:J3"/>
    <mergeCell ref="B2:F2"/>
    <mergeCell ref="G2:J2"/>
    <mergeCell ref="K3:K4"/>
    <mergeCell ref="L3:L4"/>
    <mergeCell ref="D3:D4"/>
    <mergeCell ref="E3:F3"/>
    <mergeCell ref="A29:L29"/>
    <mergeCell ref="K14:K15"/>
    <mergeCell ref="L14:L15"/>
    <mergeCell ref="A19:L19"/>
    <mergeCell ref="C14:C15"/>
    <mergeCell ref="D14:D15"/>
    <mergeCell ref="E14:F14"/>
    <mergeCell ref="G14:H14"/>
    <mergeCell ref="I14:J14"/>
  </mergeCells>
  <hyperlinks>
    <hyperlink ref="O1" location="Index!A1" display="Index"/>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21" sqref="E21"/>
    </sheetView>
  </sheetViews>
  <sheetFormatPr defaultRowHeight="15" x14ac:dyDescent="0.25"/>
  <cols>
    <col min="1" max="1" width="66.5703125" style="7" customWidth="1"/>
    <col min="2" max="3" width="16.7109375" style="7" customWidth="1"/>
    <col min="4" max="16384" width="9.140625" style="4"/>
  </cols>
  <sheetData>
    <row r="1" spans="1:6" ht="15.75" x14ac:dyDescent="0.25">
      <c r="A1" s="9"/>
      <c r="B1" s="9"/>
      <c r="C1" s="11"/>
      <c r="D1" s="332"/>
      <c r="F1" s="56" t="s">
        <v>717</v>
      </c>
    </row>
    <row r="2" spans="1:6" ht="28.5" customHeight="1" thickBot="1" x14ac:dyDescent="0.3">
      <c r="A2" s="131"/>
      <c r="B2" s="357">
        <v>43465</v>
      </c>
      <c r="C2" s="357"/>
      <c r="D2" s="329"/>
    </row>
    <row r="3" spans="1:6" ht="23.25" thickBot="1" x14ac:dyDescent="0.3">
      <c r="A3" s="330"/>
      <c r="B3" s="330" t="s">
        <v>916</v>
      </c>
      <c r="C3" s="330" t="s">
        <v>917</v>
      </c>
      <c r="D3" s="329"/>
    </row>
    <row r="4" spans="1:6" ht="15.75" thickBot="1" x14ac:dyDescent="0.3">
      <c r="A4" s="69" t="s">
        <v>918</v>
      </c>
      <c r="B4" s="278">
        <v>4030</v>
      </c>
      <c r="C4" s="278">
        <v>1393</v>
      </c>
      <c r="D4" s="329"/>
    </row>
    <row r="5" spans="1:6" ht="15.75" thickBot="1" x14ac:dyDescent="0.3">
      <c r="A5" s="331" t="s">
        <v>919</v>
      </c>
      <c r="B5" s="250">
        <v>312</v>
      </c>
      <c r="C5" s="250">
        <v>230</v>
      </c>
      <c r="D5" s="329"/>
    </row>
    <row r="6" spans="1:6" ht="15.75" thickBot="1" x14ac:dyDescent="0.3">
      <c r="A6" s="331" t="s">
        <v>920</v>
      </c>
      <c r="B6" s="250">
        <v>-372</v>
      </c>
      <c r="C6" s="250">
        <v>-301</v>
      </c>
    </row>
    <row r="7" spans="1:6" ht="15.75" thickBot="1" x14ac:dyDescent="0.3">
      <c r="A7" s="331" t="s">
        <v>921</v>
      </c>
      <c r="B7" s="250">
        <v>-991</v>
      </c>
      <c r="C7" s="250" t="s">
        <v>14</v>
      </c>
    </row>
    <row r="8" spans="1:6" ht="15.75" thickBot="1" x14ac:dyDescent="0.3">
      <c r="A8" s="331" t="s">
        <v>922</v>
      </c>
      <c r="B8" s="250">
        <v>628</v>
      </c>
      <c r="C8" s="250">
        <v>159</v>
      </c>
    </row>
    <row r="9" spans="1:6" ht="15.75" thickBot="1" x14ac:dyDescent="0.3">
      <c r="A9" s="331" t="s">
        <v>923</v>
      </c>
      <c r="B9" s="250">
        <v>-386</v>
      </c>
      <c r="C9" s="250">
        <v>-55</v>
      </c>
    </row>
    <row r="10" spans="1:6" ht="15.75" thickBot="1" x14ac:dyDescent="0.3">
      <c r="A10" s="331" t="s">
        <v>924</v>
      </c>
      <c r="B10" s="250" t="s">
        <v>14</v>
      </c>
      <c r="C10" s="250" t="s">
        <v>14</v>
      </c>
    </row>
    <row r="11" spans="1:6" ht="15.75" thickBot="1" x14ac:dyDescent="0.3">
      <c r="A11" s="331" t="s">
        <v>925</v>
      </c>
      <c r="B11" s="250" t="s">
        <v>14</v>
      </c>
      <c r="C11" s="250"/>
    </row>
    <row r="12" spans="1:6" ht="15.75" thickBot="1" x14ac:dyDescent="0.3">
      <c r="A12" s="69" t="s">
        <v>926</v>
      </c>
      <c r="B12" s="278">
        <v>3221</v>
      </c>
      <c r="C12" s="278">
        <v>1426</v>
      </c>
    </row>
    <row r="13" spans="1:6" ht="15.75" thickBot="1" x14ac:dyDescent="0.3">
      <c r="A13" s="331" t="s">
        <v>927</v>
      </c>
      <c r="B13" s="250"/>
      <c r="C13" s="250"/>
    </row>
    <row r="14" spans="1:6" ht="15.75" thickBot="1" x14ac:dyDescent="0.3">
      <c r="A14" s="331" t="s">
        <v>928</v>
      </c>
      <c r="B14" s="204"/>
      <c r="C14" s="204"/>
    </row>
    <row r="15" spans="1:6" x14ac:dyDescent="0.25">
      <c r="C15" s="139"/>
    </row>
    <row r="16" spans="1:6" x14ac:dyDescent="0.25">
      <c r="A16" s="133"/>
      <c r="B16" s="133"/>
      <c r="C16" s="139"/>
    </row>
    <row r="17" spans="3:3" x14ac:dyDescent="0.25">
      <c r="C17" s="60"/>
    </row>
  </sheetData>
  <mergeCells count="1">
    <mergeCell ref="B2:C2"/>
  </mergeCells>
  <hyperlinks>
    <hyperlink ref="F1" location="Index!A1" display="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topLeftCell="A34" workbookViewId="0">
      <selection activeCell="A56" sqref="A56"/>
    </sheetView>
  </sheetViews>
  <sheetFormatPr defaultRowHeight="15" x14ac:dyDescent="0.25"/>
  <cols>
    <col min="1" max="1" width="92.85546875" style="4" bestFit="1" customWidth="1"/>
    <col min="2" max="2" width="12.140625" style="4" customWidth="1"/>
    <col min="3" max="16384" width="9.140625" style="4"/>
  </cols>
  <sheetData>
    <row r="1" spans="1:2" ht="18.75" x14ac:dyDescent="0.3">
      <c r="A1" s="12" t="s">
        <v>714</v>
      </c>
    </row>
    <row r="3" spans="1:2" ht="15.75" thickBot="1" x14ac:dyDescent="0.3"/>
    <row r="4" spans="1:2" ht="15.75" thickBot="1" x14ac:dyDescent="0.3">
      <c r="A4" s="25" t="s">
        <v>252</v>
      </c>
      <c r="B4" s="26" t="s">
        <v>253</v>
      </c>
    </row>
    <row r="5" spans="1:2" ht="15.75" thickBot="1" x14ac:dyDescent="0.3">
      <c r="A5" s="19" t="s">
        <v>656</v>
      </c>
      <c r="B5" s="30" t="s">
        <v>656</v>
      </c>
    </row>
    <row r="6" spans="1:2" x14ac:dyDescent="0.25">
      <c r="A6" s="27" t="s">
        <v>712</v>
      </c>
      <c r="B6" s="28"/>
    </row>
    <row r="7" spans="1:2" x14ac:dyDescent="0.25">
      <c r="A7" s="13" t="s">
        <v>815</v>
      </c>
      <c r="B7" s="23">
        <v>1</v>
      </c>
    </row>
    <row r="8" spans="1:2" x14ac:dyDescent="0.25">
      <c r="A8" s="13" t="s">
        <v>953</v>
      </c>
      <c r="B8" s="23">
        <v>2</v>
      </c>
    </row>
    <row r="9" spans="1:2" x14ac:dyDescent="0.25">
      <c r="A9" s="13" t="s">
        <v>816</v>
      </c>
      <c r="B9" s="23">
        <v>3</v>
      </c>
    </row>
    <row r="10" spans="1:2" x14ac:dyDescent="0.25">
      <c r="A10" s="13" t="s">
        <v>719</v>
      </c>
      <c r="B10" s="23">
        <v>4</v>
      </c>
    </row>
    <row r="11" spans="1:2" x14ac:dyDescent="0.25">
      <c r="A11" s="13" t="s">
        <v>720</v>
      </c>
      <c r="B11" s="23">
        <v>5</v>
      </c>
    </row>
    <row r="12" spans="1:2" x14ac:dyDescent="0.25">
      <c r="A12" s="13" t="s">
        <v>721</v>
      </c>
      <c r="B12" s="23">
        <v>6</v>
      </c>
    </row>
    <row r="13" spans="1:2" x14ac:dyDescent="0.25">
      <c r="A13" s="13" t="s">
        <v>722</v>
      </c>
      <c r="B13" s="23">
        <v>7</v>
      </c>
    </row>
    <row r="14" spans="1:2" x14ac:dyDescent="0.25">
      <c r="A14" s="13" t="s">
        <v>723</v>
      </c>
      <c r="B14" s="218" t="s">
        <v>362</v>
      </c>
    </row>
    <row r="15" spans="1:2" ht="15.75" thickBot="1" x14ac:dyDescent="0.3">
      <c r="A15" s="14"/>
      <c r="B15" s="24"/>
    </row>
    <row r="16" spans="1:2" x14ac:dyDescent="0.25">
      <c r="A16" s="27" t="s">
        <v>713</v>
      </c>
      <c r="B16" s="29"/>
    </row>
    <row r="17" spans="1:2" x14ac:dyDescent="0.25">
      <c r="A17" s="13" t="s">
        <v>254</v>
      </c>
      <c r="B17" s="23">
        <v>8</v>
      </c>
    </row>
    <row r="18" spans="1:2" x14ac:dyDescent="0.25">
      <c r="A18" s="13" t="s">
        <v>255</v>
      </c>
      <c r="B18" s="23">
        <v>9</v>
      </c>
    </row>
    <row r="19" spans="1:2" x14ac:dyDescent="0.25">
      <c r="A19" s="13" t="s">
        <v>256</v>
      </c>
      <c r="B19" s="23">
        <v>10</v>
      </c>
    </row>
    <row r="20" spans="1:2" x14ac:dyDescent="0.25">
      <c r="A20" s="13" t="s">
        <v>257</v>
      </c>
      <c r="B20" s="23">
        <v>11</v>
      </c>
    </row>
    <row r="21" spans="1:2" x14ac:dyDescent="0.25">
      <c r="A21" s="13" t="s">
        <v>261</v>
      </c>
      <c r="B21" s="23">
        <v>12</v>
      </c>
    </row>
    <row r="22" spans="1:2" x14ac:dyDescent="0.25">
      <c r="A22" s="13" t="s">
        <v>262</v>
      </c>
      <c r="B22" s="23">
        <v>13</v>
      </c>
    </row>
    <row r="23" spans="1:2" x14ac:dyDescent="0.25">
      <c r="A23" s="13" t="s">
        <v>263</v>
      </c>
      <c r="B23" s="23">
        <v>14</v>
      </c>
    </row>
    <row r="24" spans="1:2" x14ac:dyDescent="0.25">
      <c r="A24" s="13" t="s">
        <v>265</v>
      </c>
      <c r="B24" s="23">
        <v>15</v>
      </c>
    </row>
    <row r="25" spans="1:2" x14ac:dyDescent="0.25">
      <c r="A25" s="13" t="s">
        <v>264</v>
      </c>
      <c r="B25" s="23">
        <v>16</v>
      </c>
    </row>
    <row r="26" spans="1:2" x14ac:dyDescent="0.25">
      <c r="A26" s="13" t="s">
        <v>949</v>
      </c>
      <c r="B26" s="23">
        <v>17</v>
      </c>
    </row>
    <row r="27" spans="1:2" x14ac:dyDescent="0.25">
      <c r="A27" s="13" t="s">
        <v>950</v>
      </c>
      <c r="B27" s="23">
        <v>18</v>
      </c>
    </row>
    <row r="28" spans="1:2" x14ac:dyDescent="0.25">
      <c r="A28" s="13" t="s">
        <v>272</v>
      </c>
      <c r="B28" s="23">
        <v>19</v>
      </c>
    </row>
    <row r="29" spans="1:2" x14ac:dyDescent="0.25">
      <c r="A29" s="13" t="s">
        <v>259</v>
      </c>
      <c r="B29" s="23">
        <v>20</v>
      </c>
    </row>
    <row r="30" spans="1:2" x14ac:dyDescent="0.25">
      <c r="A30" s="13" t="s">
        <v>260</v>
      </c>
      <c r="B30" s="23">
        <v>21</v>
      </c>
    </row>
    <row r="31" spans="1:2" x14ac:dyDescent="0.25">
      <c r="A31" s="13" t="s">
        <v>258</v>
      </c>
      <c r="B31" s="23">
        <v>22</v>
      </c>
    </row>
    <row r="32" spans="1:2" x14ac:dyDescent="0.25">
      <c r="A32" s="13" t="s">
        <v>827</v>
      </c>
      <c r="B32" s="218" t="s">
        <v>362</v>
      </c>
    </row>
    <row r="33" spans="1:2" x14ac:dyDescent="0.25">
      <c r="A33" s="13" t="s">
        <v>828</v>
      </c>
      <c r="B33" s="23">
        <v>23</v>
      </c>
    </row>
    <row r="34" spans="1:2" x14ac:dyDescent="0.25">
      <c r="A34" s="13" t="s">
        <v>657</v>
      </c>
      <c r="B34" s="23">
        <v>24</v>
      </c>
    </row>
    <row r="35" spans="1:2" ht="15.75" thickBot="1" x14ac:dyDescent="0.3">
      <c r="A35" s="14"/>
      <c r="B35" s="24"/>
    </row>
    <row r="36" spans="1:2" x14ac:dyDescent="0.25">
      <c r="A36" s="27" t="s">
        <v>715</v>
      </c>
      <c r="B36" s="29"/>
    </row>
    <row r="37" spans="1:2" x14ac:dyDescent="0.25">
      <c r="A37" s="13" t="s">
        <v>266</v>
      </c>
      <c r="B37" s="23">
        <v>25</v>
      </c>
    </row>
    <row r="38" spans="1:2" x14ac:dyDescent="0.25">
      <c r="A38" s="13" t="s">
        <v>845</v>
      </c>
      <c r="B38" s="23">
        <v>26</v>
      </c>
    </row>
    <row r="39" spans="1:2" x14ac:dyDescent="0.25">
      <c r="A39" s="13" t="s">
        <v>267</v>
      </c>
      <c r="B39" s="23">
        <v>27</v>
      </c>
    </row>
    <row r="40" spans="1:2" x14ac:dyDescent="0.25">
      <c r="A40" s="13" t="s">
        <v>268</v>
      </c>
      <c r="B40" s="23">
        <v>28</v>
      </c>
    </row>
    <row r="41" spans="1:2" x14ac:dyDescent="0.25">
      <c r="A41" s="13" t="s">
        <v>269</v>
      </c>
      <c r="B41" s="23">
        <v>29</v>
      </c>
    </row>
    <row r="42" spans="1:2" x14ac:dyDescent="0.25">
      <c r="A42" s="13" t="s">
        <v>270</v>
      </c>
      <c r="B42" s="23">
        <v>30</v>
      </c>
    </row>
    <row r="43" spans="1:2" x14ac:dyDescent="0.25">
      <c r="A43" s="13" t="s">
        <v>846</v>
      </c>
      <c r="B43" s="23">
        <v>31</v>
      </c>
    </row>
    <row r="44" spans="1:2" x14ac:dyDescent="0.25">
      <c r="A44" s="301" t="s">
        <v>847</v>
      </c>
      <c r="B44" s="218" t="s">
        <v>362</v>
      </c>
    </row>
    <row r="45" spans="1:2" x14ac:dyDescent="0.25">
      <c r="A45" s="13" t="s">
        <v>271</v>
      </c>
      <c r="B45" s="23">
        <v>32</v>
      </c>
    </row>
    <row r="46" spans="1:2" ht="15.75" thickBot="1" x14ac:dyDescent="0.3">
      <c r="A46" s="14"/>
      <c r="B46" s="24"/>
    </row>
    <row r="47" spans="1:2" x14ac:dyDescent="0.25">
      <c r="A47" s="27" t="s">
        <v>716</v>
      </c>
      <c r="B47" s="29"/>
    </row>
    <row r="48" spans="1:2" x14ac:dyDescent="0.25">
      <c r="A48" s="13" t="s">
        <v>658</v>
      </c>
      <c r="B48" s="23">
        <v>33</v>
      </c>
    </row>
    <row r="49" spans="1:2" x14ac:dyDescent="0.25">
      <c r="A49" s="13" t="s">
        <v>667</v>
      </c>
      <c r="B49" s="23">
        <v>34</v>
      </c>
    </row>
    <row r="50" spans="1:2" x14ac:dyDescent="0.25">
      <c r="A50" s="13" t="s">
        <v>684</v>
      </c>
      <c r="B50" s="23">
        <v>35</v>
      </c>
    </row>
    <row r="51" spans="1:2" x14ac:dyDescent="0.25">
      <c r="A51" s="13" t="s">
        <v>702</v>
      </c>
      <c r="B51" s="23">
        <v>36</v>
      </c>
    </row>
    <row r="52" spans="1:2" ht="15.75" thickBot="1" x14ac:dyDescent="0.3">
      <c r="A52" s="14"/>
      <c r="B52" s="31"/>
    </row>
    <row r="53" spans="1:2" x14ac:dyDescent="0.25">
      <c r="A53" s="210"/>
      <c r="B53" s="318"/>
    </row>
  </sheetData>
  <hyperlinks>
    <hyperlink ref="B5" location="Disclaimer!A1" display="Disclaimer"/>
    <hyperlink ref="B24" location="'15'!A1" display="'15'!A1"/>
    <hyperlink ref="B22" location="'13'!A1" display="'13'!A1"/>
    <hyperlink ref="B20" location="'11'!A1" display="'11'!A1"/>
    <hyperlink ref="B25" location="'16'!A1" display="'16'!A1"/>
    <hyperlink ref="B23" location="'14'!A1" display="'14'!A1"/>
    <hyperlink ref="B21" location="'12'!A1" display="'12'!A1"/>
    <hyperlink ref="B19" location="'10'!A1" display="'10'!A1"/>
    <hyperlink ref="B18" location="'9'!A1" display="'9'!A1"/>
    <hyperlink ref="B17" location="'8'!A1" display="'8'!A1"/>
    <hyperlink ref="B8" location="'2'!A1" display="'2'!A1"/>
    <hyperlink ref="B7" location="'1'!A1" display="'1'!A1"/>
    <hyperlink ref="B9" location="'3'!A1" display="'3'!A1"/>
    <hyperlink ref="B10" location="'4'!A1" display="'4'!A1"/>
    <hyperlink ref="B11" location="'5'!A1" display="'5'!A1"/>
    <hyperlink ref="B12" location="'6'!A1" display="'6'!A1"/>
    <hyperlink ref="B13" location="'7'!A1" display="'7'!A1"/>
    <hyperlink ref="B26" location="'17'!A1" display="'17'!A1"/>
    <hyperlink ref="B27" location="'18'!A1" display="'18'!A1"/>
    <hyperlink ref="B28" location="'19'!A1" display="'19'!A1"/>
    <hyperlink ref="B29" location="'20'!A1" display="'20'!A1"/>
    <hyperlink ref="B30" location="'21'!A1" display="'21'!A1"/>
    <hyperlink ref="B31" location="'22'!A1" display="'22'!A1"/>
    <hyperlink ref="B33" location="'23'!A1" display="'23'!A1"/>
    <hyperlink ref="B34" location="'24'!A1" display="'24'!A1"/>
    <hyperlink ref="B37" location="'25'!A1" display="'25'!A1"/>
    <hyperlink ref="B38" location="'26'!A1" display="'26'!A1"/>
    <hyperlink ref="B39" location="'27'!A1" display="'27'!A1"/>
    <hyperlink ref="B40" location="'28'!A1" display="'28'!A1"/>
    <hyperlink ref="B41" location="'29'!A1" display="'29'!A1"/>
    <hyperlink ref="B42" location="'30'!A1" display="'30'!A1"/>
    <hyperlink ref="B43" location="'31'!A1" display="'31'!A1"/>
    <hyperlink ref="B45" location="'32'!A1" display="'32'!A1"/>
    <hyperlink ref="B48" location="'33'!A1" display="'33'!A1"/>
    <hyperlink ref="B49" location="'34'!A1" display="'34'!A1"/>
    <hyperlink ref="B50" location="'35'!A1" display="'35'!A1"/>
    <hyperlink ref="B51" location="'36'!A1" display="'36'!A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E21" sqref="E21"/>
    </sheetView>
  </sheetViews>
  <sheetFormatPr defaultRowHeight="15" x14ac:dyDescent="0.25"/>
  <cols>
    <col min="1" max="1" width="66.5703125" style="7" customWidth="1"/>
    <col min="2" max="2" width="16.7109375" style="7" customWidth="1"/>
    <col min="3" max="16384" width="9.140625" style="4"/>
  </cols>
  <sheetData>
    <row r="1" spans="1:5" ht="15.75" x14ac:dyDescent="0.25">
      <c r="A1" s="9"/>
      <c r="B1" s="11"/>
      <c r="C1" s="332"/>
      <c r="E1" s="56" t="s">
        <v>717</v>
      </c>
    </row>
    <row r="2" spans="1:5" ht="28.5" customHeight="1" thickBot="1" x14ac:dyDescent="0.3">
      <c r="A2" s="131"/>
      <c r="B2" s="212">
        <v>43465</v>
      </c>
      <c r="C2" s="329"/>
    </row>
    <row r="3" spans="1:5" ht="23.25" thickBot="1" x14ac:dyDescent="0.3">
      <c r="A3" s="330"/>
      <c r="B3" s="330" t="s">
        <v>929</v>
      </c>
      <c r="C3" s="329"/>
    </row>
    <row r="4" spans="1:5" ht="15.75" thickBot="1" x14ac:dyDescent="0.3">
      <c r="A4" s="69" t="s">
        <v>918</v>
      </c>
      <c r="B4" s="278">
        <v>11679</v>
      </c>
      <c r="C4" s="329"/>
    </row>
    <row r="5" spans="1:5" ht="15.75" thickBot="1" x14ac:dyDescent="0.3">
      <c r="A5" s="331" t="s">
        <v>930</v>
      </c>
      <c r="B5" s="250">
        <v>2514</v>
      </c>
      <c r="C5" s="329"/>
    </row>
    <row r="6" spans="1:5" ht="15.75" thickBot="1" x14ac:dyDescent="0.3">
      <c r="A6" s="331" t="s">
        <v>931</v>
      </c>
      <c r="B6" s="250">
        <v>-1330</v>
      </c>
    </row>
    <row r="7" spans="1:5" ht="15.75" thickBot="1" x14ac:dyDescent="0.3">
      <c r="A7" s="331" t="s">
        <v>932</v>
      </c>
      <c r="B7" s="250">
        <v>-1044</v>
      </c>
    </row>
    <row r="8" spans="1:5" ht="15.75" thickBot="1" x14ac:dyDescent="0.3">
      <c r="A8" s="331" t="s">
        <v>933</v>
      </c>
      <c r="B8" s="250">
        <v>-1270</v>
      </c>
    </row>
    <row r="9" spans="1:5" ht="15.75" thickBot="1" x14ac:dyDescent="0.3">
      <c r="A9" s="69" t="s">
        <v>926</v>
      </c>
      <c r="B9" s="278">
        <v>10548</v>
      </c>
    </row>
    <row r="10" spans="1:5" x14ac:dyDescent="0.25">
      <c r="B10" s="139"/>
    </row>
    <row r="11" spans="1:5" x14ac:dyDescent="0.25">
      <c r="A11" s="133"/>
      <c r="B11" s="139"/>
    </row>
    <row r="12" spans="1:5" x14ac:dyDescent="0.25">
      <c r="B12" s="60"/>
    </row>
  </sheetData>
  <hyperlinks>
    <hyperlink ref="E1" location="Index!A1" display="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I17" sqref="I17"/>
    </sheetView>
  </sheetViews>
  <sheetFormatPr defaultRowHeight="15" x14ac:dyDescent="0.25"/>
  <cols>
    <col min="1" max="1" width="35.5703125" style="7" customWidth="1"/>
    <col min="2" max="6" width="15.42578125" style="7" customWidth="1"/>
    <col min="7" max="16384" width="9.140625" style="4"/>
  </cols>
  <sheetData>
    <row r="1" spans="1:9" ht="15.75" x14ac:dyDescent="0.25">
      <c r="A1" s="423"/>
      <c r="B1" s="423"/>
      <c r="C1" s="423"/>
      <c r="D1" s="423"/>
      <c r="E1" s="423"/>
      <c r="F1" s="423"/>
      <c r="G1" s="423"/>
      <c r="I1" s="56" t="s">
        <v>717</v>
      </c>
    </row>
    <row r="2" spans="1:9" ht="34.5" thickBot="1" x14ac:dyDescent="0.3">
      <c r="A2" s="252">
        <v>43465</v>
      </c>
      <c r="B2" s="158" t="s">
        <v>236</v>
      </c>
      <c r="C2" s="158" t="s">
        <v>237</v>
      </c>
      <c r="D2" s="158" t="s">
        <v>238</v>
      </c>
      <c r="E2" s="158" t="s">
        <v>239</v>
      </c>
      <c r="F2" s="158" t="s">
        <v>240</v>
      </c>
      <c r="G2" s="164"/>
    </row>
    <row r="3" spans="1:9" ht="15.75" thickBot="1" x14ac:dyDescent="0.3">
      <c r="A3" s="167" t="s">
        <v>241</v>
      </c>
      <c r="B3" s="250">
        <v>624330</v>
      </c>
      <c r="C3" s="250">
        <v>411070</v>
      </c>
      <c r="D3" s="250">
        <v>364627</v>
      </c>
      <c r="E3" s="250">
        <v>46443</v>
      </c>
      <c r="F3" s="250">
        <v>0</v>
      </c>
      <c r="G3" s="164"/>
    </row>
    <row r="4" spans="1:9" ht="16.5" customHeight="1" thickBot="1" x14ac:dyDescent="0.3">
      <c r="A4" s="167" t="s">
        <v>242</v>
      </c>
      <c r="B4" s="203">
        <v>173828</v>
      </c>
      <c r="C4" s="203">
        <v>644</v>
      </c>
      <c r="D4" s="203">
        <v>566</v>
      </c>
      <c r="E4" s="203">
        <v>78</v>
      </c>
      <c r="F4" s="203">
        <v>0</v>
      </c>
      <c r="G4" s="164"/>
    </row>
    <row r="5" spans="1:9" ht="17.25" customHeight="1" thickBot="1" x14ac:dyDescent="0.3">
      <c r="A5" s="69" t="s">
        <v>173</v>
      </c>
      <c r="B5" s="204">
        <v>798158</v>
      </c>
      <c r="C5" s="204">
        <v>411714</v>
      </c>
      <c r="D5" s="204">
        <v>365193</v>
      </c>
      <c r="E5" s="204">
        <v>46521</v>
      </c>
      <c r="F5" s="204">
        <v>0</v>
      </c>
      <c r="G5" s="164"/>
    </row>
    <row r="6" spans="1:9" ht="15.75" customHeight="1" thickBot="1" x14ac:dyDescent="0.3">
      <c r="A6" s="125" t="s">
        <v>243</v>
      </c>
      <c r="B6" s="203">
        <v>4003</v>
      </c>
      <c r="C6" s="203">
        <v>3981</v>
      </c>
      <c r="D6" s="203">
        <v>3488</v>
      </c>
      <c r="E6" s="203">
        <v>493</v>
      </c>
      <c r="F6" s="203">
        <v>0</v>
      </c>
      <c r="G6" s="164"/>
    </row>
    <row r="7" spans="1:9" ht="15.75" thickTop="1" x14ac:dyDescent="0.25"/>
    <row r="9" spans="1:9" x14ac:dyDescent="0.25">
      <c r="A9" s="423"/>
      <c r="B9" s="423"/>
      <c r="C9" s="423"/>
      <c r="D9" s="423"/>
      <c r="E9" s="423"/>
      <c r="F9" s="423"/>
      <c r="G9" s="423"/>
    </row>
    <row r="10" spans="1:9" ht="34.5" thickBot="1" x14ac:dyDescent="0.3">
      <c r="A10" s="252">
        <v>43281</v>
      </c>
      <c r="B10" s="178" t="s">
        <v>236</v>
      </c>
      <c r="C10" s="178" t="s">
        <v>237</v>
      </c>
      <c r="D10" s="178" t="s">
        <v>238</v>
      </c>
      <c r="E10" s="178" t="s">
        <v>239</v>
      </c>
      <c r="F10" s="178" t="s">
        <v>240</v>
      </c>
      <c r="G10" s="184"/>
    </row>
    <row r="11" spans="1:9" ht="15.75" thickBot="1" x14ac:dyDescent="0.3">
      <c r="A11" s="188" t="s">
        <v>241</v>
      </c>
      <c r="B11" s="251">
        <v>610202.68139499996</v>
      </c>
      <c r="C11" s="251">
        <v>394080.98314899998</v>
      </c>
      <c r="D11" s="251">
        <v>351386.40209500003</v>
      </c>
      <c r="E11" s="251">
        <v>42694.581054000002</v>
      </c>
      <c r="F11" s="251">
        <v>0</v>
      </c>
      <c r="G11" s="184"/>
    </row>
    <row r="12" spans="1:9" ht="15.75" thickBot="1" x14ac:dyDescent="0.3">
      <c r="A12" s="188" t="s">
        <v>242</v>
      </c>
      <c r="B12" s="87">
        <v>166080.50715300001</v>
      </c>
      <c r="C12" s="87">
        <v>91.279082000000002</v>
      </c>
      <c r="D12" s="87">
        <v>0</v>
      </c>
      <c r="E12" s="87">
        <v>91.279082000000002</v>
      </c>
      <c r="F12" s="87">
        <v>0</v>
      </c>
      <c r="G12" s="184"/>
    </row>
    <row r="13" spans="1:9" ht="15.75" thickBot="1" x14ac:dyDescent="0.3">
      <c r="A13" s="69" t="s">
        <v>173</v>
      </c>
      <c r="B13" s="90">
        <v>776283.18854799995</v>
      </c>
      <c r="C13" s="90">
        <v>394172.262231</v>
      </c>
      <c r="D13" s="90">
        <v>351386.40209500003</v>
      </c>
      <c r="E13" s="90">
        <v>42785.860136000003</v>
      </c>
      <c r="F13" s="90">
        <v>0</v>
      </c>
      <c r="G13" s="184"/>
    </row>
    <row r="14" spans="1:9" ht="15.75" thickBot="1" x14ac:dyDescent="0.3">
      <c r="A14" s="125" t="s">
        <v>243</v>
      </c>
      <c r="B14" s="87">
        <v>4331.4747630000002</v>
      </c>
      <c r="C14" s="87">
        <v>4293.3639039999998</v>
      </c>
      <c r="D14" s="87">
        <v>3885.2509209999998</v>
      </c>
      <c r="E14" s="87">
        <v>408.11298299999999</v>
      </c>
      <c r="F14" s="87">
        <v>0</v>
      </c>
      <c r="G14" s="184"/>
    </row>
    <row r="15" spans="1:9" ht="15.75" thickTop="1" x14ac:dyDescent="0.25"/>
    <row r="18" spans="1:6" ht="34.5" thickBot="1" x14ac:dyDescent="0.3">
      <c r="A18" s="252">
        <v>43100</v>
      </c>
      <c r="B18" s="158" t="s">
        <v>236</v>
      </c>
      <c r="C18" s="158" t="s">
        <v>237</v>
      </c>
      <c r="D18" s="158" t="s">
        <v>238</v>
      </c>
      <c r="E18" s="158" t="s">
        <v>239</v>
      </c>
      <c r="F18" s="158" t="s">
        <v>240</v>
      </c>
    </row>
    <row r="19" spans="1:6" ht="15.75" thickBot="1" x14ac:dyDescent="0.3">
      <c r="A19" s="167" t="s">
        <v>241</v>
      </c>
      <c r="B19" s="251">
        <v>584461</v>
      </c>
      <c r="C19" s="251">
        <v>379782</v>
      </c>
      <c r="D19" s="251">
        <v>339397</v>
      </c>
      <c r="E19" s="251">
        <v>40385</v>
      </c>
      <c r="F19" s="251">
        <v>0</v>
      </c>
    </row>
    <row r="20" spans="1:6" ht="15.75" thickBot="1" x14ac:dyDescent="0.3">
      <c r="A20" s="167" t="s">
        <v>242</v>
      </c>
      <c r="B20" s="87">
        <v>163425</v>
      </c>
      <c r="C20" s="87">
        <v>95</v>
      </c>
      <c r="D20" s="87"/>
      <c r="E20" s="87">
        <v>95</v>
      </c>
      <c r="F20" s="87">
        <v>0</v>
      </c>
    </row>
    <row r="21" spans="1:6" ht="15.75" thickBot="1" x14ac:dyDescent="0.3">
      <c r="A21" s="69" t="s">
        <v>173</v>
      </c>
      <c r="B21" s="90">
        <v>747886</v>
      </c>
      <c r="C21" s="90">
        <v>379876</v>
      </c>
      <c r="D21" s="90">
        <v>339397</v>
      </c>
      <c r="E21" s="90">
        <v>40480</v>
      </c>
      <c r="F21" s="90">
        <v>0</v>
      </c>
    </row>
    <row r="22" spans="1:6" ht="15.75" thickBot="1" x14ac:dyDescent="0.3">
      <c r="A22" s="125" t="s">
        <v>243</v>
      </c>
      <c r="B22" s="87">
        <v>4540</v>
      </c>
      <c r="C22" s="87">
        <v>4654</v>
      </c>
      <c r="D22" s="87">
        <v>4298</v>
      </c>
      <c r="E22" s="87">
        <v>356</v>
      </c>
      <c r="F22" s="87">
        <v>0</v>
      </c>
    </row>
    <row r="23" spans="1:6" ht="15.75" thickTop="1" x14ac:dyDescent="0.25"/>
    <row r="24" spans="1:6" x14ac:dyDescent="0.25">
      <c r="A24" s="110"/>
      <c r="B24" s="271"/>
      <c r="C24" s="271"/>
      <c r="D24" s="271"/>
      <c r="E24" s="271"/>
      <c r="F24" s="271"/>
    </row>
    <row r="25" spans="1:6" x14ac:dyDescent="0.25">
      <c r="A25" s="271"/>
      <c r="B25" s="271"/>
      <c r="C25" s="271"/>
      <c r="D25" s="271"/>
      <c r="E25" s="271"/>
      <c r="F25" s="271"/>
    </row>
    <row r="26" spans="1:6" x14ac:dyDescent="0.25">
      <c r="A26" s="271"/>
      <c r="B26" s="271"/>
      <c r="C26" s="271"/>
      <c r="D26" s="271"/>
      <c r="E26" s="271"/>
      <c r="F26" s="271"/>
    </row>
  </sheetData>
  <mergeCells count="2">
    <mergeCell ref="A1:G1"/>
    <mergeCell ref="A9:G9"/>
  </mergeCells>
  <hyperlinks>
    <hyperlink ref="I1" location="Index!A1" display="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L7" sqref="L7"/>
    </sheetView>
  </sheetViews>
  <sheetFormatPr defaultColWidth="23.42578125" defaultRowHeight="15" x14ac:dyDescent="0.25"/>
  <cols>
    <col min="1" max="1" width="34.42578125" style="7" customWidth="1"/>
    <col min="2" max="7" width="14.42578125" style="7" customWidth="1"/>
    <col min="8" max="8" width="11.85546875" style="4" customWidth="1"/>
    <col min="9" max="9" width="11.5703125" style="4" customWidth="1"/>
    <col min="10" max="10" width="11.28515625" style="4" customWidth="1"/>
    <col min="11" max="16384" width="23.42578125" style="4"/>
  </cols>
  <sheetData>
    <row r="1" spans="1:10" ht="15.75" x14ac:dyDescent="0.25">
      <c r="A1" s="5"/>
      <c r="J1" s="56" t="s">
        <v>717</v>
      </c>
    </row>
    <row r="2" spans="1:10" ht="15.75" thickBot="1" x14ac:dyDescent="0.3">
      <c r="A2" s="252">
        <v>43465</v>
      </c>
      <c r="B2" s="361" t="s">
        <v>110</v>
      </c>
      <c r="C2" s="361"/>
      <c r="D2" s="361" t="s">
        <v>111</v>
      </c>
      <c r="E2" s="361"/>
      <c r="F2" s="361" t="s">
        <v>112</v>
      </c>
      <c r="G2" s="361"/>
      <c r="H2" s="184"/>
    </row>
    <row r="3" spans="1:10" ht="23.25" thickBot="1" x14ac:dyDescent="0.3">
      <c r="A3" s="188" t="s">
        <v>113</v>
      </c>
      <c r="B3" s="183" t="s">
        <v>114</v>
      </c>
      <c r="C3" s="183" t="s">
        <v>115</v>
      </c>
      <c r="D3" s="183" t="s">
        <v>114</v>
      </c>
      <c r="E3" s="183" t="s">
        <v>115</v>
      </c>
      <c r="F3" s="183" t="s">
        <v>3</v>
      </c>
      <c r="G3" s="183" t="s">
        <v>55</v>
      </c>
      <c r="H3" s="184"/>
    </row>
    <row r="4" spans="1:10" ht="32.25" customHeight="1" thickBot="1" x14ac:dyDescent="0.3">
      <c r="A4" s="188" t="s">
        <v>19</v>
      </c>
      <c r="B4" s="250">
        <v>1519</v>
      </c>
      <c r="C4" s="250">
        <v>1975</v>
      </c>
      <c r="D4" s="250">
        <v>1586</v>
      </c>
      <c r="E4" s="250">
        <v>18</v>
      </c>
      <c r="F4" s="250">
        <v>1444</v>
      </c>
      <c r="G4" s="272">
        <v>0.9</v>
      </c>
      <c r="H4" s="184"/>
    </row>
    <row r="5" spans="1:10" ht="15.75" thickBot="1" x14ac:dyDescent="0.3">
      <c r="A5" s="188" t="s">
        <v>28</v>
      </c>
      <c r="B5" s="250">
        <v>170</v>
      </c>
      <c r="C5" s="250">
        <v>53</v>
      </c>
      <c r="D5" s="250">
        <v>168</v>
      </c>
      <c r="E5" s="250">
        <v>4</v>
      </c>
      <c r="F5" s="250">
        <v>116</v>
      </c>
      <c r="G5" s="272">
        <v>0.67</v>
      </c>
      <c r="H5" s="184"/>
    </row>
    <row r="6" spans="1:10" ht="15.75" thickBot="1" x14ac:dyDescent="0.3">
      <c r="A6" s="188" t="s">
        <v>0</v>
      </c>
      <c r="B6" s="250">
        <v>1806</v>
      </c>
      <c r="C6" s="250">
        <v>202</v>
      </c>
      <c r="D6" s="250">
        <v>3241</v>
      </c>
      <c r="E6" s="250">
        <v>55</v>
      </c>
      <c r="F6" s="250">
        <v>697</v>
      </c>
      <c r="G6" s="272">
        <v>0.21</v>
      </c>
      <c r="H6" s="184"/>
    </row>
    <row r="7" spans="1:10" ht="15.75" thickBot="1" x14ac:dyDescent="0.3">
      <c r="A7" s="188" t="s">
        <v>20</v>
      </c>
      <c r="B7" s="250">
        <v>5474</v>
      </c>
      <c r="C7" s="250">
        <v>5042</v>
      </c>
      <c r="D7" s="250">
        <v>5350</v>
      </c>
      <c r="E7" s="250">
        <v>744</v>
      </c>
      <c r="F7" s="250">
        <v>5936</v>
      </c>
      <c r="G7" s="272">
        <v>0.97</v>
      </c>
      <c r="H7" s="184"/>
    </row>
    <row r="8" spans="1:10" ht="15.75" thickBot="1" x14ac:dyDescent="0.3">
      <c r="A8" s="188" t="s">
        <v>15</v>
      </c>
      <c r="B8" s="250">
        <v>12113</v>
      </c>
      <c r="C8" s="250">
        <v>5466</v>
      </c>
      <c r="D8" s="250">
        <v>10474</v>
      </c>
      <c r="E8" s="250">
        <v>1343</v>
      </c>
      <c r="F8" s="250">
        <v>8456</v>
      </c>
      <c r="G8" s="272">
        <v>0.72</v>
      </c>
      <c r="H8" s="184"/>
    </row>
    <row r="9" spans="1:10" ht="15.75" thickBot="1" x14ac:dyDescent="0.3">
      <c r="A9" s="188" t="s">
        <v>30</v>
      </c>
      <c r="B9" s="250">
        <v>16078</v>
      </c>
      <c r="C9" s="250">
        <v>2052</v>
      </c>
      <c r="D9" s="250">
        <v>15996</v>
      </c>
      <c r="E9" s="250">
        <v>650</v>
      </c>
      <c r="F9" s="250">
        <v>8488</v>
      </c>
      <c r="G9" s="272">
        <v>0.51</v>
      </c>
      <c r="H9" s="184"/>
    </row>
    <row r="10" spans="1:10" ht="15.75" thickBot="1" x14ac:dyDescent="0.3">
      <c r="A10" s="188" t="s">
        <v>116</v>
      </c>
      <c r="B10" s="203">
        <v>1047</v>
      </c>
      <c r="C10" s="203">
        <v>55</v>
      </c>
      <c r="D10" s="203">
        <v>490</v>
      </c>
      <c r="E10" s="203">
        <v>9</v>
      </c>
      <c r="F10" s="203">
        <v>589</v>
      </c>
      <c r="G10" s="273">
        <v>1.18</v>
      </c>
      <c r="H10" s="184"/>
    </row>
    <row r="11" spans="1:10" ht="15.75" thickBot="1" x14ac:dyDescent="0.3">
      <c r="A11" s="89" t="s">
        <v>16</v>
      </c>
      <c r="B11" s="204">
        <v>38207</v>
      </c>
      <c r="C11" s="204">
        <v>14844</v>
      </c>
      <c r="D11" s="204">
        <v>37304</v>
      </c>
      <c r="E11" s="204">
        <v>2824</v>
      </c>
      <c r="F11" s="204">
        <v>25726</v>
      </c>
      <c r="G11" s="274">
        <v>0.64</v>
      </c>
      <c r="H11" s="184"/>
    </row>
    <row r="12" spans="1:10" ht="15.75" thickTop="1" x14ac:dyDescent="0.25">
      <c r="A12" s="2" t="s">
        <v>117</v>
      </c>
    </row>
    <row r="13" spans="1:10" x14ac:dyDescent="0.25">
      <c r="A13" s="5"/>
    </row>
    <row r="15" spans="1:10" x14ac:dyDescent="0.25">
      <c r="A15" s="5"/>
    </row>
    <row r="16" spans="1:10" ht="15.75" thickBot="1" x14ac:dyDescent="0.3">
      <c r="A16" s="252">
        <v>43281</v>
      </c>
      <c r="B16" s="361" t="s">
        <v>110</v>
      </c>
      <c r="C16" s="361"/>
      <c r="D16" s="361" t="s">
        <v>111</v>
      </c>
      <c r="E16" s="361"/>
      <c r="F16" s="361" t="s">
        <v>112</v>
      </c>
      <c r="G16" s="361"/>
    </row>
    <row r="17" spans="1:7" ht="23.25" thickBot="1" x14ac:dyDescent="0.3">
      <c r="A17" s="188" t="s">
        <v>113</v>
      </c>
      <c r="B17" s="183" t="s">
        <v>114</v>
      </c>
      <c r="C17" s="183" t="s">
        <v>115</v>
      </c>
      <c r="D17" s="183" t="s">
        <v>114</v>
      </c>
      <c r="E17" s="183" t="s">
        <v>115</v>
      </c>
      <c r="F17" s="183" t="s">
        <v>3</v>
      </c>
      <c r="G17" s="183" t="s">
        <v>55</v>
      </c>
    </row>
    <row r="18" spans="1:7" ht="15.75" thickBot="1" x14ac:dyDescent="0.3">
      <c r="A18" s="188" t="s">
        <v>19</v>
      </c>
      <c r="B18" s="251">
        <v>1625.0898340000001</v>
      </c>
      <c r="C18" s="251">
        <v>1841.754269</v>
      </c>
      <c r="D18" s="251">
        <v>2832.9873970000003</v>
      </c>
      <c r="E18" s="251">
        <v>18.742037999999997</v>
      </c>
      <c r="F18" s="251">
        <v>1846.50109</v>
      </c>
      <c r="G18" s="275">
        <v>0.65</v>
      </c>
    </row>
    <row r="19" spans="1:7" ht="15.75" thickBot="1" x14ac:dyDescent="0.3">
      <c r="A19" s="188" t="s">
        <v>28</v>
      </c>
      <c r="B19" s="251">
        <v>166.45306299999999</v>
      </c>
      <c r="C19" s="251">
        <v>49.358272999999997</v>
      </c>
      <c r="D19" s="251">
        <v>166.84139400000001</v>
      </c>
      <c r="E19" s="251">
        <v>0.22792499999999999</v>
      </c>
      <c r="F19" s="251">
        <v>131.67111499999999</v>
      </c>
      <c r="G19" s="275">
        <v>0.79</v>
      </c>
    </row>
    <row r="20" spans="1:7" ht="15.75" thickBot="1" x14ac:dyDescent="0.3">
      <c r="A20" s="188" t="s">
        <v>0</v>
      </c>
      <c r="B20" s="251">
        <v>1881.0865899999999</v>
      </c>
      <c r="C20" s="251">
        <v>321.58658800000001</v>
      </c>
      <c r="D20" s="251">
        <v>2975.7417390000001</v>
      </c>
      <c r="E20" s="251">
        <v>26.380989</v>
      </c>
      <c r="F20" s="251">
        <v>641.34605599999998</v>
      </c>
      <c r="G20" s="275">
        <v>0.21</v>
      </c>
    </row>
    <row r="21" spans="1:7" ht="15.75" thickBot="1" x14ac:dyDescent="0.3">
      <c r="A21" s="188" t="s">
        <v>20</v>
      </c>
      <c r="B21" s="251">
        <v>6329.9724079999996</v>
      </c>
      <c r="C21" s="251">
        <v>5481.121725</v>
      </c>
      <c r="D21" s="251">
        <v>5751.9080979999999</v>
      </c>
      <c r="E21" s="251">
        <v>887.55580799999996</v>
      </c>
      <c r="F21" s="251">
        <v>6532.7370559999999</v>
      </c>
      <c r="G21" s="275">
        <v>0.98</v>
      </c>
    </row>
    <row r="22" spans="1:7" ht="15.75" thickBot="1" x14ac:dyDescent="0.3">
      <c r="A22" s="188" t="s">
        <v>15</v>
      </c>
      <c r="B22" s="251">
        <v>11444.174632</v>
      </c>
      <c r="C22" s="251">
        <v>5892.782604</v>
      </c>
      <c r="D22" s="251">
        <v>9789.5223229999992</v>
      </c>
      <c r="E22" s="251">
        <v>1354.8449189999999</v>
      </c>
      <c r="F22" s="251">
        <v>7989.4127500000004</v>
      </c>
      <c r="G22" s="275">
        <v>0.72</v>
      </c>
    </row>
    <row r="23" spans="1:7" ht="15.75" thickBot="1" x14ac:dyDescent="0.3">
      <c r="A23" s="188" t="s">
        <v>30</v>
      </c>
      <c r="B23" s="251">
        <v>15825.718746</v>
      </c>
      <c r="C23" s="251">
        <v>2206.8437100000001</v>
      </c>
      <c r="D23" s="251">
        <v>15432.588792</v>
      </c>
      <c r="E23" s="251">
        <v>692.81345499999998</v>
      </c>
      <c r="F23" s="251">
        <v>8314.9330289999998</v>
      </c>
      <c r="G23" s="275">
        <v>0.52</v>
      </c>
    </row>
    <row r="24" spans="1:7" ht="15.75" thickBot="1" x14ac:dyDescent="0.3">
      <c r="A24" s="188" t="s">
        <v>116</v>
      </c>
      <c r="B24" s="87">
        <v>981.19450500000005</v>
      </c>
      <c r="C24" s="87">
        <v>37.423206999999998</v>
      </c>
      <c r="D24" s="87">
        <v>443.22091699999999</v>
      </c>
      <c r="E24" s="87">
        <v>5.7380360000000001</v>
      </c>
      <c r="F24" s="87">
        <v>532.28700200000003</v>
      </c>
      <c r="G24" s="276">
        <v>1.19</v>
      </c>
    </row>
    <row r="25" spans="1:7" ht="15.75" thickBot="1" x14ac:dyDescent="0.3">
      <c r="A25" s="89" t="s">
        <v>16</v>
      </c>
      <c r="B25" s="90">
        <v>38253.689778</v>
      </c>
      <c r="C25" s="90">
        <v>15830.870376999999</v>
      </c>
      <c r="D25" s="90">
        <v>37392.810661000003</v>
      </c>
      <c r="E25" s="90">
        <v>2986.3031700000001</v>
      </c>
      <c r="F25" s="90">
        <v>25988.888096999999</v>
      </c>
      <c r="G25" s="277">
        <v>0.64</v>
      </c>
    </row>
    <row r="26" spans="1:7" ht="15.75" thickTop="1" x14ac:dyDescent="0.25">
      <c r="A26" s="2" t="s">
        <v>117</v>
      </c>
    </row>
    <row r="27" spans="1:7" x14ac:dyDescent="0.25">
      <c r="A27" s="2"/>
    </row>
    <row r="30" spans="1:7" ht="15.75" thickBot="1" x14ac:dyDescent="0.3">
      <c r="A30" s="252">
        <v>43100</v>
      </c>
      <c r="B30" s="361" t="s">
        <v>110</v>
      </c>
      <c r="C30" s="361"/>
      <c r="D30" s="361" t="s">
        <v>111</v>
      </c>
      <c r="E30" s="361"/>
      <c r="F30" s="361" t="s">
        <v>112</v>
      </c>
      <c r="G30" s="361"/>
    </row>
    <row r="31" spans="1:7" ht="23.25" thickBot="1" x14ac:dyDescent="0.3">
      <c r="A31" s="188" t="s">
        <v>113</v>
      </c>
      <c r="B31" s="183" t="s">
        <v>114</v>
      </c>
      <c r="C31" s="183" t="s">
        <v>115</v>
      </c>
      <c r="D31" s="183" t="s">
        <v>114</v>
      </c>
      <c r="E31" s="183" t="s">
        <v>115</v>
      </c>
      <c r="F31" s="183" t="s">
        <v>3</v>
      </c>
      <c r="G31" s="183" t="s">
        <v>55</v>
      </c>
    </row>
    <row r="32" spans="1:7" ht="15.75" thickBot="1" x14ac:dyDescent="0.3">
      <c r="A32" s="188" t="s">
        <v>19</v>
      </c>
      <c r="B32" s="251">
        <v>1904</v>
      </c>
      <c r="C32" s="251">
        <v>1927</v>
      </c>
      <c r="D32" s="251">
        <v>3154</v>
      </c>
      <c r="E32" s="251">
        <v>21</v>
      </c>
      <c r="F32" s="251">
        <v>1973</v>
      </c>
      <c r="G32" s="275">
        <v>0.62</v>
      </c>
    </row>
    <row r="33" spans="1:7" ht="15.75" thickBot="1" x14ac:dyDescent="0.3">
      <c r="A33" s="188" t="s">
        <v>28</v>
      </c>
      <c r="B33" s="251">
        <v>148</v>
      </c>
      <c r="C33" s="251">
        <v>98</v>
      </c>
      <c r="D33" s="251">
        <v>148</v>
      </c>
      <c r="E33" s="251"/>
      <c r="F33" s="251">
        <v>112</v>
      </c>
      <c r="G33" s="275">
        <v>0.75</v>
      </c>
    </row>
    <row r="34" spans="1:7" ht="15.75" thickBot="1" x14ac:dyDescent="0.3">
      <c r="A34" s="188" t="s">
        <v>0</v>
      </c>
      <c r="B34" s="251">
        <v>3860</v>
      </c>
      <c r="C34" s="251">
        <v>251</v>
      </c>
      <c r="D34" s="251">
        <v>4752</v>
      </c>
      <c r="E34" s="251">
        <v>65</v>
      </c>
      <c r="F34" s="251">
        <v>1016</v>
      </c>
      <c r="G34" s="275">
        <v>0.21</v>
      </c>
    </row>
    <row r="35" spans="1:7" ht="15.75" thickBot="1" x14ac:dyDescent="0.3">
      <c r="A35" s="188" t="s">
        <v>20</v>
      </c>
      <c r="B35" s="251">
        <v>6144</v>
      </c>
      <c r="C35" s="251">
        <v>6264</v>
      </c>
      <c r="D35" s="251">
        <v>5597</v>
      </c>
      <c r="E35" s="251">
        <v>856</v>
      </c>
      <c r="F35" s="251">
        <v>6344</v>
      </c>
      <c r="G35" s="275">
        <v>0.98</v>
      </c>
    </row>
    <row r="36" spans="1:7" ht="15.75" thickBot="1" x14ac:dyDescent="0.3">
      <c r="A36" s="188" t="s">
        <v>15</v>
      </c>
      <c r="B36" s="251">
        <v>10701</v>
      </c>
      <c r="C36" s="251">
        <v>5857</v>
      </c>
      <c r="D36" s="251">
        <v>9301</v>
      </c>
      <c r="E36" s="251">
        <v>1525</v>
      </c>
      <c r="F36" s="251">
        <v>7764</v>
      </c>
      <c r="G36" s="275">
        <v>0.72</v>
      </c>
    </row>
    <row r="37" spans="1:7" ht="15.75" thickBot="1" x14ac:dyDescent="0.3">
      <c r="A37" s="188" t="s">
        <v>30</v>
      </c>
      <c r="B37" s="251">
        <v>15710</v>
      </c>
      <c r="C37" s="251">
        <v>2460</v>
      </c>
      <c r="D37" s="251">
        <v>15263</v>
      </c>
      <c r="E37" s="251">
        <v>712</v>
      </c>
      <c r="F37" s="251">
        <v>8386</v>
      </c>
      <c r="G37" s="275">
        <v>0.52</v>
      </c>
    </row>
    <row r="38" spans="1:7" ht="15.75" thickBot="1" x14ac:dyDescent="0.3">
      <c r="A38" s="188" t="s">
        <v>116</v>
      </c>
      <c r="B38" s="87">
        <v>962</v>
      </c>
      <c r="C38" s="87">
        <v>39</v>
      </c>
      <c r="D38" s="87">
        <v>441</v>
      </c>
      <c r="E38" s="87">
        <v>5</v>
      </c>
      <c r="F38" s="87">
        <v>528</v>
      </c>
      <c r="G38" s="276">
        <v>1.18</v>
      </c>
    </row>
    <row r="39" spans="1:7" ht="15.75" thickBot="1" x14ac:dyDescent="0.3">
      <c r="A39" s="89" t="s">
        <v>16</v>
      </c>
      <c r="B39" s="90">
        <v>39429</v>
      </c>
      <c r="C39" s="90">
        <v>16897</v>
      </c>
      <c r="D39" s="90">
        <v>38657</v>
      </c>
      <c r="E39" s="90">
        <v>3188</v>
      </c>
      <c r="F39" s="90">
        <v>26122</v>
      </c>
      <c r="G39" s="277">
        <v>0.62</v>
      </c>
    </row>
    <row r="40" spans="1:7" ht="15.75" thickTop="1" x14ac:dyDescent="0.25"/>
  </sheetData>
  <mergeCells count="9">
    <mergeCell ref="B2:C2"/>
    <mergeCell ref="D2:E2"/>
    <mergeCell ref="F2:G2"/>
    <mergeCell ref="B30:C30"/>
    <mergeCell ref="D30:E30"/>
    <mergeCell ref="F30:G30"/>
    <mergeCell ref="B16:C16"/>
    <mergeCell ref="D16:E16"/>
    <mergeCell ref="F16:G16"/>
  </mergeCells>
  <hyperlinks>
    <hyperlink ref="J1" location="Index!A1" display="Index"/>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workbookViewId="0">
      <selection activeCell="L36" sqref="L36"/>
    </sheetView>
  </sheetViews>
  <sheetFormatPr defaultColWidth="31.140625" defaultRowHeight="15" x14ac:dyDescent="0.25"/>
  <cols>
    <col min="1" max="1" width="31.140625" style="7"/>
    <col min="2" max="18" width="6" style="7" customWidth="1"/>
    <col min="19" max="19" width="7.140625" style="7" customWidth="1"/>
    <col min="20" max="20" width="11.85546875" style="4" customWidth="1"/>
    <col min="21" max="21" width="10.85546875" style="4" customWidth="1"/>
    <col min="22" max="22" width="10.28515625" style="4" customWidth="1"/>
    <col min="23" max="16384" width="31.140625" style="4"/>
  </cols>
  <sheetData>
    <row r="1" spans="1:22" ht="15.75" x14ac:dyDescent="0.25">
      <c r="A1" s="2"/>
      <c r="V1" s="56" t="s">
        <v>717</v>
      </c>
    </row>
    <row r="2" spans="1:22" ht="15.75" thickBot="1" x14ac:dyDescent="0.3">
      <c r="A2" s="252">
        <v>43465</v>
      </c>
      <c r="B2" s="424" t="s">
        <v>118</v>
      </c>
      <c r="C2" s="424"/>
      <c r="D2" s="424"/>
      <c r="E2" s="424"/>
      <c r="F2" s="424"/>
      <c r="G2" s="424"/>
      <c r="H2" s="424"/>
      <c r="I2" s="424"/>
      <c r="J2" s="424"/>
      <c r="K2" s="424"/>
      <c r="L2" s="424"/>
      <c r="M2" s="424"/>
      <c r="N2" s="424"/>
      <c r="O2" s="424"/>
      <c r="P2" s="424"/>
      <c r="Q2" s="424"/>
      <c r="R2" s="425" t="s">
        <v>16</v>
      </c>
      <c r="S2" s="427" t="s">
        <v>837</v>
      </c>
      <c r="T2" s="184"/>
    </row>
    <row r="3" spans="1:22" ht="23.25" customHeight="1" thickBot="1" x14ac:dyDescent="0.3">
      <c r="A3" s="188" t="s">
        <v>119</v>
      </c>
      <c r="B3" s="96">
        <v>0</v>
      </c>
      <c r="C3" s="96">
        <v>0.02</v>
      </c>
      <c r="D3" s="96">
        <v>0.04</v>
      </c>
      <c r="E3" s="96">
        <v>0.1</v>
      </c>
      <c r="F3" s="96">
        <v>0.2</v>
      </c>
      <c r="G3" s="96">
        <v>0.35</v>
      </c>
      <c r="H3" s="96">
        <v>0.5</v>
      </c>
      <c r="I3" s="96">
        <v>0.7</v>
      </c>
      <c r="J3" s="96">
        <v>0.75</v>
      </c>
      <c r="K3" s="96">
        <v>1</v>
      </c>
      <c r="L3" s="96">
        <v>1.5</v>
      </c>
      <c r="M3" s="96">
        <v>2.5</v>
      </c>
      <c r="N3" s="96">
        <v>3.7</v>
      </c>
      <c r="O3" s="96">
        <v>12.5</v>
      </c>
      <c r="P3" s="178" t="s">
        <v>120</v>
      </c>
      <c r="Q3" s="178" t="s">
        <v>121</v>
      </c>
      <c r="R3" s="426"/>
      <c r="S3" s="361"/>
      <c r="T3" s="184"/>
    </row>
    <row r="4" spans="1:22" ht="15.75" thickBot="1" x14ac:dyDescent="0.3">
      <c r="A4" s="188" t="s">
        <v>19</v>
      </c>
      <c r="B4" s="250">
        <v>160</v>
      </c>
      <c r="C4" s="250"/>
      <c r="D4" s="250"/>
      <c r="E4" s="250"/>
      <c r="F4" s="250"/>
      <c r="G4" s="250"/>
      <c r="H4" s="250"/>
      <c r="I4" s="250"/>
      <c r="J4" s="250"/>
      <c r="K4" s="250">
        <v>1444</v>
      </c>
      <c r="L4" s="250"/>
      <c r="M4" s="250"/>
      <c r="N4" s="250"/>
      <c r="O4" s="250"/>
      <c r="P4" s="250"/>
      <c r="Q4" s="250"/>
      <c r="R4" s="278">
        <v>1604</v>
      </c>
      <c r="S4" s="250"/>
      <c r="T4" s="184"/>
    </row>
    <row r="5" spans="1:22" ht="15.75" thickBot="1" x14ac:dyDescent="0.3">
      <c r="A5" s="188" t="s">
        <v>28</v>
      </c>
      <c r="B5" s="250"/>
      <c r="C5" s="250"/>
      <c r="D5" s="250"/>
      <c r="E5" s="250"/>
      <c r="F5" s="250">
        <v>51</v>
      </c>
      <c r="G5" s="250"/>
      <c r="H5" s="250">
        <v>32</v>
      </c>
      <c r="I5" s="250"/>
      <c r="J5" s="250"/>
      <c r="K5" s="250">
        <v>90</v>
      </c>
      <c r="L5" s="250"/>
      <c r="M5" s="250"/>
      <c r="N5" s="250"/>
      <c r="O5" s="250"/>
      <c r="P5" s="250"/>
      <c r="Q5" s="250"/>
      <c r="R5" s="278">
        <v>173</v>
      </c>
      <c r="S5" s="250"/>
      <c r="T5" s="184"/>
    </row>
    <row r="6" spans="1:22" ht="15.75" thickBot="1" x14ac:dyDescent="0.3">
      <c r="A6" s="188" t="s">
        <v>0</v>
      </c>
      <c r="B6" s="250"/>
      <c r="C6" s="250"/>
      <c r="D6" s="250"/>
      <c r="E6" s="250"/>
      <c r="F6" s="250">
        <v>3235</v>
      </c>
      <c r="G6" s="250"/>
      <c r="H6" s="250">
        <v>22</v>
      </c>
      <c r="I6" s="250"/>
      <c r="J6" s="250"/>
      <c r="K6" s="250">
        <v>39</v>
      </c>
      <c r="L6" s="250"/>
      <c r="M6" s="250"/>
      <c r="N6" s="250"/>
      <c r="O6" s="250"/>
      <c r="P6" s="250"/>
      <c r="Q6" s="250"/>
      <c r="R6" s="278">
        <v>3296</v>
      </c>
      <c r="S6" s="250"/>
      <c r="T6" s="184"/>
    </row>
    <row r="7" spans="1:22" ht="15.75" thickBot="1" x14ac:dyDescent="0.3">
      <c r="A7" s="188" t="s">
        <v>20</v>
      </c>
      <c r="B7" s="250"/>
      <c r="C7" s="250"/>
      <c r="D7" s="250"/>
      <c r="E7" s="250"/>
      <c r="F7" s="250">
        <v>7</v>
      </c>
      <c r="G7" s="250"/>
      <c r="H7" s="250">
        <v>46</v>
      </c>
      <c r="I7" s="250"/>
      <c r="J7" s="250"/>
      <c r="K7" s="250">
        <v>6016</v>
      </c>
      <c r="L7" s="250">
        <v>25</v>
      </c>
      <c r="M7" s="250"/>
      <c r="N7" s="250"/>
      <c r="O7" s="250"/>
      <c r="P7" s="250"/>
      <c r="Q7" s="250"/>
      <c r="R7" s="278">
        <v>6093</v>
      </c>
      <c r="S7" s="250"/>
      <c r="T7" s="184"/>
    </row>
    <row r="8" spans="1:22" ht="15.75" thickBot="1" x14ac:dyDescent="0.3">
      <c r="A8" s="188" t="s">
        <v>15</v>
      </c>
      <c r="B8" s="250"/>
      <c r="C8" s="250"/>
      <c r="D8" s="250"/>
      <c r="E8" s="250"/>
      <c r="F8" s="250"/>
      <c r="G8" s="250"/>
      <c r="H8" s="250"/>
      <c r="I8" s="250"/>
      <c r="J8" s="250">
        <v>11817</v>
      </c>
      <c r="K8" s="250"/>
      <c r="L8" s="250"/>
      <c r="M8" s="250"/>
      <c r="N8" s="250"/>
      <c r="O8" s="250"/>
      <c r="P8" s="250"/>
      <c r="Q8" s="250"/>
      <c r="R8" s="278">
        <v>11817</v>
      </c>
      <c r="S8" s="250"/>
      <c r="T8" s="184"/>
    </row>
    <row r="9" spans="1:22" ht="23.25" thickBot="1" x14ac:dyDescent="0.3">
      <c r="A9" s="188" t="s">
        <v>122</v>
      </c>
      <c r="B9" s="250"/>
      <c r="C9" s="250"/>
      <c r="D9" s="250"/>
      <c r="E9" s="250"/>
      <c r="F9" s="250"/>
      <c r="G9" s="250">
        <v>9215</v>
      </c>
      <c r="H9" s="250">
        <v>4116</v>
      </c>
      <c r="I9" s="250"/>
      <c r="J9" s="250"/>
      <c r="K9" s="250">
        <v>3315</v>
      </c>
      <c r="L9" s="250"/>
      <c r="M9" s="250"/>
      <c r="N9" s="250"/>
      <c r="O9" s="250"/>
      <c r="P9" s="250"/>
      <c r="Q9" s="250"/>
      <c r="R9" s="278">
        <v>16646</v>
      </c>
      <c r="S9" s="250"/>
      <c r="T9" s="184"/>
    </row>
    <row r="10" spans="1:22" ht="15.75" thickBot="1" x14ac:dyDescent="0.3">
      <c r="A10" s="188" t="s">
        <v>116</v>
      </c>
      <c r="B10" s="203"/>
      <c r="C10" s="203"/>
      <c r="D10" s="203"/>
      <c r="E10" s="203"/>
      <c r="F10" s="203"/>
      <c r="G10" s="203"/>
      <c r="H10" s="203"/>
      <c r="I10" s="203"/>
      <c r="J10" s="203"/>
      <c r="K10" s="203">
        <v>319</v>
      </c>
      <c r="L10" s="203">
        <v>180</v>
      </c>
      <c r="M10" s="203"/>
      <c r="N10" s="203"/>
      <c r="O10" s="203"/>
      <c r="P10" s="203"/>
      <c r="Q10" s="203"/>
      <c r="R10" s="204">
        <v>499</v>
      </c>
      <c r="S10" s="203"/>
      <c r="T10" s="184"/>
    </row>
    <row r="11" spans="1:22" ht="15.75" thickBot="1" x14ac:dyDescent="0.3">
      <c r="A11" s="89" t="s">
        <v>16</v>
      </c>
      <c r="B11" s="204">
        <v>160</v>
      </c>
      <c r="C11" s="204"/>
      <c r="D11" s="204"/>
      <c r="E11" s="204"/>
      <c r="F11" s="204">
        <v>3294</v>
      </c>
      <c r="G11" s="204">
        <v>9215</v>
      </c>
      <c r="H11" s="204">
        <v>4215</v>
      </c>
      <c r="I11" s="204"/>
      <c r="J11" s="204">
        <v>11817</v>
      </c>
      <c r="K11" s="204">
        <v>11222</v>
      </c>
      <c r="L11" s="204">
        <v>205</v>
      </c>
      <c r="M11" s="204"/>
      <c r="N11" s="204"/>
      <c r="O11" s="204"/>
      <c r="P11" s="204"/>
      <c r="Q11" s="204"/>
      <c r="R11" s="204">
        <v>40128</v>
      </c>
      <c r="S11" s="204"/>
      <c r="T11" s="184"/>
    </row>
    <row r="12" spans="1:22" ht="15.75" thickTop="1" x14ac:dyDescent="0.25">
      <c r="A12" s="2" t="s">
        <v>123</v>
      </c>
    </row>
    <row r="15" spans="1:22" x14ac:dyDescent="0.25">
      <c r="A15" s="2"/>
    </row>
    <row r="16" spans="1:22" ht="15.75" thickBot="1" x14ac:dyDescent="0.3">
      <c r="A16" s="252">
        <v>43281</v>
      </c>
      <c r="B16" s="424" t="s">
        <v>118</v>
      </c>
      <c r="C16" s="424"/>
      <c r="D16" s="424"/>
      <c r="E16" s="424"/>
      <c r="F16" s="424"/>
      <c r="G16" s="424"/>
      <c r="H16" s="424"/>
      <c r="I16" s="424"/>
      <c r="J16" s="424"/>
      <c r="K16" s="424"/>
      <c r="L16" s="424"/>
      <c r="M16" s="424"/>
      <c r="N16" s="424"/>
      <c r="O16" s="424"/>
      <c r="P16" s="424"/>
      <c r="Q16" s="424"/>
      <c r="R16" s="425" t="s">
        <v>16</v>
      </c>
      <c r="S16" s="427" t="s">
        <v>837</v>
      </c>
    </row>
    <row r="17" spans="1:19" ht="23.25" thickBot="1" x14ac:dyDescent="0.3">
      <c r="A17" s="188" t="s">
        <v>119</v>
      </c>
      <c r="B17" s="96">
        <v>0</v>
      </c>
      <c r="C17" s="96">
        <v>0.02</v>
      </c>
      <c r="D17" s="96">
        <v>0.04</v>
      </c>
      <c r="E17" s="96">
        <v>0.1</v>
      </c>
      <c r="F17" s="96">
        <v>0.2</v>
      </c>
      <c r="G17" s="96">
        <v>0.35</v>
      </c>
      <c r="H17" s="96">
        <v>0.5</v>
      </c>
      <c r="I17" s="96">
        <v>0.7</v>
      </c>
      <c r="J17" s="96">
        <v>0.75</v>
      </c>
      <c r="K17" s="96">
        <v>1</v>
      </c>
      <c r="L17" s="96">
        <v>1.5</v>
      </c>
      <c r="M17" s="96">
        <v>2.5</v>
      </c>
      <c r="N17" s="96">
        <v>3.7</v>
      </c>
      <c r="O17" s="96">
        <v>12.5</v>
      </c>
      <c r="P17" s="178" t="s">
        <v>120</v>
      </c>
      <c r="Q17" s="178" t="s">
        <v>121</v>
      </c>
      <c r="R17" s="426"/>
      <c r="S17" s="361"/>
    </row>
    <row r="18" spans="1:19" ht="15.75" thickBot="1" x14ac:dyDescent="0.3">
      <c r="A18" s="188" t="s">
        <v>19</v>
      </c>
      <c r="B18" s="251">
        <v>201.546042</v>
      </c>
      <c r="C18" s="251"/>
      <c r="D18" s="251"/>
      <c r="E18" s="251"/>
      <c r="F18" s="251"/>
      <c r="G18" s="251"/>
      <c r="H18" s="251">
        <v>1414.155105</v>
      </c>
      <c r="I18" s="251"/>
      <c r="J18" s="251"/>
      <c r="K18" s="251">
        <v>1236.0282890000001</v>
      </c>
      <c r="L18" s="251"/>
      <c r="M18" s="251"/>
      <c r="N18" s="251"/>
      <c r="O18" s="251"/>
      <c r="P18" s="251"/>
      <c r="Q18" s="251"/>
      <c r="R18" s="279">
        <v>2851.7294360000001</v>
      </c>
      <c r="S18" s="251"/>
    </row>
    <row r="19" spans="1:19" ht="15.75" thickBot="1" x14ac:dyDescent="0.3">
      <c r="A19" s="188" t="s">
        <v>28</v>
      </c>
      <c r="B19" s="251"/>
      <c r="C19" s="251"/>
      <c r="D19" s="251"/>
      <c r="E19" s="251"/>
      <c r="F19" s="251">
        <v>34.167042000000002</v>
      </c>
      <c r="G19" s="251"/>
      <c r="H19" s="251">
        <v>16.098201</v>
      </c>
      <c r="I19" s="251"/>
      <c r="J19" s="251"/>
      <c r="K19" s="251">
        <v>116.804075</v>
      </c>
      <c r="L19" s="251"/>
      <c r="M19" s="251"/>
      <c r="N19" s="251"/>
      <c r="O19" s="251"/>
      <c r="P19" s="251"/>
      <c r="Q19" s="251"/>
      <c r="R19" s="279">
        <v>167.06931800000001</v>
      </c>
      <c r="S19" s="251"/>
    </row>
    <row r="20" spans="1:19" ht="15.75" thickBot="1" x14ac:dyDescent="0.3">
      <c r="A20" s="188" t="s">
        <v>0</v>
      </c>
      <c r="B20" s="251"/>
      <c r="C20" s="251"/>
      <c r="D20" s="251"/>
      <c r="E20" s="251"/>
      <c r="F20" s="251">
        <v>2906.5416420000001</v>
      </c>
      <c r="G20" s="251"/>
      <c r="H20" s="251">
        <v>70.975526000000002</v>
      </c>
      <c r="I20" s="251"/>
      <c r="J20" s="251"/>
      <c r="K20" s="251">
        <v>24.540742000000002</v>
      </c>
      <c r="L20" s="251"/>
      <c r="M20" s="251"/>
      <c r="N20" s="251"/>
      <c r="O20" s="251"/>
      <c r="P20" s="251"/>
      <c r="Q20" s="251"/>
      <c r="R20" s="279">
        <v>3002.1227290000002</v>
      </c>
      <c r="S20" s="251"/>
    </row>
    <row r="21" spans="1:19" ht="15.75" thickBot="1" x14ac:dyDescent="0.3">
      <c r="A21" s="188" t="s">
        <v>20</v>
      </c>
      <c r="B21" s="251"/>
      <c r="C21" s="251"/>
      <c r="D21" s="251"/>
      <c r="E21" s="251"/>
      <c r="F21" s="251"/>
      <c r="G21" s="251"/>
      <c r="H21" s="251">
        <v>7.0952299999999999</v>
      </c>
      <c r="I21" s="251"/>
      <c r="J21" s="251"/>
      <c r="K21" s="251">
        <v>6597.3363559999998</v>
      </c>
      <c r="L21" s="251">
        <v>35.032321000000003</v>
      </c>
      <c r="M21" s="251"/>
      <c r="N21" s="251"/>
      <c r="O21" s="251"/>
      <c r="P21" s="251"/>
      <c r="Q21" s="251"/>
      <c r="R21" s="279">
        <v>6639.463906</v>
      </c>
      <c r="S21" s="251"/>
    </row>
    <row r="22" spans="1:19" ht="15.75" thickBot="1" x14ac:dyDescent="0.3">
      <c r="A22" s="188" t="s">
        <v>15</v>
      </c>
      <c r="B22" s="251"/>
      <c r="C22" s="251"/>
      <c r="D22" s="251"/>
      <c r="E22" s="251"/>
      <c r="F22" s="251"/>
      <c r="G22" s="251"/>
      <c r="H22" s="251"/>
      <c r="I22" s="251"/>
      <c r="J22" s="251">
        <v>11144.367242</v>
      </c>
      <c r="K22" s="251"/>
      <c r="L22" s="251"/>
      <c r="M22" s="251"/>
      <c r="N22" s="251"/>
      <c r="O22" s="251"/>
      <c r="P22" s="251"/>
      <c r="Q22" s="251"/>
      <c r="R22" s="279">
        <v>11144.367242</v>
      </c>
      <c r="S22" s="251"/>
    </row>
    <row r="23" spans="1:19" ht="23.25" thickBot="1" x14ac:dyDescent="0.3">
      <c r="A23" s="188" t="s">
        <v>122</v>
      </c>
      <c r="B23" s="251"/>
      <c r="C23" s="251"/>
      <c r="D23" s="251"/>
      <c r="E23" s="251"/>
      <c r="F23" s="251"/>
      <c r="G23" s="251">
        <v>8304.9568739999995</v>
      </c>
      <c r="H23" s="251">
        <v>4590.3358580000004</v>
      </c>
      <c r="I23" s="251"/>
      <c r="J23" s="251"/>
      <c r="K23" s="251">
        <v>3230.1095150000001</v>
      </c>
      <c r="L23" s="251"/>
      <c r="M23" s="251"/>
      <c r="N23" s="251"/>
      <c r="O23" s="251"/>
      <c r="P23" s="251"/>
      <c r="Q23" s="251"/>
      <c r="R23" s="279">
        <v>16125.402247</v>
      </c>
      <c r="S23" s="251"/>
    </row>
    <row r="24" spans="1:19" ht="15.75" thickBot="1" x14ac:dyDescent="0.3">
      <c r="A24" s="188" t="s">
        <v>116</v>
      </c>
      <c r="B24" s="87"/>
      <c r="C24" s="87"/>
      <c r="D24" s="87"/>
      <c r="E24" s="87"/>
      <c r="F24" s="87"/>
      <c r="G24" s="87"/>
      <c r="H24" s="87"/>
      <c r="I24" s="87"/>
      <c r="J24" s="87"/>
      <c r="K24" s="87">
        <v>282.30285700000002</v>
      </c>
      <c r="L24" s="87">
        <v>166.65609699999999</v>
      </c>
      <c r="M24" s="87"/>
      <c r="N24" s="87"/>
      <c r="O24" s="87"/>
      <c r="P24" s="87"/>
      <c r="Q24" s="87"/>
      <c r="R24" s="90">
        <v>448.95895300000001</v>
      </c>
      <c r="S24" s="87"/>
    </row>
    <row r="25" spans="1:19" ht="15.75" thickBot="1" x14ac:dyDescent="0.3">
      <c r="A25" s="89" t="s">
        <v>16</v>
      </c>
      <c r="B25" s="90">
        <v>201.546042</v>
      </c>
      <c r="C25" s="90"/>
      <c r="D25" s="90"/>
      <c r="E25" s="90"/>
      <c r="F25" s="90">
        <v>2940.7086840000002</v>
      </c>
      <c r="G25" s="90">
        <v>8304.9568739999995</v>
      </c>
      <c r="H25" s="90">
        <v>6098.6599189999997</v>
      </c>
      <c r="I25" s="90"/>
      <c r="J25" s="90">
        <v>11144.367242</v>
      </c>
      <c r="K25" s="90">
        <v>11487.121834</v>
      </c>
      <c r="L25" s="90">
        <v>201.75323499999999</v>
      </c>
      <c r="M25" s="90"/>
      <c r="N25" s="90"/>
      <c r="O25" s="90"/>
      <c r="P25" s="90"/>
      <c r="Q25" s="90"/>
      <c r="R25" s="90">
        <v>40379.113831000002</v>
      </c>
      <c r="S25" s="90"/>
    </row>
    <row r="26" spans="1:19" ht="15.75" thickTop="1" x14ac:dyDescent="0.25">
      <c r="A26" s="2" t="s">
        <v>123</v>
      </c>
    </row>
    <row r="27" spans="1:19" x14ac:dyDescent="0.25">
      <c r="A27" s="2"/>
    </row>
    <row r="28" spans="1:19" x14ac:dyDescent="0.25">
      <c r="A28" s="2"/>
    </row>
    <row r="30" spans="1:19" ht="15.75" thickBot="1" x14ac:dyDescent="0.3">
      <c r="A30" s="252">
        <v>43100</v>
      </c>
      <c r="B30" s="398" t="s">
        <v>118</v>
      </c>
      <c r="C30" s="398"/>
      <c r="D30" s="398"/>
      <c r="E30" s="398"/>
      <c r="F30" s="398"/>
      <c r="G30" s="398"/>
      <c r="H30" s="398"/>
      <c r="I30" s="398"/>
      <c r="J30" s="398"/>
      <c r="K30" s="398"/>
      <c r="L30" s="398"/>
      <c r="M30" s="398"/>
      <c r="N30" s="398"/>
      <c r="O30" s="398"/>
      <c r="P30" s="398"/>
      <c r="Q30" s="398"/>
      <c r="R30" s="425" t="s">
        <v>16</v>
      </c>
      <c r="S30" s="427" t="s">
        <v>837</v>
      </c>
    </row>
    <row r="31" spans="1:19" ht="23.25" thickBot="1" x14ac:dyDescent="0.3">
      <c r="A31" s="188" t="s">
        <v>119</v>
      </c>
      <c r="B31" s="96">
        <v>0</v>
      </c>
      <c r="C31" s="96">
        <v>0.02</v>
      </c>
      <c r="D31" s="96">
        <v>0.04</v>
      </c>
      <c r="E31" s="96">
        <v>0.1</v>
      </c>
      <c r="F31" s="96">
        <v>0.2</v>
      </c>
      <c r="G31" s="96">
        <v>0.35</v>
      </c>
      <c r="H31" s="96">
        <v>0.5</v>
      </c>
      <c r="I31" s="96">
        <v>0.7</v>
      </c>
      <c r="J31" s="96">
        <v>0.75</v>
      </c>
      <c r="K31" s="96">
        <v>1</v>
      </c>
      <c r="L31" s="96">
        <v>1.5</v>
      </c>
      <c r="M31" s="96">
        <v>2.5</v>
      </c>
      <c r="N31" s="96">
        <v>3.7</v>
      </c>
      <c r="O31" s="96">
        <v>12.5</v>
      </c>
      <c r="P31" s="178" t="s">
        <v>120</v>
      </c>
      <c r="Q31" s="178" t="s">
        <v>121</v>
      </c>
      <c r="R31" s="426"/>
      <c r="S31" s="361"/>
    </row>
    <row r="32" spans="1:19" ht="15.75" thickBot="1" x14ac:dyDescent="0.3">
      <c r="A32" s="188" t="s">
        <v>19</v>
      </c>
      <c r="B32" s="251">
        <v>212</v>
      </c>
      <c r="C32" s="251"/>
      <c r="D32" s="251"/>
      <c r="E32" s="251"/>
      <c r="F32" s="251"/>
      <c r="G32" s="251"/>
      <c r="H32" s="251">
        <v>1777</v>
      </c>
      <c r="I32" s="251"/>
      <c r="J32" s="251"/>
      <c r="K32" s="251">
        <v>1186</v>
      </c>
      <c r="L32" s="251"/>
      <c r="M32" s="251"/>
      <c r="N32" s="251"/>
      <c r="O32" s="251"/>
      <c r="P32" s="251"/>
      <c r="Q32" s="251"/>
      <c r="R32" s="279">
        <v>3175</v>
      </c>
      <c r="S32" s="251"/>
    </row>
    <row r="33" spans="1:19" ht="15.75" thickBot="1" x14ac:dyDescent="0.3">
      <c r="A33" s="188" t="s">
        <v>28</v>
      </c>
      <c r="B33" s="251"/>
      <c r="C33" s="251"/>
      <c r="D33" s="251"/>
      <c r="E33" s="251"/>
      <c r="F33" s="251">
        <v>36</v>
      </c>
      <c r="G33" s="251"/>
      <c r="H33" s="251">
        <v>16</v>
      </c>
      <c r="I33" s="251"/>
      <c r="J33" s="251"/>
      <c r="K33" s="251">
        <v>96</v>
      </c>
      <c r="L33" s="251"/>
      <c r="M33" s="251"/>
      <c r="N33" s="251"/>
      <c r="O33" s="251"/>
      <c r="P33" s="251"/>
      <c r="Q33" s="251"/>
      <c r="R33" s="279">
        <v>149</v>
      </c>
      <c r="S33" s="251"/>
    </row>
    <row r="34" spans="1:19" ht="15.75" thickBot="1" x14ac:dyDescent="0.3">
      <c r="A34" s="188" t="s">
        <v>0</v>
      </c>
      <c r="B34" s="251"/>
      <c r="C34" s="251"/>
      <c r="D34" s="251"/>
      <c r="E34" s="251"/>
      <c r="F34" s="251">
        <v>4705</v>
      </c>
      <c r="G34" s="251"/>
      <c r="H34" s="251">
        <v>76</v>
      </c>
      <c r="I34" s="251"/>
      <c r="J34" s="251"/>
      <c r="K34" s="251">
        <v>37</v>
      </c>
      <c r="L34" s="251">
        <v>0</v>
      </c>
      <c r="M34" s="251"/>
      <c r="N34" s="251"/>
      <c r="O34" s="251"/>
      <c r="P34" s="251"/>
      <c r="Q34" s="251"/>
      <c r="R34" s="279">
        <v>4817</v>
      </c>
      <c r="S34" s="251"/>
    </row>
    <row r="35" spans="1:19" ht="15.75" thickBot="1" x14ac:dyDescent="0.3">
      <c r="A35" s="188" t="s">
        <v>20</v>
      </c>
      <c r="B35" s="251"/>
      <c r="C35" s="251"/>
      <c r="D35" s="251"/>
      <c r="E35" s="251"/>
      <c r="F35" s="251"/>
      <c r="G35" s="251"/>
      <c r="H35" s="251">
        <v>3</v>
      </c>
      <c r="I35" s="251"/>
      <c r="J35" s="251"/>
      <c r="K35" s="251">
        <v>6420</v>
      </c>
      <c r="L35" s="251">
        <v>31</v>
      </c>
      <c r="M35" s="251"/>
      <c r="N35" s="251"/>
      <c r="O35" s="251"/>
      <c r="P35" s="251"/>
      <c r="Q35" s="251"/>
      <c r="R35" s="279">
        <v>6453</v>
      </c>
      <c r="S35" s="251"/>
    </row>
    <row r="36" spans="1:19" ht="15.75" thickBot="1" x14ac:dyDescent="0.3">
      <c r="A36" s="188" t="s">
        <v>15</v>
      </c>
      <c r="B36" s="251"/>
      <c r="C36" s="251"/>
      <c r="D36" s="251"/>
      <c r="E36" s="251"/>
      <c r="F36" s="251"/>
      <c r="G36" s="251"/>
      <c r="H36" s="251"/>
      <c r="I36" s="251"/>
      <c r="J36" s="251">
        <v>10827</v>
      </c>
      <c r="K36" s="251"/>
      <c r="L36" s="251"/>
      <c r="M36" s="251"/>
      <c r="N36" s="251"/>
      <c r="O36" s="251"/>
      <c r="P36" s="251"/>
      <c r="Q36" s="251"/>
      <c r="R36" s="279">
        <v>10827</v>
      </c>
      <c r="S36" s="251"/>
    </row>
    <row r="37" spans="1:19" ht="23.25" thickBot="1" x14ac:dyDescent="0.3">
      <c r="A37" s="188" t="s">
        <v>122</v>
      </c>
      <c r="B37" s="251"/>
      <c r="C37" s="251"/>
      <c r="D37" s="251"/>
      <c r="E37" s="251"/>
      <c r="F37" s="251"/>
      <c r="G37" s="251">
        <v>8027</v>
      </c>
      <c r="H37" s="251">
        <v>4469</v>
      </c>
      <c r="I37" s="251"/>
      <c r="J37" s="251"/>
      <c r="K37" s="251">
        <v>3478</v>
      </c>
      <c r="L37" s="251"/>
      <c r="M37" s="251"/>
      <c r="N37" s="251"/>
      <c r="O37" s="251"/>
      <c r="P37" s="251"/>
      <c r="Q37" s="251"/>
      <c r="R37" s="279">
        <v>15975</v>
      </c>
      <c r="S37" s="251"/>
    </row>
    <row r="38" spans="1:19" ht="15.75" thickBot="1" x14ac:dyDescent="0.3">
      <c r="A38" s="188" t="s">
        <v>116</v>
      </c>
      <c r="B38" s="87"/>
      <c r="C38" s="87"/>
      <c r="D38" s="87"/>
      <c r="E38" s="87"/>
      <c r="F38" s="87"/>
      <c r="G38" s="87"/>
      <c r="H38" s="87" t="s">
        <v>221</v>
      </c>
      <c r="I38" s="87"/>
      <c r="J38" s="87"/>
      <c r="K38" s="87">
        <v>283</v>
      </c>
      <c r="L38" s="87">
        <v>163</v>
      </c>
      <c r="M38" s="87"/>
      <c r="N38" s="87"/>
      <c r="O38" s="87"/>
      <c r="P38" s="87"/>
      <c r="Q38" s="87"/>
      <c r="R38" s="90">
        <v>446</v>
      </c>
      <c r="S38" s="87"/>
    </row>
    <row r="39" spans="1:19" ht="15.75" thickBot="1" x14ac:dyDescent="0.3">
      <c r="A39" s="89" t="s">
        <v>16</v>
      </c>
      <c r="B39" s="90">
        <v>212</v>
      </c>
      <c r="C39" s="90"/>
      <c r="D39" s="90"/>
      <c r="E39" s="90"/>
      <c r="F39" s="90">
        <v>4741</v>
      </c>
      <c r="G39" s="90">
        <v>8027</v>
      </c>
      <c r="H39" s="90">
        <v>6341</v>
      </c>
      <c r="I39" s="90"/>
      <c r="J39" s="90">
        <v>10827</v>
      </c>
      <c r="K39" s="90">
        <v>11501</v>
      </c>
      <c r="L39" s="90">
        <v>194</v>
      </c>
      <c r="M39" s="90"/>
      <c r="N39" s="90"/>
      <c r="O39" s="90"/>
      <c r="P39" s="90"/>
      <c r="Q39" s="90"/>
      <c r="R39" s="90">
        <v>41845</v>
      </c>
      <c r="S39" s="90"/>
    </row>
    <row r="40" spans="1:19" ht="15.75" thickTop="1" x14ac:dyDescent="0.25"/>
  </sheetData>
  <mergeCells count="9">
    <mergeCell ref="B2:Q2"/>
    <mergeCell ref="R2:R3"/>
    <mergeCell ref="S2:S3"/>
    <mergeCell ref="B30:Q30"/>
    <mergeCell ref="R30:R31"/>
    <mergeCell ref="S30:S31"/>
    <mergeCell ref="B16:Q16"/>
    <mergeCell ref="R16:R17"/>
    <mergeCell ref="S16:S17"/>
  </mergeCells>
  <hyperlinks>
    <hyperlink ref="V1" location="Index!A1" display="Index"/>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topLeftCell="A106" workbookViewId="0">
      <selection activeCell="N129" sqref="N129"/>
    </sheetView>
  </sheetViews>
  <sheetFormatPr defaultRowHeight="15" x14ac:dyDescent="0.25"/>
  <cols>
    <col min="1" max="1" width="32" style="7" customWidth="1"/>
    <col min="2" max="2" width="14.42578125" style="7" customWidth="1"/>
    <col min="3" max="14" width="9.140625" style="7"/>
    <col min="15" max="16384" width="9.140625" style="4"/>
  </cols>
  <sheetData>
    <row r="1" spans="1:17" ht="15.75" x14ac:dyDescent="0.25">
      <c r="A1" s="2"/>
      <c r="Q1" s="56" t="s">
        <v>717</v>
      </c>
    </row>
    <row r="2" spans="1:17" ht="45.75" thickBot="1" x14ac:dyDescent="0.3">
      <c r="A2" s="252">
        <v>43465</v>
      </c>
      <c r="B2" s="85" t="s">
        <v>46</v>
      </c>
      <c r="C2" s="34" t="s">
        <v>47</v>
      </c>
      <c r="D2" s="34" t="s">
        <v>48</v>
      </c>
      <c r="E2" s="34" t="s">
        <v>49</v>
      </c>
      <c r="F2" s="34" t="s">
        <v>50</v>
      </c>
      <c r="G2" s="34" t="s">
        <v>51</v>
      </c>
      <c r="H2" s="34" t="s">
        <v>52</v>
      </c>
      <c r="I2" s="34" t="s">
        <v>53</v>
      </c>
      <c r="J2" s="34" t="s">
        <v>54</v>
      </c>
      <c r="K2" s="34" t="s">
        <v>3</v>
      </c>
      <c r="L2" s="34" t="s">
        <v>55</v>
      </c>
      <c r="M2" s="34" t="s">
        <v>56</v>
      </c>
      <c r="N2" s="34" t="s">
        <v>57</v>
      </c>
      <c r="O2" s="16"/>
    </row>
    <row r="3" spans="1:17" ht="15.75" thickBot="1" x14ac:dyDescent="0.3">
      <c r="A3" s="52" t="s">
        <v>58</v>
      </c>
      <c r="B3" s="85" t="s">
        <v>59</v>
      </c>
      <c r="C3" s="219">
        <v>106290</v>
      </c>
      <c r="D3" s="219">
        <v>154453</v>
      </c>
      <c r="E3" s="280">
        <v>0.05</v>
      </c>
      <c r="F3" s="219">
        <v>114756</v>
      </c>
      <c r="G3" s="281">
        <v>0</v>
      </c>
      <c r="H3" s="219">
        <v>1163</v>
      </c>
      <c r="I3" s="280">
        <v>0.34</v>
      </c>
      <c r="J3" s="234">
        <v>2</v>
      </c>
      <c r="K3" s="219">
        <v>4484</v>
      </c>
      <c r="L3" s="280">
        <v>0.04</v>
      </c>
      <c r="M3" s="234">
        <v>4</v>
      </c>
      <c r="N3" s="234">
        <v>-6</v>
      </c>
      <c r="O3" s="16"/>
    </row>
    <row r="4" spans="1:17" ht="15.75" thickBot="1" x14ac:dyDescent="0.3">
      <c r="A4" s="52" t="s">
        <v>58</v>
      </c>
      <c r="B4" s="85" t="s">
        <v>60</v>
      </c>
      <c r="C4" s="234">
        <v>344</v>
      </c>
      <c r="D4" s="234">
        <v>765</v>
      </c>
      <c r="E4" s="280">
        <v>0.24</v>
      </c>
      <c r="F4" s="234">
        <v>530</v>
      </c>
      <c r="G4" s="281">
        <v>2E-3</v>
      </c>
      <c r="H4" s="234">
        <v>20</v>
      </c>
      <c r="I4" s="280">
        <v>0.35</v>
      </c>
      <c r="J4" s="234">
        <v>2</v>
      </c>
      <c r="K4" s="234">
        <v>94</v>
      </c>
      <c r="L4" s="280">
        <v>0.18</v>
      </c>
      <c r="M4" s="234">
        <v>0</v>
      </c>
      <c r="N4" s="234">
        <v>0</v>
      </c>
      <c r="O4" s="16"/>
    </row>
    <row r="5" spans="1:17" ht="15.75" thickBot="1" x14ac:dyDescent="0.3">
      <c r="A5" s="52" t="s">
        <v>58</v>
      </c>
      <c r="B5" s="85" t="s">
        <v>61</v>
      </c>
      <c r="C5" s="219">
        <v>2256</v>
      </c>
      <c r="D5" s="219">
        <v>2995</v>
      </c>
      <c r="E5" s="280">
        <v>7.0000000000000007E-2</v>
      </c>
      <c r="F5" s="219">
        <v>2461</v>
      </c>
      <c r="G5" s="281">
        <v>3.0000000000000001E-3</v>
      </c>
      <c r="H5" s="234">
        <v>57</v>
      </c>
      <c r="I5" s="280">
        <v>0.59</v>
      </c>
      <c r="J5" s="234">
        <v>1</v>
      </c>
      <c r="K5" s="219">
        <v>1096</v>
      </c>
      <c r="L5" s="280">
        <v>0.45</v>
      </c>
      <c r="M5" s="234">
        <v>3</v>
      </c>
      <c r="N5" s="234">
        <v>-10</v>
      </c>
      <c r="O5" s="16"/>
    </row>
    <row r="6" spans="1:17" ht="15.75" thickBot="1" x14ac:dyDescent="0.3">
      <c r="A6" s="52" t="s">
        <v>58</v>
      </c>
      <c r="B6" s="85" t="s">
        <v>62</v>
      </c>
      <c r="C6" s="234"/>
      <c r="D6" s="234"/>
      <c r="E6" s="280"/>
      <c r="F6" s="234"/>
      <c r="G6" s="281"/>
      <c r="H6" s="234"/>
      <c r="I6" s="280"/>
      <c r="J6" s="234"/>
      <c r="K6" s="234"/>
      <c r="L6" s="280"/>
      <c r="M6" s="234"/>
      <c r="N6" s="234"/>
      <c r="O6" s="16"/>
    </row>
    <row r="7" spans="1:17" ht="15.75" thickBot="1" x14ac:dyDescent="0.3">
      <c r="A7" s="52" t="s">
        <v>58</v>
      </c>
      <c r="B7" s="85" t="s">
        <v>64</v>
      </c>
      <c r="C7" s="234">
        <v>212</v>
      </c>
      <c r="D7" s="234">
        <v>406</v>
      </c>
      <c r="E7" s="280">
        <v>0.32</v>
      </c>
      <c r="F7" s="234">
        <v>341</v>
      </c>
      <c r="G7" s="281">
        <v>1.9E-2</v>
      </c>
      <c r="H7" s="234">
        <v>40</v>
      </c>
      <c r="I7" s="280">
        <v>0.25</v>
      </c>
      <c r="J7" s="234">
        <v>4</v>
      </c>
      <c r="K7" s="234">
        <v>195</v>
      </c>
      <c r="L7" s="280">
        <v>0.56999999999999995</v>
      </c>
      <c r="M7" s="234">
        <v>1</v>
      </c>
      <c r="N7" s="234">
        <v>0</v>
      </c>
      <c r="O7" s="16"/>
    </row>
    <row r="8" spans="1:17" ht="15.75" thickBot="1" x14ac:dyDescent="0.3">
      <c r="A8" s="52" t="s">
        <v>58</v>
      </c>
      <c r="B8" s="85" t="s">
        <v>65</v>
      </c>
      <c r="C8" s="234">
        <v>272</v>
      </c>
      <c r="D8" s="234">
        <v>305</v>
      </c>
      <c r="E8" s="280">
        <v>0.87</v>
      </c>
      <c r="F8" s="234">
        <v>538</v>
      </c>
      <c r="G8" s="281">
        <v>7.5999999999999998E-2</v>
      </c>
      <c r="H8" s="234">
        <v>42</v>
      </c>
      <c r="I8" s="280">
        <v>0.18</v>
      </c>
      <c r="J8" s="234">
        <v>4</v>
      </c>
      <c r="K8" s="234">
        <v>196</v>
      </c>
      <c r="L8" s="280">
        <v>0.37</v>
      </c>
      <c r="M8" s="234">
        <v>4</v>
      </c>
      <c r="N8" s="234">
        <v>-3</v>
      </c>
      <c r="O8" s="16"/>
    </row>
    <row r="9" spans="1:17" ht="15.75" thickBot="1" x14ac:dyDescent="0.3">
      <c r="A9" s="52" t="s">
        <v>58</v>
      </c>
      <c r="B9" s="85" t="s">
        <v>66</v>
      </c>
      <c r="C9" s="234">
        <v>0</v>
      </c>
      <c r="D9" s="234">
        <v>17</v>
      </c>
      <c r="E9" s="280">
        <v>0.27</v>
      </c>
      <c r="F9" s="234">
        <v>5</v>
      </c>
      <c r="G9" s="281">
        <v>0.16300000000000001</v>
      </c>
      <c r="H9" s="234">
        <v>48</v>
      </c>
      <c r="I9" s="280">
        <v>0.1</v>
      </c>
      <c r="J9" s="234">
        <v>1</v>
      </c>
      <c r="K9" s="234">
        <v>2</v>
      </c>
      <c r="L9" s="280">
        <v>0.42</v>
      </c>
      <c r="M9" s="234">
        <v>0</v>
      </c>
      <c r="N9" s="234">
        <v>0</v>
      </c>
      <c r="O9" s="16"/>
    </row>
    <row r="10" spans="1:17" ht="15.75" thickBot="1" x14ac:dyDescent="0.3">
      <c r="A10" s="91" t="s">
        <v>58</v>
      </c>
      <c r="B10" s="98" t="s">
        <v>67</v>
      </c>
      <c r="C10" s="249">
        <v>54</v>
      </c>
      <c r="D10" s="249">
        <v>0</v>
      </c>
      <c r="E10" s="282">
        <v>0.63</v>
      </c>
      <c r="F10" s="249">
        <v>54</v>
      </c>
      <c r="G10" s="283">
        <v>1</v>
      </c>
      <c r="H10" s="249">
        <v>5</v>
      </c>
      <c r="I10" s="282">
        <v>0.03</v>
      </c>
      <c r="J10" s="249">
        <v>5</v>
      </c>
      <c r="K10" s="249">
        <v>4</v>
      </c>
      <c r="L10" s="282">
        <v>0.08</v>
      </c>
      <c r="M10" s="249">
        <v>1</v>
      </c>
      <c r="N10" s="249">
        <v>-1</v>
      </c>
      <c r="O10" s="16"/>
    </row>
    <row r="11" spans="1:17" ht="16.5" thickTop="1" thickBot="1" x14ac:dyDescent="0.3">
      <c r="A11" s="89" t="s">
        <v>58</v>
      </c>
      <c r="B11" s="100" t="s">
        <v>68</v>
      </c>
      <c r="C11" s="237">
        <v>109429</v>
      </c>
      <c r="D11" s="237">
        <v>158941</v>
      </c>
      <c r="E11" s="284">
        <v>0.06</v>
      </c>
      <c r="F11" s="237">
        <v>118686</v>
      </c>
      <c r="G11" s="285">
        <v>1E-3</v>
      </c>
      <c r="H11" s="237">
        <v>1372</v>
      </c>
      <c r="I11" s="284">
        <v>0.35</v>
      </c>
      <c r="J11" s="247">
        <v>2</v>
      </c>
      <c r="K11" s="237">
        <v>6072</v>
      </c>
      <c r="L11" s="284">
        <v>0.05</v>
      </c>
      <c r="M11" s="247">
        <v>14</v>
      </c>
      <c r="N11" s="247">
        <v>-20</v>
      </c>
      <c r="O11" s="16"/>
    </row>
    <row r="12" spans="1:17" ht="16.5" thickTop="1" thickBot="1" x14ac:dyDescent="0.3">
      <c r="A12" s="52" t="s">
        <v>0</v>
      </c>
      <c r="B12" s="85" t="s">
        <v>59</v>
      </c>
      <c r="C12" s="219">
        <v>29978</v>
      </c>
      <c r="D12" s="219">
        <v>52207</v>
      </c>
      <c r="E12" s="280">
        <v>0.08</v>
      </c>
      <c r="F12" s="219">
        <v>34379</v>
      </c>
      <c r="G12" s="281">
        <v>1E-3</v>
      </c>
      <c r="H12" s="219">
        <v>2865</v>
      </c>
      <c r="I12" s="280">
        <v>0.28000000000000003</v>
      </c>
      <c r="J12" s="234">
        <v>2</v>
      </c>
      <c r="K12" s="219">
        <v>4798</v>
      </c>
      <c r="L12" s="280">
        <v>0.14000000000000001</v>
      </c>
      <c r="M12" s="234">
        <v>6</v>
      </c>
      <c r="N12" s="234">
        <v>-2</v>
      </c>
      <c r="O12" s="16"/>
    </row>
    <row r="13" spans="1:17" ht="15.75" thickBot="1" x14ac:dyDescent="0.3">
      <c r="A13" s="52" t="s">
        <v>0</v>
      </c>
      <c r="B13" s="85" t="s">
        <v>60</v>
      </c>
      <c r="C13" s="219">
        <v>1934</v>
      </c>
      <c r="D13" s="219">
        <v>3080</v>
      </c>
      <c r="E13" s="280">
        <v>0.16</v>
      </c>
      <c r="F13" s="219">
        <v>2437</v>
      </c>
      <c r="G13" s="281">
        <v>2E-3</v>
      </c>
      <c r="H13" s="234">
        <v>479</v>
      </c>
      <c r="I13" s="280">
        <v>0.15</v>
      </c>
      <c r="J13" s="234">
        <v>2</v>
      </c>
      <c r="K13" s="234">
        <v>394</v>
      </c>
      <c r="L13" s="280">
        <v>0.16</v>
      </c>
      <c r="M13" s="234">
        <v>1</v>
      </c>
      <c r="N13" s="234">
        <v>0</v>
      </c>
      <c r="O13" s="16"/>
    </row>
    <row r="14" spans="1:17" ht="15.75" thickBot="1" x14ac:dyDescent="0.3">
      <c r="A14" s="52" t="s">
        <v>0</v>
      </c>
      <c r="B14" s="85" t="s">
        <v>61</v>
      </c>
      <c r="C14" s="219">
        <v>4462</v>
      </c>
      <c r="D14" s="219">
        <v>6254</v>
      </c>
      <c r="E14" s="280">
        <v>0.17</v>
      </c>
      <c r="F14" s="219">
        <v>5501</v>
      </c>
      <c r="G14" s="281">
        <v>4.0000000000000001E-3</v>
      </c>
      <c r="H14" s="234">
        <v>965</v>
      </c>
      <c r="I14" s="280">
        <v>0.17</v>
      </c>
      <c r="J14" s="234">
        <v>2</v>
      </c>
      <c r="K14" s="219">
        <v>1158</v>
      </c>
      <c r="L14" s="280">
        <v>0.21</v>
      </c>
      <c r="M14" s="234">
        <v>3</v>
      </c>
      <c r="N14" s="234">
        <v>-1</v>
      </c>
      <c r="O14" s="16"/>
    </row>
    <row r="15" spans="1:17" ht="15.75" thickBot="1" x14ac:dyDescent="0.3">
      <c r="A15" s="52" t="s">
        <v>0</v>
      </c>
      <c r="B15" s="85" t="s">
        <v>69</v>
      </c>
      <c r="C15" s="234">
        <v>11</v>
      </c>
      <c r="D15" s="234">
        <v>3</v>
      </c>
      <c r="E15" s="280">
        <v>0.92</v>
      </c>
      <c r="F15" s="234">
        <v>14</v>
      </c>
      <c r="G15" s="281">
        <v>7.0000000000000001E-3</v>
      </c>
      <c r="H15" s="234">
        <v>14</v>
      </c>
      <c r="I15" s="280">
        <v>0.2</v>
      </c>
      <c r="J15" s="234">
        <v>4</v>
      </c>
      <c r="K15" s="234">
        <v>7</v>
      </c>
      <c r="L15" s="280">
        <v>0.49</v>
      </c>
      <c r="M15" s="234">
        <v>0</v>
      </c>
      <c r="N15" s="234">
        <v>0</v>
      </c>
      <c r="O15" s="16"/>
    </row>
    <row r="16" spans="1:17" ht="15.75" thickBot="1" x14ac:dyDescent="0.3">
      <c r="A16" s="52" t="s">
        <v>0</v>
      </c>
      <c r="B16" s="85" t="s">
        <v>64</v>
      </c>
      <c r="C16" s="219">
        <v>3836</v>
      </c>
      <c r="D16" s="219">
        <v>3661</v>
      </c>
      <c r="E16" s="280">
        <v>0.14000000000000001</v>
      </c>
      <c r="F16" s="219">
        <v>4357</v>
      </c>
      <c r="G16" s="281">
        <v>1.2999999999999999E-2</v>
      </c>
      <c r="H16" s="234">
        <v>622</v>
      </c>
      <c r="I16" s="280">
        <v>0.26</v>
      </c>
      <c r="J16" s="234">
        <v>2</v>
      </c>
      <c r="K16" s="219">
        <v>2367</v>
      </c>
      <c r="L16" s="280">
        <v>0.54</v>
      </c>
      <c r="M16" s="234">
        <v>13</v>
      </c>
      <c r="N16" s="234">
        <v>-9</v>
      </c>
      <c r="O16" s="16"/>
    </row>
    <row r="17" spans="1:15" ht="15.75" thickBot="1" x14ac:dyDescent="0.3">
      <c r="A17" s="52" t="s">
        <v>0</v>
      </c>
      <c r="B17" s="85" t="s">
        <v>65</v>
      </c>
      <c r="C17" s="234">
        <v>78</v>
      </c>
      <c r="D17" s="234">
        <v>736</v>
      </c>
      <c r="E17" s="280">
        <v>0.14000000000000001</v>
      </c>
      <c r="F17" s="234">
        <v>184</v>
      </c>
      <c r="G17" s="281">
        <v>6.4000000000000001E-2</v>
      </c>
      <c r="H17" s="234">
        <v>209</v>
      </c>
      <c r="I17" s="280">
        <v>0.26</v>
      </c>
      <c r="J17" s="234">
        <v>2</v>
      </c>
      <c r="K17" s="234">
        <v>178</v>
      </c>
      <c r="L17" s="280">
        <v>0.97</v>
      </c>
      <c r="M17" s="234">
        <v>3</v>
      </c>
      <c r="N17" s="234">
        <v>0</v>
      </c>
      <c r="O17" s="16"/>
    </row>
    <row r="18" spans="1:15" ht="15.75" thickBot="1" x14ac:dyDescent="0.3">
      <c r="A18" s="52" t="s">
        <v>0</v>
      </c>
      <c r="B18" s="85" t="s">
        <v>66</v>
      </c>
      <c r="C18" s="234">
        <v>53</v>
      </c>
      <c r="D18" s="219">
        <v>1280</v>
      </c>
      <c r="E18" s="280">
        <v>0.19</v>
      </c>
      <c r="F18" s="234">
        <v>298</v>
      </c>
      <c r="G18" s="281">
        <v>0.16500000000000001</v>
      </c>
      <c r="H18" s="219">
        <v>3574</v>
      </c>
      <c r="I18" s="280">
        <v>0.17</v>
      </c>
      <c r="J18" s="234">
        <v>3</v>
      </c>
      <c r="K18" s="234">
        <v>266</v>
      </c>
      <c r="L18" s="280">
        <v>0.89</v>
      </c>
      <c r="M18" s="234">
        <v>7</v>
      </c>
      <c r="N18" s="234">
        <v>-2</v>
      </c>
      <c r="O18" s="16"/>
    </row>
    <row r="19" spans="1:15" ht="15.75" thickBot="1" x14ac:dyDescent="0.3">
      <c r="A19" s="91" t="s">
        <v>0</v>
      </c>
      <c r="B19" s="98" t="s">
        <v>67</v>
      </c>
      <c r="C19" s="249">
        <v>325</v>
      </c>
      <c r="D19" s="249">
        <v>36</v>
      </c>
      <c r="E19" s="282">
        <v>0.36</v>
      </c>
      <c r="F19" s="249">
        <v>337</v>
      </c>
      <c r="G19" s="283">
        <v>1</v>
      </c>
      <c r="H19" s="249">
        <v>217</v>
      </c>
      <c r="I19" s="282">
        <v>0.01</v>
      </c>
      <c r="J19" s="249">
        <v>5</v>
      </c>
      <c r="K19" s="249">
        <v>12</v>
      </c>
      <c r="L19" s="282">
        <v>0.04</v>
      </c>
      <c r="M19" s="249">
        <v>3</v>
      </c>
      <c r="N19" s="249">
        <v>-3</v>
      </c>
      <c r="O19" s="16"/>
    </row>
    <row r="20" spans="1:15" ht="16.5" thickTop="1" thickBot="1" x14ac:dyDescent="0.3">
      <c r="A20" s="89" t="s">
        <v>0</v>
      </c>
      <c r="B20" s="100" t="s">
        <v>68</v>
      </c>
      <c r="C20" s="237">
        <v>40676</v>
      </c>
      <c r="D20" s="237">
        <v>67257</v>
      </c>
      <c r="E20" s="284">
        <v>0.1</v>
      </c>
      <c r="F20" s="237">
        <v>47506</v>
      </c>
      <c r="G20" s="285">
        <v>1.0999999999999999E-2</v>
      </c>
      <c r="H20" s="237">
        <v>8910</v>
      </c>
      <c r="I20" s="284">
        <v>0.25</v>
      </c>
      <c r="J20" s="247">
        <v>2</v>
      </c>
      <c r="K20" s="237">
        <v>9179</v>
      </c>
      <c r="L20" s="284">
        <v>0.19</v>
      </c>
      <c r="M20" s="247">
        <v>36</v>
      </c>
      <c r="N20" s="247">
        <v>-17</v>
      </c>
      <c r="O20" s="16"/>
    </row>
    <row r="21" spans="1:15" ht="16.5" thickTop="1" thickBot="1" x14ac:dyDescent="0.3">
      <c r="A21" s="52" t="s">
        <v>1</v>
      </c>
      <c r="B21" s="85" t="s">
        <v>59</v>
      </c>
      <c r="C21" s="219">
        <v>42855</v>
      </c>
      <c r="D21" s="219">
        <v>79809</v>
      </c>
      <c r="E21" s="280">
        <v>0.34</v>
      </c>
      <c r="F21" s="219">
        <v>70163</v>
      </c>
      <c r="G21" s="281">
        <v>1E-3</v>
      </c>
      <c r="H21" s="219">
        <v>17601</v>
      </c>
      <c r="I21" s="280">
        <v>0.4</v>
      </c>
      <c r="J21" s="234">
        <v>2.71</v>
      </c>
      <c r="K21" s="219">
        <v>15343</v>
      </c>
      <c r="L21" s="280">
        <v>0.22</v>
      </c>
      <c r="M21" s="234">
        <v>21</v>
      </c>
      <c r="N21" s="234">
        <v>-9</v>
      </c>
      <c r="O21" s="16"/>
    </row>
    <row r="22" spans="1:15" ht="15.75" thickBot="1" x14ac:dyDescent="0.3">
      <c r="A22" s="52" t="s">
        <v>1</v>
      </c>
      <c r="B22" s="85" t="s">
        <v>60</v>
      </c>
      <c r="C22" s="219">
        <v>28607</v>
      </c>
      <c r="D22" s="219">
        <v>33351</v>
      </c>
      <c r="E22" s="280">
        <v>0.32</v>
      </c>
      <c r="F22" s="219">
        <v>39275</v>
      </c>
      <c r="G22" s="281">
        <v>2E-3</v>
      </c>
      <c r="H22" s="219">
        <v>8159</v>
      </c>
      <c r="I22" s="280">
        <v>0.35</v>
      </c>
      <c r="J22" s="234">
        <v>2.79</v>
      </c>
      <c r="K22" s="219">
        <v>11385</v>
      </c>
      <c r="L22" s="280">
        <v>0.28999999999999998</v>
      </c>
      <c r="M22" s="234">
        <v>23</v>
      </c>
      <c r="N22" s="234">
        <v>-9</v>
      </c>
      <c r="O22" s="16"/>
    </row>
    <row r="23" spans="1:15" ht="15.75" thickBot="1" x14ac:dyDescent="0.3">
      <c r="A23" s="52" t="s">
        <v>1</v>
      </c>
      <c r="B23" s="85" t="s">
        <v>61</v>
      </c>
      <c r="C23" s="219">
        <v>74510</v>
      </c>
      <c r="D23" s="219">
        <v>62883</v>
      </c>
      <c r="E23" s="280">
        <v>0.37</v>
      </c>
      <c r="F23" s="219">
        <v>97888</v>
      </c>
      <c r="G23" s="281">
        <v>4.0000000000000001E-3</v>
      </c>
      <c r="H23" s="219">
        <v>25937</v>
      </c>
      <c r="I23" s="280">
        <v>0.36</v>
      </c>
      <c r="J23" s="234">
        <v>3.16</v>
      </c>
      <c r="K23" s="219">
        <v>37329</v>
      </c>
      <c r="L23" s="280">
        <v>0.38</v>
      </c>
      <c r="M23" s="234">
        <v>89</v>
      </c>
      <c r="N23" s="234">
        <v>-42</v>
      </c>
      <c r="O23" s="16"/>
    </row>
    <row r="24" spans="1:15" ht="15.75" thickBot="1" x14ac:dyDescent="0.3">
      <c r="A24" s="52" t="s">
        <v>1</v>
      </c>
      <c r="B24" s="85" t="s">
        <v>69</v>
      </c>
      <c r="C24" s="219">
        <v>1631</v>
      </c>
      <c r="D24" s="234">
        <v>489</v>
      </c>
      <c r="E24" s="280">
        <v>0.48</v>
      </c>
      <c r="F24" s="219">
        <v>1865</v>
      </c>
      <c r="G24" s="281">
        <v>6.0000000000000001E-3</v>
      </c>
      <c r="H24" s="219">
        <v>2301</v>
      </c>
      <c r="I24" s="280">
        <v>0.34</v>
      </c>
      <c r="J24" s="234">
        <v>3.11</v>
      </c>
      <c r="K24" s="234">
        <v>920</v>
      </c>
      <c r="L24" s="280">
        <v>0.49</v>
      </c>
      <c r="M24" s="234">
        <v>3</v>
      </c>
      <c r="N24" s="234">
        <v>-2</v>
      </c>
      <c r="O24" s="16"/>
    </row>
    <row r="25" spans="1:15" ht="15.75" thickBot="1" x14ac:dyDescent="0.3">
      <c r="A25" s="52" t="s">
        <v>1</v>
      </c>
      <c r="B25" s="85" t="s">
        <v>64</v>
      </c>
      <c r="C25" s="219">
        <v>64770</v>
      </c>
      <c r="D25" s="219">
        <v>35823</v>
      </c>
      <c r="E25" s="280">
        <v>0.39</v>
      </c>
      <c r="F25" s="219">
        <v>78754</v>
      </c>
      <c r="G25" s="281">
        <v>1.2999999999999999E-2</v>
      </c>
      <c r="H25" s="219">
        <v>34988</v>
      </c>
      <c r="I25" s="280">
        <v>0.35</v>
      </c>
      <c r="J25" s="234">
        <v>3.19</v>
      </c>
      <c r="K25" s="219">
        <v>49181</v>
      </c>
      <c r="L25" s="280">
        <v>0.62</v>
      </c>
      <c r="M25" s="234">
        <v>261</v>
      </c>
      <c r="N25" s="234">
        <v>-173</v>
      </c>
      <c r="O25" s="16"/>
    </row>
    <row r="26" spans="1:15" ht="15.75" thickBot="1" x14ac:dyDescent="0.3">
      <c r="A26" s="52" t="s">
        <v>1</v>
      </c>
      <c r="B26" s="85" t="s">
        <v>65</v>
      </c>
      <c r="C26" s="219">
        <v>10926</v>
      </c>
      <c r="D26" s="219">
        <v>5220</v>
      </c>
      <c r="E26" s="280">
        <v>0.34</v>
      </c>
      <c r="F26" s="219">
        <v>12689</v>
      </c>
      <c r="G26" s="281">
        <v>5.6000000000000001E-2</v>
      </c>
      <c r="H26" s="219">
        <v>12144</v>
      </c>
      <c r="I26" s="280">
        <v>0.52</v>
      </c>
      <c r="J26" s="234">
        <v>2.93</v>
      </c>
      <c r="K26" s="219">
        <v>11896</v>
      </c>
      <c r="L26" s="280">
        <v>0.94</v>
      </c>
      <c r="M26" s="234">
        <v>187</v>
      </c>
      <c r="N26" s="234">
        <v>-182</v>
      </c>
      <c r="O26" s="16"/>
    </row>
    <row r="27" spans="1:15" ht="15.75" thickBot="1" x14ac:dyDescent="0.3">
      <c r="A27" s="52" t="s">
        <v>1</v>
      </c>
      <c r="B27" s="85" t="s">
        <v>66</v>
      </c>
      <c r="C27" s="219">
        <v>4209</v>
      </c>
      <c r="D27" s="219">
        <v>2433</v>
      </c>
      <c r="E27" s="280">
        <v>0.27</v>
      </c>
      <c r="F27" s="219">
        <v>4855</v>
      </c>
      <c r="G27" s="281">
        <v>0.22</v>
      </c>
      <c r="H27" s="219">
        <v>21591</v>
      </c>
      <c r="I27" s="280">
        <v>0.28000000000000003</v>
      </c>
      <c r="J27" s="234">
        <v>2.94</v>
      </c>
      <c r="K27" s="219">
        <v>6521</v>
      </c>
      <c r="L27" s="280">
        <v>1.34</v>
      </c>
      <c r="M27" s="234">
        <v>260</v>
      </c>
      <c r="N27" s="234">
        <v>-201</v>
      </c>
      <c r="O27" s="16"/>
    </row>
    <row r="28" spans="1:15" ht="15.75" thickBot="1" x14ac:dyDescent="0.3">
      <c r="A28" s="91" t="s">
        <v>1</v>
      </c>
      <c r="B28" s="98" t="s">
        <v>67</v>
      </c>
      <c r="C28" s="286">
        <v>5560</v>
      </c>
      <c r="D28" s="286">
        <v>726</v>
      </c>
      <c r="E28" s="282">
        <v>0.66</v>
      </c>
      <c r="F28" s="286">
        <v>6037</v>
      </c>
      <c r="G28" s="283">
        <v>1</v>
      </c>
      <c r="H28" s="286">
        <v>6409</v>
      </c>
      <c r="I28" s="282">
        <v>0.35</v>
      </c>
      <c r="J28" s="249">
        <v>2.21</v>
      </c>
      <c r="K28" s="286">
        <v>8263</v>
      </c>
      <c r="L28" s="282">
        <v>1.37</v>
      </c>
      <c r="M28" s="286">
        <v>2112</v>
      </c>
      <c r="N28" s="286">
        <v>-2112</v>
      </c>
      <c r="O28" s="16"/>
    </row>
    <row r="29" spans="1:15" ht="16.5" thickTop="1" thickBot="1" x14ac:dyDescent="0.3">
      <c r="A29" s="89" t="s">
        <v>1</v>
      </c>
      <c r="B29" s="100" t="s">
        <v>68</v>
      </c>
      <c r="C29" s="237">
        <v>233068</v>
      </c>
      <c r="D29" s="237">
        <v>220735</v>
      </c>
      <c r="E29" s="284">
        <v>0.36</v>
      </c>
      <c r="F29" s="237">
        <v>311525</v>
      </c>
      <c r="G29" s="285">
        <v>0.03</v>
      </c>
      <c r="H29" s="237">
        <v>127683</v>
      </c>
      <c r="I29" s="284">
        <v>0.37</v>
      </c>
      <c r="J29" s="247">
        <v>2.99</v>
      </c>
      <c r="K29" s="237">
        <v>140837</v>
      </c>
      <c r="L29" s="284">
        <v>0.45</v>
      </c>
      <c r="M29" s="237">
        <v>2957</v>
      </c>
      <c r="N29" s="237">
        <v>-2730</v>
      </c>
      <c r="O29" s="16"/>
    </row>
    <row r="30" spans="1:15" ht="16.5" thickTop="1" thickBot="1" x14ac:dyDescent="0.3">
      <c r="A30" s="52" t="s">
        <v>15</v>
      </c>
      <c r="B30" s="85" t="s">
        <v>59</v>
      </c>
      <c r="C30" s="219">
        <v>87858</v>
      </c>
      <c r="D30" s="219">
        <v>16031</v>
      </c>
      <c r="E30" s="280">
        <v>0.74</v>
      </c>
      <c r="F30" s="219">
        <v>99729</v>
      </c>
      <c r="G30" s="281">
        <v>1E-3</v>
      </c>
      <c r="H30" s="219">
        <v>4827943</v>
      </c>
      <c r="I30" s="280">
        <v>0.23</v>
      </c>
      <c r="J30" s="234">
        <v>4.6399999999999997</v>
      </c>
      <c r="K30" s="219">
        <v>4295</v>
      </c>
      <c r="L30" s="280">
        <v>0.04</v>
      </c>
      <c r="M30" s="234">
        <v>14</v>
      </c>
      <c r="N30" s="234">
        <v>-4</v>
      </c>
      <c r="O30" s="16"/>
    </row>
    <row r="31" spans="1:15" ht="15.75" thickBot="1" x14ac:dyDescent="0.3">
      <c r="A31" s="52" t="s">
        <v>15</v>
      </c>
      <c r="B31" s="85" t="s">
        <v>60</v>
      </c>
      <c r="C31" s="219">
        <v>59811</v>
      </c>
      <c r="D31" s="219">
        <v>3072</v>
      </c>
      <c r="E31" s="280">
        <v>0.62</v>
      </c>
      <c r="F31" s="219">
        <v>61709</v>
      </c>
      <c r="G31" s="281">
        <v>2E-3</v>
      </c>
      <c r="H31" s="219">
        <v>630732</v>
      </c>
      <c r="I31" s="280">
        <v>0.23</v>
      </c>
      <c r="J31" s="234">
        <v>4.8600000000000003</v>
      </c>
      <c r="K31" s="219">
        <v>4983</v>
      </c>
      <c r="L31" s="280">
        <v>0.08</v>
      </c>
      <c r="M31" s="234">
        <v>21</v>
      </c>
      <c r="N31" s="234">
        <v>-7</v>
      </c>
      <c r="O31" s="16"/>
    </row>
    <row r="32" spans="1:15" ht="15.75" thickBot="1" x14ac:dyDescent="0.3">
      <c r="A32" s="52" t="s">
        <v>15</v>
      </c>
      <c r="B32" s="85" t="s">
        <v>61</v>
      </c>
      <c r="C32" s="219">
        <v>99381</v>
      </c>
      <c r="D32" s="219">
        <v>3295</v>
      </c>
      <c r="E32" s="280">
        <v>0.75</v>
      </c>
      <c r="F32" s="219">
        <v>101867</v>
      </c>
      <c r="G32" s="281">
        <v>3.0000000000000001E-3</v>
      </c>
      <c r="H32" s="219">
        <v>1376907</v>
      </c>
      <c r="I32" s="280">
        <v>0.2</v>
      </c>
      <c r="J32" s="234">
        <v>4.87</v>
      </c>
      <c r="K32" s="219">
        <v>11671</v>
      </c>
      <c r="L32" s="280">
        <v>0.11</v>
      </c>
      <c r="M32" s="234">
        <v>60</v>
      </c>
      <c r="N32" s="234">
        <v>-18</v>
      </c>
      <c r="O32" s="16"/>
    </row>
    <row r="33" spans="1:15" ht="15.75" thickBot="1" x14ac:dyDescent="0.3">
      <c r="A33" s="52" t="s">
        <v>15</v>
      </c>
      <c r="B33" s="85" t="s">
        <v>69</v>
      </c>
      <c r="C33" s="219">
        <v>16234</v>
      </c>
      <c r="D33" s="219">
        <v>1189</v>
      </c>
      <c r="E33" s="280">
        <v>0.59</v>
      </c>
      <c r="F33" s="219">
        <v>16936</v>
      </c>
      <c r="G33" s="281">
        <v>6.0000000000000001E-3</v>
      </c>
      <c r="H33" s="219">
        <v>342878</v>
      </c>
      <c r="I33" s="280">
        <v>0.34</v>
      </c>
      <c r="J33" s="234">
        <v>4.7300000000000004</v>
      </c>
      <c r="K33" s="219">
        <v>4249</v>
      </c>
      <c r="L33" s="280">
        <v>0.25</v>
      </c>
      <c r="M33" s="234">
        <v>27</v>
      </c>
      <c r="N33" s="234">
        <v>-12</v>
      </c>
      <c r="O33" s="16"/>
    </row>
    <row r="34" spans="1:15" ht="15.75" thickBot="1" x14ac:dyDescent="0.3">
      <c r="A34" s="52" t="s">
        <v>15</v>
      </c>
      <c r="B34" s="85" t="s">
        <v>64</v>
      </c>
      <c r="C34" s="219">
        <v>22118</v>
      </c>
      <c r="D34" s="219">
        <v>2385</v>
      </c>
      <c r="E34" s="280">
        <v>0.8</v>
      </c>
      <c r="F34" s="219">
        <v>24032</v>
      </c>
      <c r="G34" s="281">
        <v>1.2999999999999999E-2</v>
      </c>
      <c r="H34" s="219">
        <v>1343282</v>
      </c>
      <c r="I34" s="280">
        <v>0.41</v>
      </c>
      <c r="J34" s="234">
        <v>4.29</v>
      </c>
      <c r="K34" s="219">
        <v>10507</v>
      </c>
      <c r="L34" s="280">
        <v>0.44</v>
      </c>
      <c r="M34" s="234">
        <v>108</v>
      </c>
      <c r="N34" s="234">
        <v>-98</v>
      </c>
      <c r="O34" s="16"/>
    </row>
    <row r="35" spans="1:15" ht="15.75" thickBot="1" x14ac:dyDescent="0.3">
      <c r="A35" s="52" t="s">
        <v>15</v>
      </c>
      <c r="B35" s="85" t="s">
        <v>65</v>
      </c>
      <c r="C35" s="219">
        <v>10453</v>
      </c>
      <c r="D35" s="234">
        <v>653</v>
      </c>
      <c r="E35" s="280">
        <v>0.77</v>
      </c>
      <c r="F35" s="219">
        <v>10953</v>
      </c>
      <c r="G35" s="281">
        <v>4.9000000000000002E-2</v>
      </c>
      <c r="H35" s="219">
        <v>454931</v>
      </c>
      <c r="I35" s="280">
        <v>0.31</v>
      </c>
      <c r="J35" s="234">
        <v>4.51</v>
      </c>
      <c r="K35" s="219">
        <v>7860</v>
      </c>
      <c r="L35" s="280">
        <v>0.72</v>
      </c>
      <c r="M35" s="234">
        <v>135</v>
      </c>
      <c r="N35" s="234">
        <v>-112</v>
      </c>
      <c r="O35" s="16"/>
    </row>
    <row r="36" spans="1:15" ht="15.75" thickBot="1" x14ac:dyDescent="0.3">
      <c r="A36" s="52" t="s">
        <v>15</v>
      </c>
      <c r="B36" s="85" t="s">
        <v>66</v>
      </c>
      <c r="C36" s="219">
        <v>5274</v>
      </c>
      <c r="D36" s="234">
        <v>181</v>
      </c>
      <c r="E36" s="280">
        <v>1.05</v>
      </c>
      <c r="F36" s="219">
        <v>5464</v>
      </c>
      <c r="G36" s="281">
        <v>0.222</v>
      </c>
      <c r="H36" s="219">
        <v>177033</v>
      </c>
      <c r="I36" s="280">
        <v>0.28999999999999998</v>
      </c>
      <c r="J36" s="234">
        <v>4.4400000000000004</v>
      </c>
      <c r="K36" s="219">
        <v>6012</v>
      </c>
      <c r="L36" s="280">
        <v>1.1000000000000001</v>
      </c>
      <c r="M36" s="234">
        <v>298</v>
      </c>
      <c r="N36" s="234">
        <v>-202</v>
      </c>
      <c r="O36" s="16"/>
    </row>
    <row r="37" spans="1:15" ht="15.75" thickBot="1" x14ac:dyDescent="0.3">
      <c r="A37" s="91" t="s">
        <v>15</v>
      </c>
      <c r="B37" s="98" t="s">
        <v>67</v>
      </c>
      <c r="C37" s="286">
        <v>3599</v>
      </c>
      <c r="D37" s="249">
        <v>48</v>
      </c>
      <c r="E37" s="282">
        <v>1.48</v>
      </c>
      <c r="F37" s="286">
        <v>3670</v>
      </c>
      <c r="G37" s="283">
        <v>1</v>
      </c>
      <c r="H37" s="286">
        <v>97856</v>
      </c>
      <c r="I37" s="282">
        <v>0.34</v>
      </c>
      <c r="J37" s="249">
        <v>4.0199999999999996</v>
      </c>
      <c r="K37" s="286">
        <v>5927</v>
      </c>
      <c r="L37" s="282">
        <v>1.62</v>
      </c>
      <c r="M37" s="286">
        <v>787</v>
      </c>
      <c r="N37" s="286">
        <v>-787</v>
      </c>
      <c r="O37" s="16"/>
    </row>
    <row r="38" spans="1:15" ht="16.5" thickTop="1" thickBot="1" x14ac:dyDescent="0.3">
      <c r="A38" s="89" t="s">
        <v>15</v>
      </c>
      <c r="B38" s="100" t="s">
        <v>68</v>
      </c>
      <c r="C38" s="237">
        <v>304727</v>
      </c>
      <c r="D38" s="237">
        <v>26854</v>
      </c>
      <c r="E38" s="284">
        <v>0.73</v>
      </c>
      <c r="F38" s="237">
        <v>324360</v>
      </c>
      <c r="G38" s="285">
        <v>0.02</v>
      </c>
      <c r="H38" s="237">
        <v>9040020</v>
      </c>
      <c r="I38" s="284">
        <v>0.24</v>
      </c>
      <c r="J38" s="247">
        <v>4.72</v>
      </c>
      <c r="K38" s="237">
        <v>55503</v>
      </c>
      <c r="L38" s="284">
        <v>0.17</v>
      </c>
      <c r="M38" s="237">
        <v>1450</v>
      </c>
      <c r="N38" s="237">
        <v>-1238</v>
      </c>
      <c r="O38" s="16"/>
    </row>
    <row r="39" spans="1:15" ht="16.5" thickTop="1" thickBot="1" x14ac:dyDescent="0.3">
      <c r="A39" s="89" t="s">
        <v>70</v>
      </c>
      <c r="B39" s="100" t="s">
        <v>16</v>
      </c>
      <c r="C39" s="237">
        <v>687900</v>
      </c>
      <c r="D39" s="237">
        <v>473786</v>
      </c>
      <c r="E39" s="284">
        <v>0.24</v>
      </c>
      <c r="F39" s="237">
        <v>802076</v>
      </c>
      <c r="G39" s="285">
        <v>0.02</v>
      </c>
      <c r="H39" s="237">
        <v>9177943</v>
      </c>
      <c r="I39" s="284">
        <v>0.31</v>
      </c>
      <c r="J39" s="247">
        <v>3.54</v>
      </c>
      <c r="K39" s="237">
        <v>211592</v>
      </c>
      <c r="L39" s="284">
        <v>0.26</v>
      </c>
      <c r="M39" s="237">
        <v>4458</v>
      </c>
      <c r="N39" s="237">
        <v>-4006</v>
      </c>
      <c r="O39" s="16"/>
    </row>
    <row r="40" spans="1:15" ht="15.75" thickTop="1" x14ac:dyDescent="0.25">
      <c r="A40" s="2" t="s">
        <v>857</v>
      </c>
    </row>
    <row r="41" spans="1:15" x14ac:dyDescent="0.25">
      <c r="A41" s="7" t="s">
        <v>838</v>
      </c>
    </row>
    <row r="44" spans="1:15" x14ac:dyDescent="0.25">
      <c r="A44" s="2"/>
    </row>
    <row r="45" spans="1:15" ht="45.75" thickBot="1" x14ac:dyDescent="0.3">
      <c r="A45" s="252">
        <v>43281</v>
      </c>
      <c r="B45" s="183" t="s">
        <v>46</v>
      </c>
      <c r="C45" s="178" t="s">
        <v>47</v>
      </c>
      <c r="D45" s="178" t="s">
        <v>48</v>
      </c>
      <c r="E45" s="178" t="s">
        <v>49</v>
      </c>
      <c r="F45" s="178" t="s">
        <v>50</v>
      </c>
      <c r="G45" s="178" t="s">
        <v>51</v>
      </c>
      <c r="H45" s="178" t="s">
        <v>52</v>
      </c>
      <c r="I45" s="178" t="s">
        <v>53</v>
      </c>
      <c r="J45" s="178" t="s">
        <v>54</v>
      </c>
      <c r="K45" s="178" t="s">
        <v>3</v>
      </c>
      <c r="L45" s="178" t="s">
        <v>55</v>
      </c>
      <c r="M45" s="178" t="s">
        <v>56</v>
      </c>
      <c r="N45" s="178" t="s">
        <v>57</v>
      </c>
    </row>
    <row r="46" spans="1:15" ht="15.75" thickBot="1" x14ac:dyDescent="0.3">
      <c r="A46" s="188" t="s">
        <v>58</v>
      </c>
      <c r="B46" s="183" t="s">
        <v>59</v>
      </c>
      <c r="C46" s="251">
        <v>97549.616611000005</v>
      </c>
      <c r="D46" s="251">
        <v>141376.602713</v>
      </c>
      <c r="E46" s="275">
        <v>0.05</v>
      </c>
      <c r="F46" s="251">
        <v>105213.167336</v>
      </c>
      <c r="G46" s="201">
        <v>0</v>
      </c>
      <c r="H46" s="251">
        <v>1182</v>
      </c>
      <c r="I46" s="275">
        <v>0.3</v>
      </c>
      <c r="J46" s="287">
        <v>2</v>
      </c>
      <c r="K46" s="251">
        <v>4431.1812929999996</v>
      </c>
      <c r="L46" s="275">
        <v>0.04</v>
      </c>
      <c r="M46" s="251">
        <v>4.0115040000000004</v>
      </c>
      <c r="N46" s="251">
        <v>-1.8884650000000001</v>
      </c>
    </row>
    <row r="47" spans="1:15" ht="15.75" thickBot="1" x14ac:dyDescent="0.3">
      <c r="A47" s="188" t="s">
        <v>58</v>
      </c>
      <c r="B47" s="183" t="s">
        <v>60</v>
      </c>
      <c r="C47" s="251">
        <v>436.85734000000002</v>
      </c>
      <c r="D47" s="251">
        <v>446.83774799999998</v>
      </c>
      <c r="E47" s="275">
        <v>0.24</v>
      </c>
      <c r="F47" s="251">
        <v>543.55106000000001</v>
      </c>
      <c r="G47" s="201">
        <v>2E-3</v>
      </c>
      <c r="H47" s="251">
        <v>18</v>
      </c>
      <c r="I47" s="275">
        <v>0.34</v>
      </c>
      <c r="J47" s="287">
        <v>2</v>
      </c>
      <c r="K47" s="251">
        <v>121.933769</v>
      </c>
      <c r="L47" s="275">
        <v>0.22</v>
      </c>
      <c r="M47" s="251">
        <v>0.39331500000000003</v>
      </c>
      <c r="N47" s="251">
        <v>-0.127993</v>
      </c>
    </row>
    <row r="48" spans="1:15" ht="15.75" thickBot="1" x14ac:dyDescent="0.3">
      <c r="A48" s="188" t="s">
        <v>58</v>
      </c>
      <c r="B48" s="183" t="s">
        <v>61</v>
      </c>
      <c r="C48" s="251">
        <v>2618.540086</v>
      </c>
      <c r="D48" s="251">
        <v>3253.9890690000002</v>
      </c>
      <c r="E48" s="275">
        <v>0.09</v>
      </c>
      <c r="F48" s="251">
        <v>2909.6375589999998</v>
      </c>
      <c r="G48" s="201">
        <v>3.0000000000000001E-3</v>
      </c>
      <c r="H48" s="251">
        <v>64</v>
      </c>
      <c r="I48" s="275">
        <v>0.43</v>
      </c>
      <c r="J48" s="287">
        <v>1</v>
      </c>
      <c r="K48" s="251">
        <v>1256.3099520000001</v>
      </c>
      <c r="L48" s="275">
        <v>0.43</v>
      </c>
      <c r="M48" s="251">
        <v>3.858174</v>
      </c>
      <c r="N48" s="251">
        <v>-1.20994</v>
      </c>
    </row>
    <row r="49" spans="1:14" ht="15.75" thickBot="1" x14ac:dyDescent="0.3">
      <c r="A49" s="188" t="s">
        <v>58</v>
      </c>
      <c r="B49" s="183" t="s">
        <v>62</v>
      </c>
      <c r="C49" s="251"/>
      <c r="D49" s="251"/>
      <c r="E49" s="275"/>
      <c r="F49" s="251"/>
      <c r="G49" s="201"/>
      <c r="H49" s="251"/>
      <c r="I49" s="275"/>
      <c r="J49" s="287"/>
      <c r="K49" s="251"/>
      <c r="L49" s="275"/>
      <c r="M49" s="251"/>
      <c r="N49" s="251"/>
    </row>
    <row r="50" spans="1:14" ht="15.75" thickBot="1" x14ac:dyDescent="0.3">
      <c r="A50" s="188" t="s">
        <v>58</v>
      </c>
      <c r="B50" s="183" t="s">
        <v>64</v>
      </c>
      <c r="C50" s="251">
        <v>253.992133</v>
      </c>
      <c r="D50" s="251">
        <v>105.798759</v>
      </c>
      <c r="E50" s="275">
        <v>0.7</v>
      </c>
      <c r="F50" s="251">
        <v>327.75632999999999</v>
      </c>
      <c r="G50" s="201">
        <v>1.7000000000000001E-2</v>
      </c>
      <c r="H50" s="251">
        <v>40</v>
      </c>
      <c r="I50" s="275">
        <v>0.34</v>
      </c>
      <c r="J50" s="287">
        <v>3</v>
      </c>
      <c r="K50" s="251">
        <v>251.341171</v>
      </c>
      <c r="L50" s="275">
        <v>0.77</v>
      </c>
      <c r="M50" s="251">
        <v>1.6541459999999999</v>
      </c>
      <c r="N50" s="251">
        <v>-0.73584000000000005</v>
      </c>
    </row>
    <row r="51" spans="1:14" ht="15.75" thickBot="1" x14ac:dyDescent="0.3">
      <c r="A51" s="188" t="s">
        <v>58</v>
      </c>
      <c r="B51" s="183" t="s">
        <v>65</v>
      </c>
      <c r="C51" s="251">
        <v>279.50932</v>
      </c>
      <c r="D51" s="251">
        <v>245.55371500000001</v>
      </c>
      <c r="E51" s="275">
        <v>0.87</v>
      </c>
      <c r="F51" s="251">
        <v>494.23851100000002</v>
      </c>
      <c r="G51" s="201">
        <v>7.8E-2</v>
      </c>
      <c r="H51" s="251">
        <v>41</v>
      </c>
      <c r="I51" s="275">
        <v>0.12</v>
      </c>
      <c r="J51" s="287">
        <v>4</v>
      </c>
      <c r="K51" s="251">
        <v>215.69721200000001</v>
      </c>
      <c r="L51" s="275">
        <v>0.44</v>
      </c>
      <c r="M51" s="251">
        <v>4.675732</v>
      </c>
      <c r="N51" s="251">
        <v>-1.4992369999999999</v>
      </c>
    </row>
    <row r="52" spans="1:14" ht="15.75" thickBot="1" x14ac:dyDescent="0.3">
      <c r="A52" s="188" t="s">
        <v>58</v>
      </c>
      <c r="B52" s="183" t="s">
        <v>66</v>
      </c>
      <c r="C52" s="251">
        <v>1.390941</v>
      </c>
      <c r="D52" s="251">
        <v>16.540317999999999</v>
      </c>
      <c r="E52" s="275">
        <v>0.31</v>
      </c>
      <c r="F52" s="251">
        <v>6.4626429999999999</v>
      </c>
      <c r="G52" s="201">
        <v>0.16300000000000001</v>
      </c>
      <c r="H52" s="251">
        <v>49</v>
      </c>
      <c r="I52" s="275">
        <v>0.06</v>
      </c>
      <c r="J52" s="287">
        <v>1</v>
      </c>
      <c r="K52" s="251">
        <v>1.77037</v>
      </c>
      <c r="L52" s="275">
        <v>0.27</v>
      </c>
      <c r="M52" s="251">
        <v>5.6203999999999997E-2</v>
      </c>
      <c r="N52" s="251">
        <v>-1.6084999999999999E-2</v>
      </c>
    </row>
    <row r="53" spans="1:14" ht="15.75" thickBot="1" x14ac:dyDescent="0.3">
      <c r="A53" s="168" t="s">
        <v>58</v>
      </c>
      <c r="B53" s="98" t="s">
        <v>67</v>
      </c>
      <c r="C53" s="87">
        <v>59.542292000000003</v>
      </c>
      <c r="D53" s="87">
        <v>4.0899999999999999E-3</v>
      </c>
      <c r="E53" s="276">
        <v>0.5</v>
      </c>
      <c r="F53" s="87">
        <v>59.544336999999999</v>
      </c>
      <c r="G53" s="288">
        <v>1</v>
      </c>
      <c r="H53" s="87">
        <v>4</v>
      </c>
      <c r="I53" s="276">
        <v>0.03</v>
      </c>
      <c r="J53" s="289">
        <v>5</v>
      </c>
      <c r="K53" s="87">
        <v>11.731722</v>
      </c>
      <c r="L53" s="276">
        <v>0.2</v>
      </c>
      <c r="M53" s="87">
        <v>0.62253899999999995</v>
      </c>
      <c r="N53" s="87">
        <v>-0.62253899999999995</v>
      </c>
    </row>
    <row r="54" spans="1:14" ht="16.5" thickTop="1" thickBot="1" x14ac:dyDescent="0.3">
      <c r="A54" s="89" t="s">
        <v>58</v>
      </c>
      <c r="B54" s="100" t="s">
        <v>68</v>
      </c>
      <c r="C54" s="90">
        <v>101199.448724</v>
      </c>
      <c r="D54" s="90">
        <v>145445.32641099999</v>
      </c>
      <c r="E54" s="277">
        <v>0.06</v>
      </c>
      <c r="F54" s="90">
        <v>109554.357775</v>
      </c>
      <c r="G54" s="290">
        <v>1E-3</v>
      </c>
      <c r="H54" s="90">
        <v>1393</v>
      </c>
      <c r="I54" s="277">
        <v>0.3</v>
      </c>
      <c r="J54" s="291">
        <v>2</v>
      </c>
      <c r="K54" s="90">
        <v>6289.9654879999998</v>
      </c>
      <c r="L54" s="277">
        <v>0.06</v>
      </c>
      <c r="M54" s="90">
        <v>15.271615000000001</v>
      </c>
      <c r="N54" s="90">
        <v>-6.1001000000000003</v>
      </c>
    </row>
    <row r="55" spans="1:14" ht="16.5" thickTop="1" thickBot="1" x14ac:dyDescent="0.3">
      <c r="A55" s="188" t="s">
        <v>0</v>
      </c>
      <c r="B55" s="183" t="s">
        <v>59</v>
      </c>
      <c r="C55" s="251">
        <v>31677.878837</v>
      </c>
      <c r="D55" s="251">
        <v>49526.253532000002</v>
      </c>
      <c r="E55" s="275">
        <v>0.09</v>
      </c>
      <c r="F55" s="251">
        <v>35931.076268999997</v>
      </c>
      <c r="G55" s="201">
        <v>1E-3</v>
      </c>
      <c r="H55" s="251">
        <v>2843</v>
      </c>
      <c r="I55" s="275">
        <v>0.24</v>
      </c>
      <c r="J55" s="287">
        <v>2</v>
      </c>
      <c r="K55" s="251">
        <v>5068.2211729999999</v>
      </c>
      <c r="L55" s="275">
        <v>0.14000000000000001</v>
      </c>
      <c r="M55" s="251">
        <v>6.0127829999999998</v>
      </c>
      <c r="N55" s="251">
        <v>-0.91365700000000005</v>
      </c>
    </row>
    <row r="56" spans="1:14" ht="15.75" thickBot="1" x14ac:dyDescent="0.3">
      <c r="A56" s="188" t="s">
        <v>0</v>
      </c>
      <c r="B56" s="183" t="s">
        <v>60</v>
      </c>
      <c r="C56" s="251">
        <v>2022.6827479999999</v>
      </c>
      <c r="D56" s="251">
        <v>3547.991775</v>
      </c>
      <c r="E56" s="275">
        <v>0.19</v>
      </c>
      <c r="F56" s="251">
        <v>2706.930257</v>
      </c>
      <c r="G56" s="201">
        <v>2E-3</v>
      </c>
      <c r="H56" s="251">
        <v>484</v>
      </c>
      <c r="I56" s="275">
        <v>0.3</v>
      </c>
      <c r="J56" s="287">
        <v>2</v>
      </c>
      <c r="K56" s="251">
        <v>604.90060500000004</v>
      </c>
      <c r="L56" s="275">
        <v>0.22</v>
      </c>
      <c r="M56" s="251">
        <v>1.1180000000000001</v>
      </c>
      <c r="N56" s="251">
        <v>-0.14860999999999999</v>
      </c>
    </row>
    <row r="57" spans="1:14" ht="15.75" thickBot="1" x14ac:dyDescent="0.3">
      <c r="A57" s="188" t="s">
        <v>0</v>
      </c>
      <c r="B57" s="183" t="s">
        <v>61</v>
      </c>
      <c r="C57" s="251">
        <v>4078.5846769999998</v>
      </c>
      <c r="D57" s="251">
        <v>5698.5505370000001</v>
      </c>
      <c r="E57" s="275">
        <v>0.19</v>
      </c>
      <c r="F57" s="251">
        <v>5136.1032640000003</v>
      </c>
      <c r="G57" s="201">
        <v>4.0000000000000001E-3</v>
      </c>
      <c r="H57" s="251">
        <v>864</v>
      </c>
      <c r="I57" s="275">
        <v>0.26</v>
      </c>
      <c r="J57" s="287">
        <v>2</v>
      </c>
      <c r="K57" s="251">
        <v>1478.718625</v>
      </c>
      <c r="L57" s="275">
        <v>0.28999999999999998</v>
      </c>
      <c r="M57" s="251">
        <v>3.8665280000000002</v>
      </c>
      <c r="N57" s="251">
        <v>-0.96249300000000004</v>
      </c>
    </row>
    <row r="58" spans="1:14" ht="15.75" thickBot="1" x14ac:dyDescent="0.3">
      <c r="A58" s="188" t="s">
        <v>0</v>
      </c>
      <c r="B58" s="183" t="s">
        <v>69</v>
      </c>
      <c r="C58" s="251">
        <v>6.5533619999999999</v>
      </c>
      <c r="D58" s="251">
        <v>1.0837509999999999</v>
      </c>
      <c r="E58" s="275">
        <v>1</v>
      </c>
      <c r="F58" s="251">
        <v>7.6371130000000003</v>
      </c>
      <c r="G58" s="201">
        <v>7.0000000000000001E-3</v>
      </c>
      <c r="H58" s="251">
        <v>11</v>
      </c>
      <c r="I58" s="275">
        <v>0</v>
      </c>
      <c r="J58" s="287">
        <v>4</v>
      </c>
      <c r="K58" s="251">
        <v>3.1397740000000001</v>
      </c>
      <c r="L58" s="275">
        <v>0.41</v>
      </c>
      <c r="M58" s="251">
        <v>8.9130000000000008E-3</v>
      </c>
      <c r="N58" s="251">
        <v>-3.0860000000000002E-3</v>
      </c>
    </row>
    <row r="59" spans="1:14" ht="15.75" thickBot="1" x14ac:dyDescent="0.3">
      <c r="A59" s="188" t="s">
        <v>0</v>
      </c>
      <c r="B59" s="183" t="s">
        <v>64</v>
      </c>
      <c r="C59" s="251">
        <v>3981.8963829999998</v>
      </c>
      <c r="D59" s="251">
        <v>5173.7198529999996</v>
      </c>
      <c r="E59" s="275">
        <v>0.11</v>
      </c>
      <c r="F59" s="251">
        <v>4548.3437309999999</v>
      </c>
      <c r="G59" s="201">
        <v>0.01</v>
      </c>
      <c r="H59" s="251">
        <v>612</v>
      </c>
      <c r="I59" s="275">
        <v>0.18</v>
      </c>
      <c r="J59" s="287">
        <v>2</v>
      </c>
      <c r="K59" s="251">
        <v>2577.509634</v>
      </c>
      <c r="L59" s="275">
        <v>0.56999999999999995</v>
      </c>
      <c r="M59" s="251">
        <v>12.212809</v>
      </c>
      <c r="N59" s="251">
        <v>-1.8569549999999999</v>
      </c>
    </row>
    <row r="60" spans="1:14" ht="15.75" thickBot="1" x14ac:dyDescent="0.3">
      <c r="A60" s="188" t="s">
        <v>0</v>
      </c>
      <c r="B60" s="183" t="s">
        <v>65</v>
      </c>
      <c r="C60" s="251">
        <v>76.421227999999999</v>
      </c>
      <c r="D60" s="251">
        <v>568.06444999999997</v>
      </c>
      <c r="E60" s="275">
        <v>7.0000000000000007E-2</v>
      </c>
      <c r="F60" s="251">
        <v>118.75255</v>
      </c>
      <c r="G60" s="201">
        <v>5.2999999999999999E-2</v>
      </c>
      <c r="H60" s="251">
        <v>231</v>
      </c>
      <c r="I60" s="275">
        <v>0.11</v>
      </c>
      <c r="J60" s="287">
        <v>3</v>
      </c>
      <c r="K60" s="251">
        <v>58.449765999999997</v>
      </c>
      <c r="L60" s="275">
        <v>0.49</v>
      </c>
      <c r="M60" s="251">
        <v>0.928925</v>
      </c>
      <c r="N60" s="251">
        <v>-0.129052</v>
      </c>
    </row>
    <row r="61" spans="1:14" ht="15.75" thickBot="1" x14ac:dyDescent="0.3">
      <c r="A61" s="188" t="s">
        <v>0</v>
      </c>
      <c r="B61" s="183" t="s">
        <v>66</v>
      </c>
      <c r="C61" s="251">
        <v>29.823589999999999</v>
      </c>
      <c r="D61" s="251">
        <v>978.125584</v>
      </c>
      <c r="E61" s="275">
        <v>0.09</v>
      </c>
      <c r="F61" s="251">
        <v>114.06358899999999</v>
      </c>
      <c r="G61" s="201">
        <v>0.16500000000000001</v>
      </c>
      <c r="H61" s="251">
        <v>3133</v>
      </c>
      <c r="I61" s="275">
        <v>0.47</v>
      </c>
      <c r="J61" s="287">
        <v>1</v>
      </c>
      <c r="K61" s="251">
        <v>248.82935499999999</v>
      </c>
      <c r="L61" s="275">
        <v>2.1800000000000002</v>
      </c>
      <c r="M61" s="251">
        <v>8.123659</v>
      </c>
      <c r="N61" s="251">
        <v>-0.52447500000000002</v>
      </c>
    </row>
    <row r="62" spans="1:14" ht="15.75" thickBot="1" x14ac:dyDescent="0.3">
      <c r="A62" s="168" t="s">
        <v>0</v>
      </c>
      <c r="B62" s="98" t="s">
        <v>67</v>
      </c>
      <c r="C62" s="87">
        <v>325.42988800000001</v>
      </c>
      <c r="D62" s="87">
        <v>15.84334</v>
      </c>
      <c r="E62" s="276">
        <v>0.1</v>
      </c>
      <c r="F62" s="87">
        <v>327.04907200000002</v>
      </c>
      <c r="G62" s="288">
        <v>1</v>
      </c>
      <c r="H62" s="87">
        <v>197</v>
      </c>
      <c r="I62" s="276">
        <v>0.01</v>
      </c>
      <c r="J62" s="289">
        <v>5</v>
      </c>
      <c r="K62" s="87">
        <v>14.038304</v>
      </c>
      <c r="L62" s="276">
        <v>0.04</v>
      </c>
      <c r="M62" s="87">
        <v>4.1130649999999997</v>
      </c>
      <c r="N62" s="87">
        <v>-4.1130649999999997</v>
      </c>
    </row>
    <row r="63" spans="1:14" ht="16.5" thickTop="1" thickBot="1" x14ac:dyDescent="0.3">
      <c r="A63" s="89" t="s">
        <v>0</v>
      </c>
      <c r="B63" s="100" t="s">
        <v>68</v>
      </c>
      <c r="C63" s="90">
        <v>42199.270711999998</v>
      </c>
      <c r="D63" s="90">
        <v>65509.632822</v>
      </c>
      <c r="E63" s="277">
        <v>0.1</v>
      </c>
      <c r="F63" s="90">
        <v>48889.955843999996</v>
      </c>
      <c r="G63" s="290">
        <v>8.9999999999999993E-3</v>
      </c>
      <c r="H63" s="90">
        <v>8338</v>
      </c>
      <c r="I63" s="277">
        <v>0.24</v>
      </c>
      <c r="J63" s="291">
        <v>2</v>
      </c>
      <c r="K63" s="90">
        <v>10053.807237000001</v>
      </c>
      <c r="L63" s="277">
        <v>0.21</v>
      </c>
      <c r="M63" s="90">
        <v>36.384681999999998</v>
      </c>
      <c r="N63" s="90">
        <v>-8.6513919999999995</v>
      </c>
    </row>
    <row r="64" spans="1:14" ht="16.5" thickTop="1" thickBot="1" x14ac:dyDescent="0.3">
      <c r="A64" s="188" t="s">
        <v>1</v>
      </c>
      <c r="B64" s="183" t="s">
        <v>59</v>
      </c>
      <c r="C64" s="251">
        <v>45213.423890999999</v>
      </c>
      <c r="D64" s="251">
        <v>72948.203695000004</v>
      </c>
      <c r="E64" s="275">
        <v>0.34</v>
      </c>
      <c r="F64" s="251">
        <v>70169.846063999998</v>
      </c>
      <c r="G64" s="201">
        <v>1E-3</v>
      </c>
      <c r="H64" s="251">
        <v>16909</v>
      </c>
      <c r="I64" s="275">
        <v>0.33</v>
      </c>
      <c r="J64" s="287">
        <v>3</v>
      </c>
      <c r="K64" s="251">
        <v>14519.364453</v>
      </c>
      <c r="L64" s="275">
        <v>0.21</v>
      </c>
      <c r="M64" s="251">
        <v>21.183243999999998</v>
      </c>
      <c r="N64" s="251">
        <v>-7.6547809999999998</v>
      </c>
    </row>
    <row r="65" spans="1:14" ht="15.75" thickBot="1" x14ac:dyDescent="0.3">
      <c r="A65" s="188" t="s">
        <v>1</v>
      </c>
      <c r="B65" s="183" t="s">
        <v>60</v>
      </c>
      <c r="C65" s="251">
        <v>28290.557659999999</v>
      </c>
      <c r="D65" s="251">
        <v>31251.711295000001</v>
      </c>
      <c r="E65" s="275">
        <v>0.33</v>
      </c>
      <c r="F65" s="251">
        <v>38630.348987999998</v>
      </c>
      <c r="G65" s="201">
        <v>2E-3</v>
      </c>
      <c r="H65" s="251">
        <v>7549</v>
      </c>
      <c r="I65" s="275">
        <v>0.27</v>
      </c>
      <c r="J65" s="287">
        <v>3</v>
      </c>
      <c r="K65" s="251">
        <v>10501.677379999999</v>
      </c>
      <c r="L65" s="275">
        <v>0.27</v>
      </c>
      <c r="M65" s="251">
        <v>21.564686999999999</v>
      </c>
      <c r="N65" s="251">
        <v>-8.0344669999999994</v>
      </c>
    </row>
    <row r="66" spans="1:14" ht="15.75" thickBot="1" x14ac:dyDescent="0.3">
      <c r="A66" s="188" t="s">
        <v>1</v>
      </c>
      <c r="B66" s="183" t="s">
        <v>61</v>
      </c>
      <c r="C66" s="251">
        <v>70252.203844000003</v>
      </c>
      <c r="D66" s="251">
        <v>57201.439535999998</v>
      </c>
      <c r="E66" s="275">
        <v>0.36</v>
      </c>
      <c r="F66" s="251">
        <v>90844.528978999995</v>
      </c>
      <c r="G66" s="201">
        <v>4.0000000000000001E-3</v>
      </c>
      <c r="H66" s="251">
        <v>23126</v>
      </c>
      <c r="I66" s="275">
        <v>0.24</v>
      </c>
      <c r="J66" s="287">
        <v>3</v>
      </c>
      <c r="K66" s="251">
        <v>33667.475199</v>
      </c>
      <c r="L66" s="275">
        <v>0.37</v>
      </c>
      <c r="M66" s="251">
        <v>81.979864000000006</v>
      </c>
      <c r="N66" s="251">
        <v>-35.370584000000001</v>
      </c>
    </row>
    <row r="67" spans="1:14" ht="15.75" thickBot="1" x14ac:dyDescent="0.3">
      <c r="A67" s="188" t="s">
        <v>1</v>
      </c>
      <c r="B67" s="183" t="s">
        <v>69</v>
      </c>
      <c r="C67" s="251">
        <v>1445.659592</v>
      </c>
      <c r="D67" s="251">
        <v>571.56815300000005</v>
      </c>
      <c r="E67" s="275">
        <v>0.56999999999999995</v>
      </c>
      <c r="F67" s="251">
        <v>1773.893448</v>
      </c>
      <c r="G67" s="201">
        <v>6.0000000000000001E-3</v>
      </c>
      <c r="H67" s="251">
        <v>2223</v>
      </c>
      <c r="I67" s="275">
        <v>0.31</v>
      </c>
      <c r="J67" s="287">
        <v>3</v>
      </c>
      <c r="K67" s="251">
        <v>923.99831400000005</v>
      </c>
      <c r="L67" s="275">
        <v>0.52</v>
      </c>
      <c r="M67" s="251">
        <v>3.2730890000000001</v>
      </c>
      <c r="N67" s="251">
        <v>-2.1456559999999998</v>
      </c>
    </row>
    <row r="68" spans="1:14" ht="15.75" thickBot="1" x14ac:dyDescent="0.3">
      <c r="A68" s="188" t="s">
        <v>1</v>
      </c>
      <c r="B68" s="183" t="s">
        <v>64</v>
      </c>
      <c r="C68" s="251">
        <v>64396.367590000002</v>
      </c>
      <c r="D68" s="251">
        <v>32788.419463999999</v>
      </c>
      <c r="E68" s="275">
        <v>0.43</v>
      </c>
      <c r="F68" s="251">
        <v>78657.317890000006</v>
      </c>
      <c r="G68" s="201">
        <v>1.2E-2</v>
      </c>
      <c r="H68" s="251">
        <v>32482</v>
      </c>
      <c r="I68" s="275">
        <v>0.26</v>
      </c>
      <c r="J68" s="287">
        <v>3</v>
      </c>
      <c r="K68" s="251">
        <v>50438.850037999997</v>
      </c>
      <c r="L68" s="275">
        <v>0.64</v>
      </c>
      <c r="M68" s="251">
        <v>261.40621499999997</v>
      </c>
      <c r="N68" s="251">
        <v>-158.34794099999999</v>
      </c>
    </row>
    <row r="69" spans="1:14" ht="15.75" thickBot="1" x14ac:dyDescent="0.3">
      <c r="A69" s="188" t="s">
        <v>1</v>
      </c>
      <c r="B69" s="183" t="s">
        <v>65</v>
      </c>
      <c r="C69" s="251">
        <v>10728.613029</v>
      </c>
      <c r="D69" s="251">
        <v>5679.0031310000004</v>
      </c>
      <c r="E69" s="275">
        <v>0.37</v>
      </c>
      <c r="F69" s="251">
        <v>12818.894885</v>
      </c>
      <c r="G69" s="201">
        <v>5.5E-2</v>
      </c>
      <c r="H69" s="251">
        <v>15685</v>
      </c>
      <c r="I69" s="275">
        <v>0.25</v>
      </c>
      <c r="J69" s="287">
        <v>3</v>
      </c>
      <c r="K69" s="251">
        <v>11487.866125</v>
      </c>
      <c r="L69" s="275">
        <v>0.9</v>
      </c>
      <c r="M69" s="251">
        <v>178.678211</v>
      </c>
      <c r="N69" s="251">
        <v>-165.05166500000001</v>
      </c>
    </row>
    <row r="70" spans="1:14" ht="15.75" thickBot="1" x14ac:dyDescent="0.3">
      <c r="A70" s="188" t="s">
        <v>1</v>
      </c>
      <c r="B70" s="183" t="s">
        <v>66</v>
      </c>
      <c r="C70" s="251">
        <v>5034.273502</v>
      </c>
      <c r="D70" s="251">
        <v>2499.001385</v>
      </c>
      <c r="E70" s="275">
        <v>0.28999999999999998</v>
      </c>
      <c r="F70" s="251">
        <v>5770.4337370000003</v>
      </c>
      <c r="G70" s="201">
        <v>0.223</v>
      </c>
      <c r="H70" s="251">
        <v>20610</v>
      </c>
      <c r="I70" s="275">
        <v>0.26</v>
      </c>
      <c r="J70" s="287">
        <v>3</v>
      </c>
      <c r="K70" s="251">
        <v>8292.8468279999997</v>
      </c>
      <c r="L70" s="275">
        <v>1.44</v>
      </c>
      <c r="M70" s="251">
        <v>337.02065499999998</v>
      </c>
      <c r="N70" s="251">
        <v>-264.07897000000003</v>
      </c>
    </row>
    <row r="71" spans="1:14" ht="15.75" thickBot="1" x14ac:dyDescent="0.3">
      <c r="A71" s="168" t="s">
        <v>1</v>
      </c>
      <c r="B71" s="98" t="s">
        <v>67</v>
      </c>
      <c r="C71" s="87">
        <v>6275.0892080000003</v>
      </c>
      <c r="D71" s="87">
        <v>832.19055300000002</v>
      </c>
      <c r="E71" s="276">
        <v>0.55000000000000004</v>
      </c>
      <c r="F71" s="87">
        <v>6731.4466480000001</v>
      </c>
      <c r="G71" s="288">
        <v>1</v>
      </c>
      <c r="H71" s="87">
        <v>6185</v>
      </c>
      <c r="I71" s="276">
        <v>0.31</v>
      </c>
      <c r="J71" s="289">
        <v>2</v>
      </c>
      <c r="K71" s="87">
        <v>9274.9897799999999</v>
      </c>
      <c r="L71" s="276">
        <v>1.38</v>
      </c>
      <c r="M71" s="87">
        <v>2219.1113829999999</v>
      </c>
      <c r="N71" s="87">
        <v>-2219.1113780000001</v>
      </c>
    </row>
    <row r="72" spans="1:14" ht="16.5" thickTop="1" thickBot="1" x14ac:dyDescent="0.3">
      <c r="A72" s="89" t="s">
        <v>1</v>
      </c>
      <c r="B72" s="100" t="s">
        <v>68</v>
      </c>
      <c r="C72" s="90">
        <v>231636.18831500001</v>
      </c>
      <c r="D72" s="90">
        <v>203771.537213</v>
      </c>
      <c r="E72" s="277">
        <v>0.36</v>
      </c>
      <c r="F72" s="90">
        <v>305396.710639</v>
      </c>
      <c r="G72" s="290">
        <v>3.3000000000000002E-2</v>
      </c>
      <c r="H72" s="90">
        <v>122837</v>
      </c>
      <c r="I72" s="277">
        <v>0.27</v>
      </c>
      <c r="J72" s="291">
        <v>3</v>
      </c>
      <c r="K72" s="90">
        <v>139107.068118</v>
      </c>
      <c r="L72" s="277">
        <v>0.46</v>
      </c>
      <c r="M72" s="90">
        <v>3124.2173469999998</v>
      </c>
      <c r="N72" s="90">
        <v>-2859.7954410000002</v>
      </c>
    </row>
    <row r="73" spans="1:14" ht="16.5" thickTop="1" thickBot="1" x14ac:dyDescent="0.3">
      <c r="A73" s="188" t="s">
        <v>15</v>
      </c>
      <c r="B73" s="183" t="s">
        <v>59</v>
      </c>
      <c r="C73" s="251">
        <v>83152.715704999995</v>
      </c>
      <c r="D73" s="251">
        <v>16559.965992000001</v>
      </c>
      <c r="E73" s="275">
        <v>0.73</v>
      </c>
      <c r="F73" s="251">
        <v>95260.518861999997</v>
      </c>
      <c r="G73" s="201">
        <v>1E-3</v>
      </c>
      <c r="H73" s="251">
        <v>4764392</v>
      </c>
      <c r="I73" s="275">
        <v>0.2</v>
      </c>
      <c r="J73" s="287">
        <v>4.62</v>
      </c>
      <c r="K73" s="251">
        <v>4098.5108140000002</v>
      </c>
      <c r="L73" s="275">
        <v>0.04</v>
      </c>
      <c r="M73" s="251">
        <v>13.217699</v>
      </c>
      <c r="N73" s="251">
        <v>-4.292027</v>
      </c>
    </row>
    <row r="74" spans="1:14" ht="15.75" thickBot="1" x14ac:dyDescent="0.3">
      <c r="A74" s="188" t="s">
        <v>15</v>
      </c>
      <c r="B74" s="183" t="s">
        <v>60</v>
      </c>
      <c r="C74" s="251">
        <v>56611.021969000001</v>
      </c>
      <c r="D74" s="251">
        <v>3460.9302729999999</v>
      </c>
      <c r="E74" s="275">
        <v>0.62</v>
      </c>
      <c r="F74" s="251">
        <v>58747.938738999997</v>
      </c>
      <c r="G74" s="201">
        <v>2E-3</v>
      </c>
      <c r="H74" s="251">
        <v>587634</v>
      </c>
      <c r="I74" s="275">
        <v>0.2</v>
      </c>
      <c r="J74" s="287">
        <v>4.8499999999999996</v>
      </c>
      <c r="K74" s="251">
        <v>4860.3495220000004</v>
      </c>
      <c r="L74" s="275">
        <v>0.08</v>
      </c>
      <c r="M74" s="251">
        <v>21.134519999999998</v>
      </c>
      <c r="N74" s="251">
        <v>-7.6588469999999997</v>
      </c>
    </row>
    <row r="75" spans="1:14" ht="15.75" thickBot="1" x14ac:dyDescent="0.3">
      <c r="A75" s="188" t="s">
        <v>15</v>
      </c>
      <c r="B75" s="183" t="s">
        <v>61</v>
      </c>
      <c r="C75" s="251">
        <v>100810.179447</v>
      </c>
      <c r="D75" s="251">
        <v>3645.7343620000001</v>
      </c>
      <c r="E75" s="275">
        <v>0.74</v>
      </c>
      <c r="F75" s="251">
        <v>103497.12641700001</v>
      </c>
      <c r="G75" s="201">
        <v>3.0000000000000001E-3</v>
      </c>
      <c r="H75" s="251">
        <v>1363224</v>
      </c>
      <c r="I75" s="275">
        <v>0.18</v>
      </c>
      <c r="J75" s="287">
        <v>4.88</v>
      </c>
      <c r="K75" s="251">
        <v>12016.395677</v>
      </c>
      <c r="L75" s="275">
        <v>0.12</v>
      </c>
      <c r="M75" s="251">
        <v>63.934057000000003</v>
      </c>
      <c r="N75" s="251">
        <v>-19.953268000000001</v>
      </c>
    </row>
    <row r="76" spans="1:14" ht="15.75" thickBot="1" x14ac:dyDescent="0.3">
      <c r="A76" s="188" t="s">
        <v>15</v>
      </c>
      <c r="B76" s="183" t="s">
        <v>69</v>
      </c>
      <c r="C76" s="251">
        <v>19372.62113</v>
      </c>
      <c r="D76" s="251">
        <v>1381.557472</v>
      </c>
      <c r="E76" s="275">
        <v>0.61</v>
      </c>
      <c r="F76" s="251">
        <v>20218.591048999999</v>
      </c>
      <c r="G76" s="201">
        <v>6.0000000000000001E-3</v>
      </c>
      <c r="H76" s="251">
        <v>342520</v>
      </c>
      <c r="I76" s="275">
        <v>0.28000000000000003</v>
      </c>
      <c r="J76" s="287">
        <v>4.7699999999999996</v>
      </c>
      <c r="K76" s="251">
        <v>4866.0040570000001</v>
      </c>
      <c r="L76" s="275">
        <v>0.24</v>
      </c>
      <c r="M76" s="251">
        <v>31.098565000000001</v>
      </c>
      <c r="N76" s="251">
        <v>-14.319157000000001</v>
      </c>
    </row>
    <row r="77" spans="1:14" ht="15.75" thickBot="1" x14ac:dyDescent="0.3">
      <c r="A77" s="188" t="s">
        <v>15</v>
      </c>
      <c r="B77" s="183" t="s">
        <v>64</v>
      </c>
      <c r="C77" s="251">
        <v>23339.904686000002</v>
      </c>
      <c r="D77" s="251">
        <v>2587.514424</v>
      </c>
      <c r="E77" s="275">
        <v>0.81</v>
      </c>
      <c r="F77" s="251">
        <v>25437.454835</v>
      </c>
      <c r="G77" s="201">
        <v>1.2999999999999999E-2</v>
      </c>
      <c r="H77" s="251">
        <v>1329258</v>
      </c>
      <c r="I77" s="275">
        <v>0.33</v>
      </c>
      <c r="J77" s="287">
        <v>4.32</v>
      </c>
      <c r="K77" s="251">
        <v>10660.672403</v>
      </c>
      <c r="L77" s="275">
        <v>0.42</v>
      </c>
      <c r="M77" s="251">
        <v>111.20738299999999</v>
      </c>
      <c r="N77" s="251">
        <v>-99.509563999999997</v>
      </c>
    </row>
    <row r="78" spans="1:14" ht="15.75" thickBot="1" x14ac:dyDescent="0.3">
      <c r="A78" s="188" t="s">
        <v>15</v>
      </c>
      <c r="B78" s="183" t="s">
        <v>65</v>
      </c>
      <c r="C78" s="251">
        <v>10094.720074000001</v>
      </c>
      <c r="D78" s="251">
        <v>678.10842500000001</v>
      </c>
      <c r="E78" s="275">
        <v>0.76</v>
      </c>
      <c r="F78" s="251">
        <v>10607.445537</v>
      </c>
      <c r="G78" s="201">
        <v>4.9000000000000002E-2</v>
      </c>
      <c r="H78" s="251">
        <v>437701</v>
      </c>
      <c r="I78" s="275">
        <v>0.27</v>
      </c>
      <c r="J78" s="287">
        <v>4.5</v>
      </c>
      <c r="K78" s="251">
        <v>7439.3948620000001</v>
      </c>
      <c r="L78" s="275">
        <v>0.7</v>
      </c>
      <c r="M78" s="251">
        <v>134.192609</v>
      </c>
      <c r="N78" s="251">
        <v>-128.17044899999999</v>
      </c>
    </row>
    <row r="79" spans="1:14" ht="15.75" thickBot="1" x14ac:dyDescent="0.3">
      <c r="A79" s="188" t="s">
        <v>15</v>
      </c>
      <c r="B79" s="183" t="s">
        <v>66</v>
      </c>
      <c r="C79" s="251">
        <v>5505.9314700000004</v>
      </c>
      <c r="D79" s="251">
        <v>219.52648600000001</v>
      </c>
      <c r="E79" s="275">
        <v>1.03</v>
      </c>
      <c r="F79" s="251">
        <v>5731.9849379999996</v>
      </c>
      <c r="G79" s="201">
        <v>0.219</v>
      </c>
      <c r="H79" s="251">
        <v>185071</v>
      </c>
      <c r="I79" s="275">
        <v>0.25</v>
      </c>
      <c r="J79" s="287">
        <v>4.4400000000000004</v>
      </c>
      <c r="K79" s="251">
        <v>6104.5973610000001</v>
      </c>
      <c r="L79" s="275">
        <v>1.07</v>
      </c>
      <c r="M79" s="251">
        <v>314.96327200000002</v>
      </c>
      <c r="N79" s="251">
        <v>-229.56323</v>
      </c>
    </row>
    <row r="80" spans="1:14" ht="15.75" thickBot="1" x14ac:dyDescent="0.3">
      <c r="A80" s="168" t="s">
        <v>15</v>
      </c>
      <c r="B80" s="98" t="s">
        <v>67</v>
      </c>
      <c r="C80" s="87">
        <v>3627.293365</v>
      </c>
      <c r="D80" s="87">
        <v>44.07011</v>
      </c>
      <c r="E80" s="276">
        <v>1.66</v>
      </c>
      <c r="F80" s="87">
        <v>3700.5708709999999</v>
      </c>
      <c r="G80" s="288">
        <v>1</v>
      </c>
      <c r="H80" s="87">
        <v>92976</v>
      </c>
      <c r="I80" s="276">
        <v>0.34</v>
      </c>
      <c r="J80" s="289">
        <v>3.99</v>
      </c>
      <c r="K80" s="87">
        <v>5782.4717970000002</v>
      </c>
      <c r="L80" s="276">
        <v>1.56</v>
      </c>
      <c r="M80" s="87">
        <v>805.49834699999997</v>
      </c>
      <c r="N80" s="87">
        <v>-805.49834699999997</v>
      </c>
    </row>
    <row r="81" spans="1:15" ht="16.5" thickTop="1" thickBot="1" x14ac:dyDescent="0.3">
      <c r="A81" s="89" t="s">
        <v>15</v>
      </c>
      <c r="B81" s="100" t="s">
        <v>68</v>
      </c>
      <c r="C81" s="90">
        <v>302514.38784600003</v>
      </c>
      <c r="D81" s="90">
        <v>28577.407544000002</v>
      </c>
      <c r="E81" s="277">
        <v>0.72</v>
      </c>
      <c r="F81" s="90">
        <v>323201.63124700001</v>
      </c>
      <c r="G81" s="290">
        <v>0.02</v>
      </c>
      <c r="H81" s="90">
        <v>8909286</v>
      </c>
      <c r="I81" s="277">
        <v>0.21</v>
      </c>
      <c r="J81" s="291">
        <v>4.72</v>
      </c>
      <c r="K81" s="90">
        <v>55828.396493</v>
      </c>
      <c r="L81" s="277">
        <v>0.17</v>
      </c>
      <c r="M81" s="90">
        <v>1495.246451</v>
      </c>
      <c r="N81" s="90">
        <v>-1308.964888</v>
      </c>
    </row>
    <row r="82" spans="1:15" ht="16.5" thickTop="1" thickBot="1" x14ac:dyDescent="0.3">
      <c r="A82" s="89" t="s">
        <v>70</v>
      </c>
      <c r="B82" s="100" t="s">
        <v>16</v>
      </c>
      <c r="C82" s="90">
        <v>677549.29559700005</v>
      </c>
      <c r="D82" s="90">
        <v>443303.90399000002</v>
      </c>
      <c r="E82" s="277">
        <v>0.25</v>
      </c>
      <c r="F82" s="90">
        <v>787042.65550400002</v>
      </c>
      <c r="G82" s="290">
        <v>2.1999999999999999E-2</v>
      </c>
      <c r="H82" s="90">
        <v>9041758</v>
      </c>
      <c r="I82" s="277">
        <v>0.25</v>
      </c>
      <c r="J82" s="291">
        <v>3.56</v>
      </c>
      <c r="K82" s="90">
        <v>211279.23733599999</v>
      </c>
      <c r="L82" s="277">
        <v>0.27</v>
      </c>
      <c r="M82" s="90">
        <v>4671.120097</v>
      </c>
      <c r="N82" s="90">
        <v>-4183.5118199999997</v>
      </c>
    </row>
    <row r="83" spans="1:15" ht="15.75" thickTop="1" x14ac:dyDescent="0.25">
      <c r="A83" s="2" t="s">
        <v>71</v>
      </c>
    </row>
    <row r="84" spans="1:15" x14ac:dyDescent="0.25">
      <c r="A84" s="7" t="s">
        <v>838</v>
      </c>
    </row>
    <row r="87" spans="1:15" x14ac:dyDescent="0.25">
      <c r="A87" s="2"/>
    </row>
    <row r="88" spans="1:15" ht="45.75" thickBot="1" x14ac:dyDescent="0.3">
      <c r="A88" s="252">
        <v>43100</v>
      </c>
      <c r="B88" s="183" t="s">
        <v>46</v>
      </c>
      <c r="C88" s="178" t="s">
        <v>47</v>
      </c>
      <c r="D88" s="178" t="s">
        <v>48</v>
      </c>
      <c r="E88" s="178" t="s">
        <v>49</v>
      </c>
      <c r="F88" s="178" t="s">
        <v>50</v>
      </c>
      <c r="G88" s="178" t="s">
        <v>51</v>
      </c>
      <c r="H88" s="178" t="s">
        <v>52</v>
      </c>
      <c r="I88" s="178" t="s">
        <v>53</v>
      </c>
      <c r="J88" s="178" t="s">
        <v>54</v>
      </c>
      <c r="K88" s="178" t="s">
        <v>3</v>
      </c>
      <c r="L88" s="178" t="s">
        <v>55</v>
      </c>
      <c r="M88" s="178" t="s">
        <v>56</v>
      </c>
      <c r="N88" s="178" t="s">
        <v>57</v>
      </c>
      <c r="O88" s="184"/>
    </row>
    <row r="89" spans="1:15" ht="15.75" thickBot="1" x14ac:dyDescent="0.3">
      <c r="A89" s="188" t="s">
        <v>58</v>
      </c>
      <c r="B89" s="183" t="s">
        <v>59</v>
      </c>
      <c r="C89" s="196">
        <v>82507</v>
      </c>
      <c r="D89" s="196">
        <v>142263</v>
      </c>
      <c r="E89" s="96">
        <v>0.06</v>
      </c>
      <c r="F89" s="196">
        <v>90522</v>
      </c>
      <c r="G89" s="108">
        <v>0</v>
      </c>
      <c r="H89" s="196">
        <v>1145</v>
      </c>
      <c r="I89" s="96">
        <v>0.3</v>
      </c>
      <c r="J89" s="178">
        <v>3</v>
      </c>
      <c r="K89" s="196">
        <v>3844</v>
      </c>
      <c r="L89" s="96">
        <v>0.04</v>
      </c>
      <c r="M89" s="178">
        <v>4</v>
      </c>
      <c r="N89" s="178">
        <v>-2</v>
      </c>
      <c r="O89" s="184"/>
    </row>
    <row r="90" spans="1:15" ht="15.75" thickBot="1" x14ac:dyDescent="0.3">
      <c r="A90" s="188" t="s">
        <v>58</v>
      </c>
      <c r="B90" s="183" t="s">
        <v>60</v>
      </c>
      <c r="C90" s="178">
        <v>478</v>
      </c>
      <c r="D90" s="178">
        <v>385</v>
      </c>
      <c r="E90" s="96">
        <v>0.28000000000000003</v>
      </c>
      <c r="F90" s="178">
        <v>585</v>
      </c>
      <c r="G90" s="108">
        <v>2E-3</v>
      </c>
      <c r="H90" s="178">
        <v>19</v>
      </c>
      <c r="I90" s="96">
        <v>0.35</v>
      </c>
      <c r="J90" s="178">
        <v>2</v>
      </c>
      <c r="K90" s="178">
        <v>150</v>
      </c>
      <c r="L90" s="96">
        <v>0.26</v>
      </c>
      <c r="M90" s="178">
        <v>0</v>
      </c>
      <c r="N90" s="178">
        <v>0</v>
      </c>
      <c r="O90" s="184"/>
    </row>
    <row r="91" spans="1:15" ht="15.75" thickBot="1" x14ac:dyDescent="0.3">
      <c r="A91" s="188" t="s">
        <v>58</v>
      </c>
      <c r="B91" s="183" t="s">
        <v>61</v>
      </c>
      <c r="C91" s="196">
        <v>2190</v>
      </c>
      <c r="D91" s="196">
        <v>2735</v>
      </c>
      <c r="E91" s="96">
        <v>0.08</v>
      </c>
      <c r="F91" s="196">
        <v>2398</v>
      </c>
      <c r="G91" s="108">
        <v>3.0000000000000001E-3</v>
      </c>
      <c r="H91" s="178">
        <v>57</v>
      </c>
      <c r="I91" s="96">
        <v>0.42</v>
      </c>
      <c r="J91" s="178">
        <v>2</v>
      </c>
      <c r="K91" s="196">
        <v>1095</v>
      </c>
      <c r="L91" s="96">
        <v>0.46</v>
      </c>
      <c r="M91" s="178">
        <v>3</v>
      </c>
      <c r="N91" s="178">
        <v>-1</v>
      </c>
      <c r="O91" s="184"/>
    </row>
    <row r="92" spans="1:15" ht="15.75" thickBot="1" x14ac:dyDescent="0.3">
      <c r="A92" s="188" t="s">
        <v>58</v>
      </c>
      <c r="B92" s="183" t="s">
        <v>62</v>
      </c>
      <c r="C92" s="178"/>
      <c r="D92" s="178"/>
      <c r="E92" s="96"/>
      <c r="F92" s="178"/>
      <c r="G92" s="108"/>
      <c r="H92" s="178"/>
      <c r="I92" s="96"/>
      <c r="J92" s="178"/>
      <c r="K92" s="178"/>
      <c r="L92" s="96"/>
      <c r="M92" s="178"/>
      <c r="N92" s="178"/>
      <c r="O92" s="184"/>
    </row>
    <row r="93" spans="1:15" ht="15.75" thickBot="1" x14ac:dyDescent="0.3">
      <c r="A93" s="188" t="s">
        <v>58</v>
      </c>
      <c r="B93" s="183" t="s">
        <v>64</v>
      </c>
      <c r="C93" s="178">
        <v>93</v>
      </c>
      <c r="D93" s="178">
        <v>101</v>
      </c>
      <c r="E93" s="96">
        <v>0.9</v>
      </c>
      <c r="F93" s="178">
        <v>184</v>
      </c>
      <c r="G93" s="108">
        <v>0.02</v>
      </c>
      <c r="H93" s="178">
        <v>38</v>
      </c>
      <c r="I93" s="96">
        <v>0.39</v>
      </c>
      <c r="J93" s="178">
        <v>5</v>
      </c>
      <c r="K93" s="178">
        <v>256</v>
      </c>
      <c r="L93" s="96">
        <v>1.39</v>
      </c>
      <c r="M93" s="178">
        <v>2</v>
      </c>
      <c r="N93" s="178">
        <v>0</v>
      </c>
      <c r="O93" s="184"/>
    </row>
    <row r="94" spans="1:15" ht="15.75" thickBot="1" x14ac:dyDescent="0.3">
      <c r="A94" s="188" t="s">
        <v>58</v>
      </c>
      <c r="B94" s="183" t="s">
        <v>65</v>
      </c>
      <c r="C94" s="178">
        <v>253</v>
      </c>
      <c r="D94" s="178">
        <v>246</v>
      </c>
      <c r="E94" s="96">
        <v>0.89</v>
      </c>
      <c r="F94" s="178">
        <v>473</v>
      </c>
      <c r="G94" s="108">
        <v>5.5E-2</v>
      </c>
      <c r="H94" s="178">
        <v>42</v>
      </c>
      <c r="I94" s="96">
        <v>0.12</v>
      </c>
      <c r="J94" s="178">
        <v>4</v>
      </c>
      <c r="K94" s="178">
        <v>217</v>
      </c>
      <c r="L94" s="96">
        <v>0.46</v>
      </c>
      <c r="M94" s="178">
        <v>5</v>
      </c>
      <c r="N94" s="178">
        <v>-3</v>
      </c>
      <c r="O94" s="184"/>
    </row>
    <row r="95" spans="1:15" ht="15.75" thickBot="1" x14ac:dyDescent="0.3">
      <c r="A95" s="188" t="s">
        <v>58</v>
      </c>
      <c r="B95" s="183" t="s">
        <v>66</v>
      </c>
      <c r="C95" s="178">
        <v>56</v>
      </c>
      <c r="D95" s="178">
        <v>51</v>
      </c>
      <c r="E95" s="96">
        <v>0.74</v>
      </c>
      <c r="F95" s="178">
        <v>94</v>
      </c>
      <c r="G95" s="108">
        <v>0.16500000000000001</v>
      </c>
      <c r="H95" s="178">
        <v>52</v>
      </c>
      <c r="I95" s="96">
        <v>0.03</v>
      </c>
      <c r="J95" s="178">
        <v>5</v>
      </c>
      <c r="K95" s="178">
        <v>16</v>
      </c>
      <c r="L95" s="96">
        <v>0.17</v>
      </c>
      <c r="M95" s="178">
        <v>0</v>
      </c>
      <c r="N95" s="178">
        <v>0</v>
      </c>
      <c r="O95" s="184"/>
    </row>
    <row r="96" spans="1:15" ht="15.75" thickBot="1" x14ac:dyDescent="0.3">
      <c r="A96" s="168" t="s">
        <v>58</v>
      </c>
      <c r="B96" s="98" t="s">
        <v>67</v>
      </c>
      <c r="C96" s="169">
        <v>0</v>
      </c>
      <c r="D96" s="169">
        <v>0</v>
      </c>
      <c r="E96" s="97">
        <v>0.5</v>
      </c>
      <c r="F96" s="169">
        <v>0</v>
      </c>
      <c r="G96" s="99">
        <v>1</v>
      </c>
      <c r="H96" s="169">
        <v>3</v>
      </c>
      <c r="I96" s="97">
        <v>0.31</v>
      </c>
      <c r="J96" s="169">
        <v>1</v>
      </c>
      <c r="K96" s="169">
        <v>0</v>
      </c>
      <c r="L96" s="97">
        <v>1.18</v>
      </c>
      <c r="M96" s="169">
        <v>0</v>
      </c>
      <c r="N96" s="169">
        <v>0</v>
      </c>
      <c r="O96" s="184"/>
    </row>
    <row r="97" spans="1:15" ht="16.5" thickTop="1" thickBot="1" x14ac:dyDescent="0.3">
      <c r="A97" s="89" t="s">
        <v>58</v>
      </c>
      <c r="B97" s="100" t="s">
        <v>68</v>
      </c>
      <c r="C97" s="90">
        <v>85577</v>
      </c>
      <c r="D97" s="90">
        <v>145782</v>
      </c>
      <c r="E97" s="93">
        <v>0.06</v>
      </c>
      <c r="F97" s="90">
        <v>94256</v>
      </c>
      <c r="G97" s="109">
        <v>1E-3</v>
      </c>
      <c r="H97" s="90">
        <v>1351</v>
      </c>
      <c r="I97" s="93">
        <v>0.3</v>
      </c>
      <c r="J97" s="92">
        <v>3</v>
      </c>
      <c r="K97" s="90">
        <v>5577</v>
      </c>
      <c r="L97" s="93">
        <v>0.06</v>
      </c>
      <c r="M97" s="92">
        <v>15</v>
      </c>
      <c r="N97" s="92">
        <v>-6</v>
      </c>
      <c r="O97" s="184"/>
    </row>
    <row r="98" spans="1:15" ht="16.5" thickTop="1" thickBot="1" x14ac:dyDescent="0.3">
      <c r="A98" s="188" t="s">
        <v>0</v>
      </c>
      <c r="B98" s="183" t="s">
        <v>59</v>
      </c>
      <c r="C98" s="196">
        <v>30283</v>
      </c>
      <c r="D98" s="196">
        <v>49511</v>
      </c>
      <c r="E98" s="96">
        <v>7.0000000000000007E-2</v>
      </c>
      <c r="F98" s="196">
        <v>33879</v>
      </c>
      <c r="G98" s="108">
        <v>1E-3</v>
      </c>
      <c r="H98" s="196">
        <v>2905</v>
      </c>
      <c r="I98" s="96">
        <v>0.25</v>
      </c>
      <c r="J98" s="178">
        <v>2</v>
      </c>
      <c r="K98" s="196">
        <v>4652</v>
      </c>
      <c r="L98" s="96">
        <v>0.14000000000000001</v>
      </c>
      <c r="M98" s="178">
        <v>5</v>
      </c>
      <c r="N98" s="178">
        <v>-2</v>
      </c>
      <c r="O98" s="184"/>
    </row>
    <row r="99" spans="1:15" ht="15.75" thickBot="1" x14ac:dyDescent="0.3">
      <c r="A99" s="188" t="s">
        <v>0</v>
      </c>
      <c r="B99" s="183" t="s">
        <v>60</v>
      </c>
      <c r="C99" s="196">
        <v>1585</v>
      </c>
      <c r="D99" s="196">
        <v>2823</v>
      </c>
      <c r="E99" s="96">
        <v>0.18</v>
      </c>
      <c r="F99" s="196">
        <v>2090</v>
      </c>
      <c r="G99" s="108">
        <v>2E-3</v>
      </c>
      <c r="H99" s="178">
        <v>505</v>
      </c>
      <c r="I99" s="96">
        <v>0.26</v>
      </c>
      <c r="J99" s="178">
        <v>2</v>
      </c>
      <c r="K99" s="178">
        <v>499</v>
      </c>
      <c r="L99" s="96">
        <v>0.24</v>
      </c>
      <c r="M99" s="178">
        <v>1</v>
      </c>
      <c r="N99" s="178">
        <v>0</v>
      </c>
      <c r="O99" s="184"/>
    </row>
    <row r="100" spans="1:15" ht="15.75" thickBot="1" x14ac:dyDescent="0.3">
      <c r="A100" s="188" t="s">
        <v>0</v>
      </c>
      <c r="B100" s="183" t="s">
        <v>61</v>
      </c>
      <c r="C100" s="196">
        <v>5291</v>
      </c>
      <c r="D100" s="196">
        <v>5418</v>
      </c>
      <c r="E100" s="96">
        <v>0.12</v>
      </c>
      <c r="F100" s="196">
        <v>5958</v>
      </c>
      <c r="G100" s="108">
        <v>4.0000000000000001E-3</v>
      </c>
      <c r="H100" s="178">
        <v>961</v>
      </c>
      <c r="I100" s="96">
        <v>0.23</v>
      </c>
      <c r="J100" s="178">
        <v>2</v>
      </c>
      <c r="K100" s="196">
        <v>2216</v>
      </c>
      <c r="L100" s="96">
        <v>0.37</v>
      </c>
      <c r="M100" s="178">
        <v>6</v>
      </c>
      <c r="N100" s="178">
        <v>-3</v>
      </c>
      <c r="O100" s="184"/>
    </row>
    <row r="101" spans="1:15" ht="15.75" thickBot="1" x14ac:dyDescent="0.3">
      <c r="A101" s="188" t="s">
        <v>0</v>
      </c>
      <c r="B101" s="183" t="s">
        <v>69</v>
      </c>
      <c r="C101" s="178">
        <v>6</v>
      </c>
      <c r="D101" s="178">
        <v>0</v>
      </c>
      <c r="E101" s="96">
        <v>0.88</v>
      </c>
      <c r="F101" s="178">
        <v>6</v>
      </c>
      <c r="G101" s="108">
        <v>7.0000000000000001E-3</v>
      </c>
      <c r="H101" s="178">
        <v>11</v>
      </c>
      <c r="I101" s="178"/>
      <c r="J101" s="178">
        <v>5</v>
      </c>
      <c r="K101" s="178">
        <v>2</v>
      </c>
      <c r="L101" s="96">
        <v>0.34</v>
      </c>
      <c r="M101" s="178">
        <v>0</v>
      </c>
      <c r="N101" s="178">
        <v>0</v>
      </c>
      <c r="O101" s="184"/>
    </row>
    <row r="102" spans="1:15" ht="15.75" thickBot="1" x14ac:dyDescent="0.3">
      <c r="A102" s="188" t="s">
        <v>0</v>
      </c>
      <c r="B102" s="183" t="s">
        <v>64</v>
      </c>
      <c r="C102" s="196">
        <v>2167</v>
      </c>
      <c r="D102" s="196">
        <v>3766</v>
      </c>
      <c r="E102" s="96">
        <v>0.15</v>
      </c>
      <c r="F102" s="196">
        <v>2720</v>
      </c>
      <c r="G102" s="108">
        <v>1.0999999999999999E-2</v>
      </c>
      <c r="H102" s="178">
        <v>609</v>
      </c>
      <c r="I102" s="96">
        <v>0.2</v>
      </c>
      <c r="J102" s="178">
        <v>2</v>
      </c>
      <c r="K102" s="196">
        <v>1458</v>
      </c>
      <c r="L102" s="96">
        <v>0.54</v>
      </c>
      <c r="M102" s="178">
        <v>7</v>
      </c>
      <c r="N102" s="178">
        <v>-3</v>
      </c>
      <c r="O102" s="184"/>
    </row>
    <row r="103" spans="1:15" ht="15.75" thickBot="1" x14ac:dyDescent="0.3">
      <c r="A103" s="188" t="s">
        <v>0</v>
      </c>
      <c r="B103" s="183" t="s">
        <v>65</v>
      </c>
      <c r="C103" s="178">
        <v>15</v>
      </c>
      <c r="D103" s="178">
        <v>246</v>
      </c>
      <c r="E103" s="96">
        <v>0.1</v>
      </c>
      <c r="F103" s="178">
        <v>41</v>
      </c>
      <c r="G103" s="108">
        <v>6.6000000000000003E-2</v>
      </c>
      <c r="H103" s="178">
        <v>163</v>
      </c>
      <c r="I103" s="96">
        <v>0.16</v>
      </c>
      <c r="J103" s="178">
        <v>2</v>
      </c>
      <c r="K103" s="178">
        <v>33</v>
      </c>
      <c r="L103" s="96">
        <v>0.8</v>
      </c>
      <c r="M103" s="178">
        <v>1</v>
      </c>
      <c r="N103" s="178">
        <v>0</v>
      </c>
      <c r="O103" s="184"/>
    </row>
    <row r="104" spans="1:15" ht="15.75" thickBot="1" x14ac:dyDescent="0.3">
      <c r="A104" s="188" t="s">
        <v>0</v>
      </c>
      <c r="B104" s="183" t="s">
        <v>66</v>
      </c>
      <c r="C104" s="178">
        <v>23</v>
      </c>
      <c r="D104" s="178">
        <v>719</v>
      </c>
      <c r="E104" s="96">
        <v>0.08</v>
      </c>
      <c r="F104" s="178">
        <v>79</v>
      </c>
      <c r="G104" s="108">
        <v>0.16800000000000001</v>
      </c>
      <c r="H104" s="196">
        <v>2733</v>
      </c>
      <c r="I104" s="96">
        <v>0.33</v>
      </c>
      <c r="J104" s="178">
        <v>2</v>
      </c>
      <c r="K104" s="178">
        <v>177</v>
      </c>
      <c r="L104" s="96">
        <v>2.2400000000000002</v>
      </c>
      <c r="M104" s="178">
        <v>5</v>
      </c>
      <c r="N104" s="178">
        <v>-1</v>
      </c>
      <c r="O104" s="184"/>
    </row>
    <row r="105" spans="1:15" ht="15.75" thickBot="1" x14ac:dyDescent="0.3">
      <c r="A105" s="168" t="s">
        <v>0</v>
      </c>
      <c r="B105" s="98" t="s">
        <v>67</v>
      </c>
      <c r="C105" s="169">
        <v>314</v>
      </c>
      <c r="D105" s="169">
        <v>19</v>
      </c>
      <c r="E105" s="97">
        <v>0.1</v>
      </c>
      <c r="F105" s="169">
        <v>316</v>
      </c>
      <c r="G105" s="99">
        <v>1</v>
      </c>
      <c r="H105" s="169">
        <v>155</v>
      </c>
      <c r="I105" s="97">
        <v>0.01</v>
      </c>
      <c r="J105" s="169">
        <v>5</v>
      </c>
      <c r="K105" s="169">
        <v>4</v>
      </c>
      <c r="L105" s="97">
        <v>0.01</v>
      </c>
      <c r="M105" s="169">
        <v>3</v>
      </c>
      <c r="N105" s="169">
        <v>-3</v>
      </c>
      <c r="O105" s="184"/>
    </row>
    <row r="106" spans="1:15" ht="16.5" thickTop="1" thickBot="1" x14ac:dyDescent="0.3">
      <c r="A106" s="89" t="s">
        <v>0</v>
      </c>
      <c r="B106" s="100" t="s">
        <v>68</v>
      </c>
      <c r="C106" s="90">
        <v>39685</v>
      </c>
      <c r="D106" s="90">
        <v>62503</v>
      </c>
      <c r="E106" s="93">
        <v>0.09</v>
      </c>
      <c r="F106" s="90">
        <v>45090</v>
      </c>
      <c r="G106" s="109">
        <v>8.9999999999999993E-3</v>
      </c>
      <c r="H106" s="90">
        <v>8019</v>
      </c>
      <c r="I106" s="93">
        <v>0.24</v>
      </c>
      <c r="J106" s="92">
        <v>2</v>
      </c>
      <c r="K106" s="90">
        <v>9041</v>
      </c>
      <c r="L106" s="93">
        <v>0.2</v>
      </c>
      <c r="M106" s="92">
        <v>28</v>
      </c>
      <c r="N106" s="92">
        <v>-12</v>
      </c>
      <c r="O106" s="184"/>
    </row>
    <row r="107" spans="1:15" ht="16.5" thickTop="1" thickBot="1" x14ac:dyDescent="0.3">
      <c r="A107" s="188" t="s">
        <v>1</v>
      </c>
      <c r="B107" s="183" t="s">
        <v>59</v>
      </c>
      <c r="C107" s="196">
        <v>39139</v>
      </c>
      <c r="D107" s="196">
        <v>75330</v>
      </c>
      <c r="E107" s="96">
        <v>0.35</v>
      </c>
      <c r="F107" s="196">
        <v>65488</v>
      </c>
      <c r="G107" s="108">
        <v>1E-3</v>
      </c>
      <c r="H107" s="196">
        <v>16767</v>
      </c>
      <c r="I107" s="96">
        <v>0.32</v>
      </c>
      <c r="J107" s="178">
        <v>3</v>
      </c>
      <c r="K107" s="196">
        <v>13387</v>
      </c>
      <c r="L107" s="96">
        <v>0.2</v>
      </c>
      <c r="M107" s="178">
        <v>19</v>
      </c>
      <c r="N107" s="178">
        <v>-5</v>
      </c>
      <c r="O107" s="184"/>
    </row>
    <row r="108" spans="1:15" ht="15.75" thickBot="1" x14ac:dyDescent="0.3">
      <c r="A108" s="188" t="s">
        <v>1</v>
      </c>
      <c r="B108" s="183" t="s">
        <v>60</v>
      </c>
      <c r="C108" s="196">
        <v>25474</v>
      </c>
      <c r="D108" s="196">
        <v>31439</v>
      </c>
      <c r="E108" s="96">
        <v>0.34</v>
      </c>
      <c r="F108" s="196">
        <v>36285</v>
      </c>
      <c r="G108" s="108">
        <v>2E-3</v>
      </c>
      <c r="H108" s="196">
        <v>8044</v>
      </c>
      <c r="I108" s="96">
        <v>0.26</v>
      </c>
      <c r="J108" s="178">
        <v>3</v>
      </c>
      <c r="K108" s="196">
        <v>9708</v>
      </c>
      <c r="L108" s="96">
        <v>0.27</v>
      </c>
      <c r="M108" s="178">
        <v>19</v>
      </c>
      <c r="N108" s="178">
        <v>-8</v>
      </c>
      <c r="O108" s="184"/>
    </row>
    <row r="109" spans="1:15" ht="15.75" thickBot="1" x14ac:dyDescent="0.3">
      <c r="A109" s="188" t="s">
        <v>1</v>
      </c>
      <c r="B109" s="183" t="s">
        <v>61</v>
      </c>
      <c r="C109" s="196">
        <v>67994</v>
      </c>
      <c r="D109" s="196">
        <v>54014</v>
      </c>
      <c r="E109" s="96">
        <v>0.36</v>
      </c>
      <c r="F109" s="196">
        <v>87521</v>
      </c>
      <c r="G109" s="108">
        <v>4.0000000000000001E-3</v>
      </c>
      <c r="H109" s="196">
        <v>24966</v>
      </c>
      <c r="I109" s="96">
        <v>0.24</v>
      </c>
      <c r="J109" s="178">
        <v>3</v>
      </c>
      <c r="K109" s="196">
        <v>31776</v>
      </c>
      <c r="L109" s="96">
        <v>0.36</v>
      </c>
      <c r="M109" s="178">
        <v>78</v>
      </c>
      <c r="N109" s="178">
        <v>-28</v>
      </c>
      <c r="O109" s="184"/>
    </row>
    <row r="110" spans="1:15" ht="15.75" thickBot="1" x14ac:dyDescent="0.3">
      <c r="A110" s="188" t="s">
        <v>1</v>
      </c>
      <c r="B110" s="183" t="s">
        <v>69</v>
      </c>
      <c r="C110" s="196">
        <v>1352</v>
      </c>
      <c r="D110" s="178">
        <v>528</v>
      </c>
      <c r="E110" s="96">
        <v>0.5</v>
      </c>
      <c r="F110" s="196">
        <v>1617</v>
      </c>
      <c r="G110" s="108">
        <v>6.0000000000000001E-3</v>
      </c>
      <c r="H110" s="196">
        <v>2228</v>
      </c>
      <c r="I110" s="96">
        <v>0.28999999999999998</v>
      </c>
      <c r="J110" s="178">
        <v>3</v>
      </c>
      <c r="K110" s="178">
        <v>792</v>
      </c>
      <c r="L110" s="96">
        <v>0.49</v>
      </c>
      <c r="M110" s="178">
        <v>3</v>
      </c>
      <c r="N110" s="178">
        <v>-1</v>
      </c>
      <c r="O110" s="184"/>
    </row>
    <row r="111" spans="1:15" ht="15.75" thickBot="1" x14ac:dyDescent="0.3">
      <c r="A111" s="188" t="s">
        <v>1</v>
      </c>
      <c r="B111" s="183" t="s">
        <v>64</v>
      </c>
      <c r="C111" s="196">
        <v>60275</v>
      </c>
      <c r="D111" s="196">
        <v>31937</v>
      </c>
      <c r="E111" s="96">
        <v>0.4</v>
      </c>
      <c r="F111" s="196">
        <v>73036</v>
      </c>
      <c r="G111" s="108">
        <v>1.2999999999999999E-2</v>
      </c>
      <c r="H111" s="196">
        <v>35066</v>
      </c>
      <c r="I111" s="96">
        <v>0.25</v>
      </c>
      <c r="J111" s="178">
        <v>3</v>
      </c>
      <c r="K111" s="196">
        <v>45037</v>
      </c>
      <c r="L111" s="96">
        <v>0.62</v>
      </c>
      <c r="M111" s="178">
        <v>233</v>
      </c>
      <c r="N111" s="178">
        <v>-92</v>
      </c>
      <c r="O111" s="184"/>
    </row>
    <row r="112" spans="1:15" ht="15.75" thickBot="1" x14ac:dyDescent="0.3">
      <c r="A112" s="188" t="s">
        <v>1</v>
      </c>
      <c r="B112" s="183" t="s">
        <v>65</v>
      </c>
      <c r="C112" s="196">
        <v>9721</v>
      </c>
      <c r="D112" s="196">
        <v>4240</v>
      </c>
      <c r="E112" s="96">
        <v>0.39</v>
      </c>
      <c r="F112" s="196">
        <v>11385</v>
      </c>
      <c r="G112" s="108">
        <v>5.6000000000000001E-2</v>
      </c>
      <c r="H112" s="196">
        <v>11217</v>
      </c>
      <c r="I112" s="96">
        <v>0.26</v>
      </c>
      <c r="J112" s="178">
        <v>3</v>
      </c>
      <c r="K112" s="196">
        <v>10658</v>
      </c>
      <c r="L112" s="96">
        <v>0.94</v>
      </c>
      <c r="M112" s="178">
        <v>161</v>
      </c>
      <c r="N112" s="178">
        <v>-61</v>
      </c>
      <c r="O112" s="184"/>
    </row>
    <row r="113" spans="1:15" ht="15.75" thickBot="1" x14ac:dyDescent="0.3">
      <c r="A113" s="188" t="s">
        <v>1</v>
      </c>
      <c r="B113" s="183" t="s">
        <v>66</v>
      </c>
      <c r="C113" s="196">
        <v>4544</v>
      </c>
      <c r="D113" s="196">
        <v>2254</v>
      </c>
      <c r="E113" s="96">
        <v>0.28000000000000003</v>
      </c>
      <c r="F113" s="196">
        <v>5167</v>
      </c>
      <c r="G113" s="108">
        <v>0.223</v>
      </c>
      <c r="H113" s="196">
        <v>19972</v>
      </c>
      <c r="I113" s="96">
        <v>0.22</v>
      </c>
      <c r="J113" s="178">
        <v>3</v>
      </c>
      <c r="K113" s="196">
        <v>6619</v>
      </c>
      <c r="L113" s="96">
        <v>1.28</v>
      </c>
      <c r="M113" s="178">
        <v>253</v>
      </c>
      <c r="N113" s="178">
        <v>-112</v>
      </c>
      <c r="O113" s="184"/>
    </row>
    <row r="114" spans="1:15" ht="15.75" thickBot="1" x14ac:dyDescent="0.3">
      <c r="A114" s="168" t="s">
        <v>1</v>
      </c>
      <c r="B114" s="98" t="s">
        <v>67</v>
      </c>
      <c r="C114" s="87">
        <v>6585</v>
      </c>
      <c r="D114" s="169">
        <v>1007</v>
      </c>
      <c r="E114" s="97">
        <v>0.51</v>
      </c>
      <c r="F114" s="87">
        <v>7096</v>
      </c>
      <c r="G114" s="99">
        <v>1</v>
      </c>
      <c r="H114" s="87">
        <v>5943</v>
      </c>
      <c r="I114" s="97">
        <v>0.3</v>
      </c>
      <c r="J114" s="169">
        <v>2</v>
      </c>
      <c r="K114" s="87">
        <v>9600</v>
      </c>
      <c r="L114" s="97">
        <v>1.35</v>
      </c>
      <c r="M114" s="87">
        <v>2401</v>
      </c>
      <c r="N114" s="87">
        <v>-2401</v>
      </c>
      <c r="O114" s="184"/>
    </row>
    <row r="115" spans="1:15" ht="16.5" thickTop="1" thickBot="1" x14ac:dyDescent="0.3">
      <c r="A115" s="89" t="s">
        <v>1</v>
      </c>
      <c r="B115" s="100" t="s">
        <v>68</v>
      </c>
      <c r="C115" s="90">
        <v>215085</v>
      </c>
      <c r="D115" s="90">
        <v>200750</v>
      </c>
      <c r="E115" s="93">
        <v>0.36</v>
      </c>
      <c r="F115" s="90">
        <v>287596</v>
      </c>
      <c r="G115" s="109">
        <v>3.5999999999999997E-2</v>
      </c>
      <c r="H115" s="90">
        <v>122387</v>
      </c>
      <c r="I115" s="93">
        <v>0.26</v>
      </c>
      <c r="J115" s="92">
        <v>3</v>
      </c>
      <c r="K115" s="90">
        <v>127576</v>
      </c>
      <c r="L115" s="93">
        <v>0.44</v>
      </c>
      <c r="M115" s="90">
        <v>3166</v>
      </c>
      <c r="N115" s="90">
        <v>-2705</v>
      </c>
      <c r="O115" s="184"/>
    </row>
    <row r="116" spans="1:15" ht="16.5" thickTop="1" thickBot="1" x14ac:dyDescent="0.3">
      <c r="A116" s="188" t="s">
        <v>15</v>
      </c>
      <c r="B116" s="183" t="s">
        <v>59</v>
      </c>
      <c r="C116" s="196">
        <v>82567</v>
      </c>
      <c r="D116" s="196">
        <v>16015</v>
      </c>
      <c r="E116" s="96">
        <v>0.73</v>
      </c>
      <c r="F116" s="196">
        <v>94183</v>
      </c>
      <c r="G116" s="108">
        <v>1E-3</v>
      </c>
      <c r="H116" s="196">
        <v>4625499</v>
      </c>
      <c r="I116" s="96">
        <v>0.21</v>
      </c>
      <c r="J116" s="178">
        <v>5</v>
      </c>
      <c r="K116" s="196">
        <v>4203</v>
      </c>
      <c r="L116" s="96">
        <v>0.04</v>
      </c>
      <c r="M116" s="178">
        <v>14</v>
      </c>
      <c r="N116" s="178">
        <v>-5</v>
      </c>
      <c r="O116" s="184"/>
    </row>
    <row r="117" spans="1:15" ht="15.75" thickBot="1" x14ac:dyDescent="0.3">
      <c r="A117" s="188" t="s">
        <v>15</v>
      </c>
      <c r="B117" s="183" t="s">
        <v>60</v>
      </c>
      <c r="C117" s="196">
        <v>53612</v>
      </c>
      <c r="D117" s="196">
        <v>3102</v>
      </c>
      <c r="E117" s="96">
        <v>0.62</v>
      </c>
      <c r="F117" s="196">
        <v>55541</v>
      </c>
      <c r="G117" s="108">
        <v>2E-3</v>
      </c>
      <c r="H117" s="196">
        <v>603095</v>
      </c>
      <c r="I117" s="96">
        <v>0.2</v>
      </c>
      <c r="J117" s="178">
        <v>5</v>
      </c>
      <c r="K117" s="196">
        <v>4642</v>
      </c>
      <c r="L117" s="96">
        <v>0.08</v>
      </c>
      <c r="M117" s="178">
        <v>20</v>
      </c>
      <c r="N117" s="178">
        <v>-8</v>
      </c>
      <c r="O117" s="184"/>
    </row>
    <row r="118" spans="1:15" ht="15.75" thickBot="1" x14ac:dyDescent="0.3">
      <c r="A118" s="188" t="s">
        <v>15</v>
      </c>
      <c r="B118" s="183" t="s">
        <v>61</v>
      </c>
      <c r="C118" s="196">
        <v>100143</v>
      </c>
      <c r="D118" s="196">
        <v>3427</v>
      </c>
      <c r="E118" s="96">
        <v>0.74</v>
      </c>
      <c r="F118" s="196">
        <v>102666</v>
      </c>
      <c r="G118" s="108">
        <v>3.0000000000000001E-3</v>
      </c>
      <c r="H118" s="196">
        <v>1332334</v>
      </c>
      <c r="I118" s="96">
        <v>0.18</v>
      </c>
      <c r="J118" s="178">
        <v>5</v>
      </c>
      <c r="K118" s="196">
        <v>12042</v>
      </c>
      <c r="L118" s="96">
        <v>0.12</v>
      </c>
      <c r="M118" s="178">
        <v>64</v>
      </c>
      <c r="N118" s="178">
        <v>-21</v>
      </c>
      <c r="O118" s="184"/>
    </row>
    <row r="119" spans="1:15" ht="15.75" thickBot="1" x14ac:dyDescent="0.3">
      <c r="A119" s="188" t="s">
        <v>15</v>
      </c>
      <c r="B119" s="183" t="s">
        <v>69</v>
      </c>
      <c r="C119" s="196">
        <v>20799</v>
      </c>
      <c r="D119" s="196">
        <v>1264</v>
      </c>
      <c r="E119" s="96">
        <v>0.61</v>
      </c>
      <c r="F119" s="196">
        <v>21566</v>
      </c>
      <c r="G119" s="108">
        <v>6.0000000000000001E-3</v>
      </c>
      <c r="H119" s="196">
        <v>349458</v>
      </c>
      <c r="I119" s="96">
        <v>0.27</v>
      </c>
      <c r="J119" s="178">
        <v>5</v>
      </c>
      <c r="K119" s="196">
        <v>5036</v>
      </c>
      <c r="L119" s="96">
        <v>0.23</v>
      </c>
      <c r="M119" s="178">
        <v>32</v>
      </c>
      <c r="N119" s="178">
        <v>-14</v>
      </c>
      <c r="O119" s="184"/>
    </row>
    <row r="120" spans="1:15" ht="15.75" thickBot="1" x14ac:dyDescent="0.3">
      <c r="A120" s="188" t="s">
        <v>15</v>
      </c>
      <c r="B120" s="183" t="s">
        <v>64</v>
      </c>
      <c r="C120" s="196">
        <v>23131</v>
      </c>
      <c r="D120" s="196">
        <v>2542</v>
      </c>
      <c r="E120" s="96">
        <v>0.79</v>
      </c>
      <c r="F120" s="196">
        <v>25147</v>
      </c>
      <c r="G120" s="108">
        <v>1.2999999999999999E-2</v>
      </c>
      <c r="H120" s="196">
        <v>1225528</v>
      </c>
      <c r="I120" s="96">
        <v>0.31</v>
      </c>
      <c r="J120" s="178">
        <v>4</v>
      </c>
      <c r="K120" s="196">
        <v>10201</v>
      </c>
      <c r="L120" s="96">
        <v>0.41</v>
      </c>
      <c r="M120" s="178">
        <v>106</v>
      </c>
      <c r="N120" s="178">
        <v>-48</v>
      </c>
      <c r="O120" s="184"/>
    </row>
    <row r="121" spans="1:15" ht="15.75" thickBot="1" x14ac:dyDescent="0.3">
      <c r="A121" s="188" t="s">
        <v>15</v>
      </c>
      <c r="B121" s="183" t="s">
        <v>65</v>
      </c>
      <c r="C121" s="196">
        <v>9703</v>
      </c>
      <c r="D121" s="178">
        <v>666</v>
      </c>
      <c r="E121" s="96">
        <v>0.75</v>
      </c>
      <c r="F121" s="196">
        <v>10200</v>
      </c>
      <c r="G121" s="108">
        <v>4.9000000000000002E-2</v>
      </c>
      <c r="H121" s="196">
        <v>430192</v>
      </c>
      <c r="I121" s="96">
        <v>0.28000000000000003</v>
      </c>
      <c r="J121" s="178">
        <v>5</v>
      </c>
      <c r="K121" s="196">
        <v>7549</v>
      </c>
      <c r="L121" s="96">
        <v>0.74</v>
      </c>
      <c r="M121" s="178">
        <v>135</v>
      </c>
      <c r="N121" s="178">
        <v>-53</v>
      </c>
      <c r="O121" s="184"/>
    </row>
    <row r="122" spans="1:15" ht="15.75" thickBot="1" x14ac:dyDescent="0.3">
      <c r="A122" s="188" t="s">
        <v>15</v>
      </c>
      <c r="B122" s="183" t="s">
        <v>66</v>
      </c>
      <c r="C122" s="196">
        <v>5617</v>
      </c>
      <c r="D122" s="178">
        <v>193</v>
      </c>
      <c r="E122" s="96">
        <v>0.91</v>
      </c>
      <c r="F122" s="196">
        <v>5794</v>
      </c>
      <c r="G122" s="108">
        <v>0.224</v>
      </c>
      <c r="H122" s="196">
        <v>163399</v>
      </c>
      <c r="I122" s="96">
        <v>0.25</v>
      </c>
      <c r="J122" s="178">
        <v>4</v>
      </c>
      <c r="K122" s="196">
        <v>6249</v>
      </c>
      <c r="L122" s="96">
        <v>1.08</v>
      </c>
      <c r="M122" s="178">
        <v>321</v>
      </c>
      <c r="N122" s="178">
        <v>-132</v>
      </c>
      <c r="O122" s="184"/>
    </row>
    <row r="123" spans="1:15" ht="15.75" thickBot="1" x14ac:dyDescent="0.3">
      <c r="A123" s="168" t="s">
        <v>15</v>
      </c>
      <c r="B123" s="98" t="s">
        <v>67</v>
      </c>
      <c r="C123" s="87">
        <v>4126</v>
      </c>
      <c r="D123" s="169">
        <v>53</v>
      </c>
      <c r="E123" s="97">
        <v>1.53</v>
      </c>
      <c r="F123" s="87">
        <v>4207</v>
      </c>
      <c r="G123" s="99">
        <v>1</v>
      </c>
      <c r="H123" s="87">
        <v>93002</v>
      </c>
      <c r="I123" s="97">
        <v>0.34</v>
      </c>
      <c r="J123" s="169">
        <v>4</v>
      </c>
      <c r="K123" s="87">
        <v>6402</v>
      </c>
      <c r="L123" s="97">
        <v>1.52</v>
      </c>
      <c r="M123" s="87">
        <v>978</v>
      </c>
      <c r="N123" s="87">
        <v>-978</v>
      </c>
      <c r="O123" s="184"/>
    </row>
    <row r="124" spans="1:15" ht="16.5" thickTop="1" thickBot="1" x14ac:dyDescent="0.3">
      <c r="A124" s="89" t="s">
        <v>15</v>
      </c>
      <c r="B124" s="100" t="s">
        <v>68</v>
      </c>
      <c r="C124" s="90">
        <v>299698</v>
      </c>
      <c r="D124" s="90">
        <v>27262</v>
      </c>
      <c r="E124" s="93">
        <v>0.72</v>
      </c>
      <c r="F124" s="90">
        <v>319305</v>
      </c>
      <c r="G124" s="109">
        <v>2.1999999999999999E-2</v>
      </c>
      <c r="H124" s="90">
        <v>8639080</v>
      </c>
      <c r="I124" s="93">
        <v>0.22</v>
      </c>
      <c r="J124" s="92">
        <v>5</v>
      </c>
      <c r="K124" s="90">
        <v>56325</v>
      </c>
      <c r="L124" s="93">
        <v>0.18</v>
      </c>
      <c r="M124" s="90">
        <v>1669</v>
      </c>
      <c r="N124" s="90">
        <v>-1258</v>
      </c>
      <c r="O124" s="184"/>
    </row>
    <row r="125" spans="1:15" ht="16.5" thickTop="1" thickBot="1" x14ac:dyDescent="0.3">
      <c r="A125" s="89" t="s">
        <v>70</v>
      </c>
      <c r="B125" s="100" t="s">
        <v>16</v>
      </c>
      <c r="C125" s="90">
        <v>640045</v>
      </c>
      <c r="D125" s="90">
        <v>436296</v>
      </c>
      <c r="E125" s="93">
        <v>0.24</v>
      </c>
      <c r="F125" s="90">
        <v>746247</v>
      </c>
      <c r="G125" s="109">
        <v>2.4E-2</v>
      </c>
      <c r="H125" s="90">
        <v>8770734</v>
      </c>
      <c r="I125" s="93">
        <v>0.25</v>
      </c>
      <c r="J125" s="92">
        <v>4</v>
      </c>
      <c r="K125" s="90">
        <v>198519</v>
      </c>
      <c r="L125" s="93">
        <v>0.27</v>
      </c>
      <c r="M125" s="90">
        <v>4878</v>
      </c>
      <c r="N125" s="90">
        <v>-3981</v>
      </c>
      <c r="O125" s="184"/>
    </row>
    <row r="126" spans="1:15" ht="15.75" thickTop="1" x14ac:dyDescent="0.25">
      <c r="A126" s="2" t="s">
        <v>71</v>
      </c>
    </row>
    <row r="127" spans="1:15" x14ac:dyDescent="0.25">
      <c r="A127" s="7" t="s">
        <v>838</v>
      </c>
    </row>
  </sheetData>
  <hyperlinks>
    <hyperlink ref="Q1" location="Index!A1" display="Index"/>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H21" sqref="H21"/>
    </sheetView>
  </sheetViews>
  <sheetFormatPr defaultRowHeight="15" x14ac:dyDescent="0.25"/>
  <cols>
    <col min="1" max="1" width="38.42578125" style="7" customWidth="1"/>
    <col min="2" max="5" width="12" style="7" customWidth="1"/>
    <col min="6" max="16384" width="9.140625" style="4"/>
  </cols>
  <sheetData>
    <row r="1" spans="1:8" ht="15.75" x14ac:dyDescent="0.25">
      <c r="A1" s="9"/>
      <c r="B1" s="9"/>
      <c r="C1" s="9"/>
      <c r="D1" s="11"/>
      <c r="E1" s="11"/>
      <c r="F1" s="193"/>
      <c r="H1" s="56" t="s">
        <v>717</v>
      </c>
    </row>
    <row r="2" spans="1:8" ht="28.5" customHeight="1" thickBot="1" x14ac:dyDescent="0.3">
      <c r="A2" s="131"/>
      <c r="B2" s="357">
        <v>43465</v>
      </c>
      <c r="C2" s="357"/>
      <c r="D2" s="357">
        <v>43100</v>
      </c>
      <c r="E2" s="357"/>
      <c r="F2" s="184"/>
    </row>
    <row r="3" spans="1:8" ht="23.25" customHeight="1" thickBot="1" x14ac:dyDescent="0.3">
      <c r="A3" s="183"/>
      <c r="B3" s="328" t="s">
        <v>786</v>
      </c>
      <c r="C3" s="328" t="s">
        <v>839</v>
      </c>
      <c r="D3" s="183" t="s">
        <v>786</v>
      </c>
      <c r="E3" s="183" t="s">
        <v>839</v>
      </c>
      <c r="F3" s="184"/>
    </row>
    <row r="4" spans="1:8" ht="18.75" customHeight="1" thickBot="1" x14ac:dyDescent="0.3">
      <c r="A4" s="69" t="s">
        <v>823</v>
      </c>
      <c r="B4" s="278">
        <v>198519</v>
      </c>
      <c r="C4" s="278">
        <v>15881</v>
      </c>
      <c r="D4" s="279">
        <v>196197.69741398</v>
      </c>
      <c r="E4" s="279">
        <v>15695.8157931184</v>
      </c>
      <c r="F4" s="184"/>
    </row>
    <row r="5" spans="1:8" ht="15" customHeight="1" thickBot="1" x14ac:dyDescent="0.3">
      <c r="A5" s="188" t="s">
        <v>840</v>
      </c>
      <c r="B5" s="250">
        <v>16059</v>
      </c>
      <c r="C5" s="324">
        <v>1285</v>
      </c>
      <c r="D5" s="251">
        <v>5811.7046806570761</v>
      </c>
      <c r="E5" s="251">
        <v>464.9363744525661</v>
      </c>
      <c r="F5" s="184"/>
    </row>
    <row r="6" spans="1:8" ht="15.75" thickBot="1" x14ac:dyDescent="0.3">
      <c r="A6" s="188" t="s">
        <v>841</v>
      </c>
      <c r="B6" s="250">
        <v>-11693</v>
      </c>
      <c r="C6" s="250">
        <v>-935</v>
      </c>
      <c r="D6" s="251">
        <v>-2637.7853887020001</v>
      </c>
      <c r="E6" s="251">
        <v>-211.02283109616002</v>
      </c>
    </row>
    <row r="7" spans="1:8" ht="15.75" thickBot="1" x14ac:dyDescent="0.3">
      <c r="A7" s="188" t="s">
        <v>842</v>
      </c>
      <c r="B7" s="250">
        <v>5192</v>
      </c>
      <c r="C7" s="250">
        <v>415</v>
      </c>
      <c r="D7" s="251">
        <v>383.1807245</v>
      </c>
      <c r="E7" s="251">
        <v>30.654457959999998</v>
      </c>
    </row>
    <row r="8" spans="1:8" ht="15.75" thickBot="1" x14ac:dyDescent="0.3">
      <c r="A8" s="188" t="s">
        <v>695</v>
      </c>
      <c r="B8" s="250">
        <v>1743</v>
      </c>
      <c r="C8" s="250">
        <v>139</v>
      </c>
      <c r="D8" s="251">
        <v>-206</v>
      </c>
      <c r="E8" s="251">
        <v>-16.48</v>
      </c>
    </row>
    <row r="9" spans="1:8" ht="15.75" thickBot="1" x14ac:dyDescent="0.3">
      <c r="A9" s="188" t="s">
        <v>696</v>
      </c>
      <c r="B9" s="250"/>
      <c r="C9" s="250"/>
      <c r="D9" s="251"/>
      <c r="E9" s="251"/>
    </row>
    <row r="10" spans="1:8" ht="15.75" thickBot="1" x14ac:dyDescent="0.3">
      <c r="A10" s="188" t="s">
        <v>697</v>
      </c>
      <c r="B10" s="250">
        <v>2169</v>
      </c>
      <c r="C10" s="250">
        <v>173</v>
      </c>
      <c r="D10" s="251">
        <v>-741.43112952387969</v>
      </c>
      <c r="E10" s="251">
        <v>-59.314490361910373</v>
      </c>
    </row>
    <row r="11" spans="1:8" ht="15.75" thickBot="1" x14ac:dyDescent="0.3">
      <c r="A11" s="188" t="s">
        <v>13</v>
      </c>
      <c r="B11" s="203">
        <v>-396</v>
      </c>
      <c r="C11" s="203">
        <v>-32</v>
      </c>
      <c r="D11" s="87">
        <v>-288.67382827119263</v>
      </c>
      <c r="E11" s="87">
        <v>-23.093906261695409</v>
      </c>
    </row>
    <row r="12" spans="1:8" ht="15.75" thickBot="1" x14ac:dyDescent="0.3">
      <c r="A12" s="69" t="s">
        <v>843</v>
      </c>
      <c r="B12" s="204">
        <v>211592</v>
      </c>
      <c r="C12" s="204">
        <v>16927</v>
      </c>
      <c r="D12" s="90">
        <v>198518.69247264002</v>
      </c>
      <c r="E12" s="90">
        <v>15881.495397811201</v>
      </c>
    </row>
    <row r="13" spans="1:8" x14ac:dyDescent="0.25">
      <c r="A13" s="7" t="s">
        <v>910</v>
      </c>
      <c r="D13" s="139"/>
      <c r="E13" s="139"/>
    </row>
    <row r="14" spans="1:8" x14ac:dyDescent="0.25">
      <c r="A14" s="133"/>
      <c r="B14" s="133"/>
      <c r="C14" s="133"/>
      <c r="D14" s="139"/>
      <c r="E14" s="139"/>
    </row>
    <row r="15" spans="1:8" x14ac:dyDescent="0.25">
      <c r="D15" s="60"/>
      <c r="E15" s="60"/>
    </row>
  </sheetData>
  <mergeCells count="2">
    <mergeCell ref="D2:E2"/>
    <mergeCell ref="B2:C2"/>
  </mergeCells>
  <hyperlinks>
    <hyperlink ref="H1" location="Index!A1" display="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election activeCell="F3" sqref="F3"/>
    </sheetView>
  </sheetViews>
  <sheetFormatPr defaultRowHeight="15" x14ac:dyDescent="0.25"/>
  <cols>
    <col min="1" max="1" width="19.5703125" style="7" customWidth="1"/>
    <col min="2" max="2" width="12.42578125" style="7" customWidth="1"/>
    <col min="3" max="3" width="9.140625" style="22"/>
    <col min="4" max="7" width="9.140625" style="7"/>
    <col min="8" max="8" width="9.5703125" style="7" customWidth="1"/>
    <col min="9" max="9" width="9.5703125" style="149" customWidth="1"/>
    <col min="10" max="10" width="10.140625" style="4" customWidth="1"/>
    <col min="11" max="16384" width="9.140625" style="4"/>
  </cols>
  <sheetData>
    <row r="1" spans="1:12" ht="16.5" thickBot="1" x14ac:dyDescent="0.3">
      <c r="A1" s="110"/>
      <c r="B1" s="110"/>
      <c r="C1" s="21"/>
      <c r="D1" s="110"/>
      <c r="E1" s="110"/>
      <c r="F1" s="110"/>
      <c r="G1" s="110"/>
      <c r="H1" s="110"/>
      <c r="I1" s="17"/>
      <c r="L1" s="56" t="s">
        <v>717</v>
      </c>
    </row>
    <row r="2" spans="1:12" ht="15.75" thickBot="1" x14ac:dyDescent="0.3">
      <c r="A2" s="433" t="s">
        <v>72</v>
      </c>
      <c r="B2" s="413" t="s">
        <v>73</v>
      </c>
      <c r="C2" s="413" t="s">
        <v>74</v>
      </c>
      <c r="D2" s="413" t="s">
        <v>75</v>
      </c>
      <c r="E2" s="428" t="s">
        <v>76</v>
      </c>
      <c r="F2" s="431" t="s">
        <v>52</v>
      </c>
      <c r="G2" s="417"/>
      <c r="H2" s="434" t="s">
        <v>77</v>
      </c>
      <c r="I2" s="413" t="s">
        <v>78</v>
      </c>
    </row>
    <row r="3" spans="1:12" ht="15" customHeight="1" x14ac:dyDescent="0.25">
      <c r="A3" s="433"/>
      <c r="B3" s="420"/>
      <c r="C3" s="420"/>
      <c r="D3" s="420"/>
      <c r="E3" s="429"/>
      <c r="F3" s="339" t="s">
        <v>844</v>
      </c>
      <c r="G3" s="339" t="s">
        <v>937</v>
      </c>
      <c r="H3" s="435"/>
      <c r="I3" s="420"/>
    </row>
    <row r="4" spans="1:12" ht="15.75" thickBot="1" x14ac:dyDescent="0.3">
      <c r="A4" s="363"/>
      <c r="B4" s="398"/>
      <c r="C4" s="398"/>
      <c r="D4" s="398"/>
      <c r="E4" s="430"/>
      <c r="F4" s="340"/>
      <c r="G4" s="340">
        <v>2018</v>
      </c>
      <c r="H4" s="436"/>
      <c r="I4" s="398"/>
    </row>
    <row r="5" spans="1:12" ht="15.75" thickBot="1" x14ac:dyDescent="0.3">
      <c r="A5" s="107" t="s">
        <v>79</v>
      </c>
      <c r="B5" s="295" t="s">
        <v>80</v>
      </c>
      <c r="C5" s="295" t="s">
        <v>81</v>
      </c>
      <c r="D5" s="292">
        <v>1E-4</v>
      </c>
      <c r="E5" s="293">
        <v>1E-4</v>
      </c>
      <c r="F5" s="295">
        <v>94</v>
      </c>
      <c r="G5" s="295">
        <v>418</v>
      </c>
      <c r="H5" s="296"/>
      <c r="I5" s="298"/>
    </row>
    <row r="6" spans="1:12" ht="15.75" thickBot="1" x14ac:dyDescent="0.3">
      <c r="A6" s="107" t="s">
        <v>79</v>
      </c>
      <c r="B6" s="295" t="s">
        <v>82</v>
      </c>
      <c r="C6" s="295" t="s">
        <v>83</v>
      </c>
      <c r="D6" s="292">
        <v>2.1000000000000001E-4</v>
      </c>
      <c r="E6" s="293">
        <v>2.1000000000000001E-4</v>
      </c>
      <c r="F6" s="295">
        <v>487</v>
      </c>
      <c r="G6" s="295">
        <v>243</v>
      </c>
      <c r="H6" s="299"/>
      <c r="I6" s="298"/>
    </row>
    <row r="7" spans="1:12" ht="15.75" thickBot="1" x14ac:dyDescent="0.3">
      <c r="A7" s="107" t="s">
        <v>79</v>
      </c>
      <c r="B7" s="295" t="s">
        <v>84</v>
      </c>
      <c r="C7" s="295" t="s">
        <v>83</v>
      </c>
      <c r="D7" s="292">
        <v>3.1E-4</v>
      </c>
      <c r="E7" s="293">
        <v>3.1E-4</v>
      </c>
      <c r="F7" s="295">
        <v>262</v>
      </c>
      <c r="G7" s="295">
        <v>207</v>
      </c>
      <c r="H7" s="299"/>
      <c r="I7" s="298"/>
    </row>
    <row r="8" spans="1:12" ht="15.75" thickBot="1" x14ac:dyDescent="0.3">
      <c r="A8" s="107" t="s">
        <v>79</v>
      </c>
      <c r="B8" s="295" t="s">
        <v>85</v>
      </c>
      <c r="C8" s="295" t="s">
        <v>83</v>
      </c>
      <c r="D8" s="292">
        <v>4.0999999999999999E-4</v>
      </c>
      <c r="E8" s="293">
        <v>4.0999999999999999E-4</v>
      </c>
      <c r="F8" s="295">
        <v>152</v>
      </c>
      <c r="G8" s="295">
        <v>151</v>
      </c>
      <c r="H8" s="299"/>
      <c r="I8" s="298"/>
    </row>
    <row r="9" spans="1:12" ht="15.75" thickBot="1" x14ac:dyDescent="0.3">
      <c r="A9" s="107" t="s">
        <v>79</v>
      </c>
      <c r="B9" s="295" t="s">
        <v>86</v>
      </c>
      <c r="C9" s="295" t="s">
        <v>87</v>
      </c>
      <c r="D9" s="292">
        <v>5.1999999999999995E-4</v>
      </c>
      <c r="E9" s="293">
        <v>5.1999999999999995E-4</v>
      </c>
      <c r="F9" s="295">
        <v>81</v>
      </c>
      <c r="G9" s="295">
        <v>77</v>
      </c>
      <c r="H9" s="299"/>
      <c r="I9" s="298"/>
    </row>
    <row r="10" spans="1:12" ht="15.75" thickBot="1" x14ac:dyDescent="0.3">
      <c r="A10" s="107" t="s">
        <v>79</v>
      </c>
      <c r="B10" s="295" t="s">
        <v>88</v>
      </c>
      <c r="C10" s="295" t="s">
        <v>87</v>
      </c>
      <c r="D10" s="292">
        <v>6.2E-4</v>
      </c>
      <c r="E10" s="293">
        <v>6.2E-4</v>
      </c>
      <c r="F10" s="295">
        <v>38</v>
      </c>
      <c r="G10" s="295">
        <v>30</v>
      </c>
      <c r="H10" s="299"/>
      <c r="I10" s="298"/>
    </row>
    <row r="11" spans="1:12" ht="15.75" thickBot="1" x14ac:dyDescent="0.3">
      <c r="A11" s="107" t="s">
        <v>79</v>
      </c>
      <c r="B11" s="295" t="s">
        <v>89</v>
      </c>
      <c r="C11" s="295" t="s">
        <v>87</v>
      </c>
      <c r="D11" s="292">
        <v>9.2000000000000003E-4</v>
      </c>
      <c r="E11" s="293">
        <v>9.2000000000000003E-4</v>
      </c>
      <c r="F11" s="295">
        <v>33</v>
      </c>
      <c r="G11" s="295">
        <v>36</v>
      </c>
      <c r="H11" s="299"/>
      <c r="I11" s="298"/>
    </row>
    <row r="12" spans="1:12" ht="15.75" thickBot="1" x14ac:dyDescent="0.3">
      <c r="A12" s="107" t="s">
        <v>79</v>
      </c>
      <c r="B12" s="295" t="s">
        <v>90</v>
      </c>
      <c r="C12" s="295" t="s">
        <v>91</v>
      </c>
      <c r="D12" s="292">
        <v>1.39E-3</v>
      </c>
      <c r="E12" s="293">
        <v>1.39E-3</v>
      </c>
      <c r="F12" s="295">
        <v>11</v>
      </c>
      <c r="G12" s="295">
        <v>9</v>
      </c>
      <c r="H12" s="299"/>
      <c r="I12" s="300">
        <v>2.0999999999999999E-3</v>
      </c>
    </row>
    <row r="13" spans="1:12" ht="15.75" thickBot="1" x14ac:dyDescent="0.3">
      <c r="A13" s="107" t="s">
        <v>79</v>
      </c>
      <c r="B13" s="295" t="s">
        <v>92</v>
      </c>
      <c r="C13" s="295" t="s">
        <v>91</v>
      </c>
      <c r="D13" s="292">
        <v>2.1299999999999999E-3</v>
      </c>
      <c r="E13" s="293">
        <v>2.1299999999999999E-3</v>
      </c>
      <c r="F13" s="295">
        <v>18</v>
      </c>
      <c r="G13" s="295">
        <v>21</v>
      </c>
      <c r="H13" s="299"/>
      <c r="I13" s="298"/>
    </row>
    <row r="14" spans="1:12" ht="15.75" thickBot="1" x14ac:dyDescent="0.3">
      <c r="A14" s="107" t="s">
        <v>79</v>
      </c>
      <c r="B14" s="295" t="s">
        <v>93</v>
      </c>
      <c r="C14" s="295" t="s">
        <v>91</v>
      </c>
      <c r="D14" s="292">
        <v>3.0699999999999998E-3</v>
      </c>
      <c r="E14" s="293">
        <v>3.0599999999999998E-3</v>
      </c>
      <c r="F14" s="295">
        <v>48</v>
      </c>
      <c r="G14" s="295">
        <v>44</v>
      </c>
      <c r="H14" s="299"/>
      <c r="I14" s="298"/>
    </row>
    <row r="15" spans="1:12" ht="15.75" thickBot="1" x14ac:dyDescent="0.3">
      <c r="A15" s="107" t="s">
        <v>79</v>
      </c>
      <c r="B15" s="295" t="s">
        <v>94</v>
      </c>
      <c r="C15" s="295" t="s">
        <v>95</v>
      </c>
      <c r="D15" s="292">
        <v>4.4400000000000004E-3</v>
      </c>
      <c r="E15" s="293">
        <v>4.45E-3</v>
      </c>
      <c r="F15" s="295">
        <v>17</v>
      </c>
      <c r="G15" s="295">
        <v>18</v>
      </c>
      <c r="H15" s="299"/>
      <c r="I15" s="298"/>
    </row>
    <row r="16" spans="1:12" ht="15.75" thickBot="1" x14ac:dyDescent="0.3">
      <c r="A16" s="107" t="s">
        <v>79</v>
      </c>
      <c r="B16" s="295" t="s">
        <v>96</v>
      </c>
      <c r="C16" s="295" t="s">
        <v>95</v>
      </c>
      <c r="D16" s="292">
        <v>7.5599999999999999E-3</v>
      </c>
      <c r="E16" s="293">
        <v>7.5599999999999999E-3</v>
      </c>
      <c r="F16" s="295">
        <v>11</v>
      </c>
      <c r="G16" s="295">
        <v>4</v>
      </c>
      <c r="H16" s="299"/>
      <c r="I16" s="298"/>
    </row>
    <row r="17" spans="1:10" ht="15.75" thickBot="1" x14ac:dyDescent="0.3">
      <c r="A17" s="107" t="s">
        <v>79</v>
      </c>
      <c r="B17" s="295" t="s">
        <v>97</v>
      </c>
      <c r="C17" s="295" t="s">
        <v>95</v>
      </c>
      <c r="D17" s="292">
        <v>1.3299999999999999E-2</v>
      </c>
      <c r="E17" s="293">
        <v>1.3350000000000001E-2</v>
      </c>
      <c r="F17" s="295">
        <v>9</v>
      </c>
      <c r="G17" s="295">
        <v>16</v>
      </c>
      <c r="H17" s="299"/>
      <c r="I17" s="298"/>
    </row>
    <row r="18" spans="1:10" ht="15.75" thickBot="1" x14ac:dyDescent="0.3">
      <c r="A18" s="107" t="s">
        <v>79</v>
      </c>
      <c r="B18" s="295" t="s">
        <v>98</v>
      </c>
      <c r="C18" s="295" t="s">
        <v>99</v>
      </c>
      <c r="D18" s="292">
        <v>2.477E-2</v>
      </c>
      <c r="E18" s="293">
        <v>2.4410000000000001E-2</v>
      </c>
      <c r="F18" s="295">
        <v>26</v>
      </c>
      <c r="G18" s="295">
        <v>21</v>
      </c>
      <c r="H18" s="299"/>
      <c r="I18" s="298"/>
    </row>
    <row r="19" spans="1:10" ht="15.75" thickBot="1" x14ac:dyDescent="0.3">
      <c r="A19" s="107" t="s">
        <v>79</v>
      </c>
      <c r="B19" s="295" t="s">
        <v>100</v>
      </c>
      <c r="C19" s="295" t="s">
        <v>99</v>
      </c>
      <c r="D19" s="292">
        <v>4.4089999999999997E-2</v>
      </c>
      <c r="E19" s="293">
        <v>4.41E-2</v>
      </c>
      <c r="F19" s="295">
        <v>21</v>
      </c>
      <c r="G19" s="295">
        <v>24</v>
      </c>
      <c r="H19" s="299"/>
      <c r="I19" s="300">
        <v>7.9000000000000008E-3</v>
      </c>
    </row>
    <row r="20" spans="1:10" ht="15.75" thickBot="1" x14ac:dyDescent="0.3">
      <c r="A20" s="107" t="s">
        <v>79</v>
      </c>
      <c r="B20" s="295" t="s">
        <v>101</v>
      </c>
      <c r="C20" s="295" t="s">
        <v>99</v>
      </c>
      <c r="D20" s="292">
        <v>8.3489999999999995E-2</v>
      </c>
      <c r="E20" s="293">
        <v>8.3489999999999995E-2</v>
      </c>
      <c r="F20" s="295">
        <v>22</v>
      </c>
      <c r="G20" s="295">
        <v>17</v>
      </c>
      <c r="H20" s="299"/>
      <c r="I20" s="298"/>
    </row>
    <row r="21" spans="1:10" ht="15.75" thickBot="1" x14ac:dyDescent="0.3">
      <c r="A21" s="107" t="s">
        <v>79</v>
      </c>
      <c r="B21" s="295" t="s">
        <v>102</v>
      </c>
      <c r="C21" s="295" t="s">
        <v>103</v>
      </c>
      <c r="D21" s="292">
        <v>0.16324</v>
      </c>
      <c r="E21" s="293">
        <v>0.16324</v>
      </c>
      <c r="F21" s="295">
        <v>4</v>
      </c>
      <c r="G21" s="295">
        <v>4</v>
      </c>
      <c r="H21" s="299">
        <v>1</v>
      </c>
      <c r="I21" s="300">
        <v>3.5700000000000003E-2</v>
      </c>
    </row>
    <row r="22" spans="1:10" ht="15.75" thickBot="1" x14ac:dyDescent="0.3">
      <c r="A22" s="91"/>
      <c r="B22" s="98"/>
      <c r="C22" s="98"/>
      <c r="D22" s="98"/>
      <c r="E22" s="98"/>
      <c r="F22" s="111"/>
      <c r="G22" s="98"/>
      <c r="H22" s="112"/>
      <c r="I22" s="111"/>
    </row>
    <row r="23" spans="1:10" ht="15.75" thickTop="1" x14ac:dyDescent="0.25">
      <c r="A23" s="16"/>
      <c r="B23" s="16"/>
      <c r="C23" s="17"/>
      <c r="D23" s="16"/>
      <c r="E23" s="16"/>
      <c r="F23" s="16"/>
      <c r="G23" s="16"/>
      <c r="H23" s="16"/>
      <c r="I23" s="17"/>
      <c r="J23" s="3"/>
    </row>
    <row r="24" spans="1:10" x14ac:dyDescent="0.25">
      <c r="A24" s="2"/>
    </row>
    <row r="25" spans="1:10" ht="15.75" thickBot="1" x14ac:dyDescent="0.3">
      <c r="A25" s="432"/>
      <c r="B25" s="432"/>
      <c r="C25" s="432"/>
      <c r="D25" s="432"/>
      <c r="E25" s="432"/>
      <c r="F25" s="432"/>
      <c r="G25" s="432"/>
      <c r="H25" s="432"/>
      <c r="I25" s="432"/>
    </row>
    <row r="26" spans="1:10" ht="15.75" customHeight="1" thickBot="1" x14ac:dyDescent="0.3">
      <c r="A26" s="433" t="s">
        <v>72</v>
      </c>
      <c r="B26" s="413" t="s">
        <v>73</v>
      </c>
      <c r="C26" s="413" t="s">
        <v>74</v>
      </c>
      <c r="D26" s="413" t="s">
        <v>75</v>
      </c>
      <c r="E26" s="428" t="s">
        <v>76</v>
      </c>
      <c r="F26" s="431" t="s">
        <v>52</v>
      </c>
      <c r="G26" s="417"/>
      <c r="H26" s="434" t="s">
        <v>77</v>
      </c>
      <c r="I26" s="413" t="s">
        <v>78</v>
      </c>
    </row>
    <row r="27" spans="1:10" ht="15" customHeight="1" x14ac:dyDescent="0.25">
      <c r="A27" s="433"/>
      <c r="B27" s="420"/>
      <c r="C27" s="420"/>
      <c r="D27" s="420"/>
      <c r="E27" s="429"/>
      <c r="F27" s="339" t="s">
        <v>844</v>
      </c>
      <c r="G27" s="339" t="s">
        <v>937</v>
      </c>
      <c r="H27" s="435"/>
      <c r="I27" s="420"/>
    </row>
    <row r="28" spans="1:10" ht="15.75" thickBot="1" x14ac:dyDescent="0.3">
      <c r="A28" s="363"/>
      <c r="B28" s="398"/>
      <c r="C28" s="398"/>
      <c r="D28" s="398"/>
      <c r="E28" s="430"/>
      <c r="F28" s="340"/>
      <c r="G28" s="340">
        <v>2018</v>
      </c>
      <c r="H28" s="436"/>
      <c r="I28" s="398"/>
    </row>
    <row r="29" spans="1:10" ht="15.75" thickBot="1" x14ac:dyDescent="0.3">
      <c r="A29" s="107" t="s">
        <v>104</v>
      </c>
      <c r="B29" s="295" t="s">
        <v>80</v>
      </c>
      <c r="C29" s="295" t="s">
        <v>81</v>
      </c>
      <c r="D29" s="292">
        <v>1E-4</v>
      </c>
      <c r="E29" s="293">
        <v>1E-4</v>
      </c>
      <c r="F29" s="295">
        <v>11</v>
      </c>
      <c r="G29" s="295">
        <v>293</v>
      </c>
      <c r="H29" s="296"/>
      <c r="I29" s="295"/>
    </row>
    <row r="30" spans="1:10" ht="15.75" thickBot="1" x14ac:dyDescent="0.3">
      <c r="A30" s="107" t="s">
        <v>104</v>
      </c>
      <c r="B30" s="295" t="s">
        <v>82</v>
      </c>
      <c r="C30" s="295" t="s">
        <v>83</v>
      </c>
      <c r="D30" s="292">
        <v>2.1000000000000001E-4</v>
      </c>
      <c r="E30" s="293">
        <v>2.1000000000000001E-4</v>
      </c>
      <c r="F30" s="295">
        <v>296</v>
      </c>
      <c r="G30" s="295">
        <v>22</v>
      </c>
      <c r="H30" s="296"/>
      <c r="I30" s="295"/>
    </row>
    <row r="31" spans="1:10" ht="15.75" thickBot="1" x14ac:dyDescent="0.3">
      <c r="A31" s="107" t="s">
        <v>104</v>
      </c>
      <c r="B31" s="295" t="s">
        <v>84</v>
      </c>
      <c r="C31" s="295" t="s">
        <v>83</v>
      </c>
      <c r="D31" s="292">
        <v>3.1E-4</v>
      </c>
      <c r="E31" s="293">
        <v>3.1E-4</v>
      </c>
      <c r="F31" s="295">
        <v>85</v>
      </c>
      <c r="G31" s="295">
        <v>86</v>
      </c>
      <c r="H31" s="296"/>
      <c r="I31" s="295"/>
    </row>
    <row r="32" spans="1:10" ht="15.75" thickBot="1" x14ac:dyDescent="0.3">
      <c r="A32" s="107" t="s">
        <v>104</v>
      </c>
      <c r="B32" s="295" t="s">
        <v>85</v>
      </c>
      <c r="C32" s="295" t="s">
        <v>83</v>
      </c>
      <c r="D32" s="292">
        <v>4.0999999999999999E-4</v>
      </c>
      <c r="E32" s="293">
        <v>4.0999999999999999E-4</v>
      </c>
      <c r="F32" s="295">
        <v>72</v>
      </c>
      <c r="G32" s="295">
        <v>70</v>
      </c>
      <c r="H32" s="296"/>
      <c r="I32" s="292">
        <v>5.9999999999999995E-4</v>
      </c>
    </row>
    <row r="33" spans="1:9" ht="15.75" thickBot="1" x14ac:dyDescent="0.3">
      <c r="A33" s="107" t="s">
        <v>104</v>
      </c>
      <c r="B33" s="295" t="s">
        <v>86</v>
      </c>
      <c r="C33" s="295" t="s">
        <v>87</v>
      </c>
      <c r="D33" s="292">
        <v>5.1000000000000004E-4</v>
      </c>
      <c r="E33" s="293">
        <v>4.6999999999999999E-4</v>
      </c>
      <c r="F33" s="294">
        <v>3314</v>
      </c>
      <c r="G33" s="294">
        <v>3963</v>
      </c>
      <c r="H33" s="296">
        <v>6</v>
      </c>
      <c r="I33" s="292">
        <v>1.1999999999999999E-3</v>
      </c>
    </row>
    <row r="34" spans="1:9" ht="15.75" thickBot="1" x14ac:dyDescent="0.3">
      <c r="A34" s="107" t="s">
        <v>104</v>
      </c>
      <c r="B34" s="295" t="s">
        <v>88</v>
      </c>
      <c r="C34" s="295" t="s">
        <v>87</v>
      </c>
      <c r="D34" s="292">
        <v>6.2E-4</v>
      </c>
      <c r="E34" s="293">
        <v>6.6E-4</v>
      </c>
      <c r="F34" s="294">
        <v>1457</v>
      </c>
      <c r="G34" s="294">
        <v>1589</v>
      </c>
      <c r="H34" s="296">
        <v>1</v>
      </c>
      <c r="I34" s="292">
        <v>1.5E-3</v>
      </c>
    </row>
    <row r="35" spans="1:9" ht="15.75" thickBot="1" x14ac:dyDescent="0.3">
      <c r="A35" s="107" t="s">
        <v>104</v>
      </c>
      <c r="B35" s="295" t="s">
        <v>89</v>
      </c>
      <c r="C35" s="295" t="s">
        <v>87</v>
      </c>
      <c r="D35" s="292">
        <v>9.2000000000000003E-4</v>
      </c>
      <c r="E35" s="293">
        <v>1.0200000000000001E-3</v>
      </c>
      <c r="F35" s="294">
        <v>1607</v>
      </c>
      <c r="G35" s="294">
        <v>1721</v>
      </c>
      <c r="H35" s="296">
        <v>5</v>
      </c>
      <c r="I35" s="292">
        <v>1.5E-3</v>
      </c>
    </row>
    <row r="36" spans="1:9" ht="15.75" thickBot="1" x14ac:dyDescent="0.3">
      <c r="A36" s="107" t="s">
        <v>104</v>
      </c>
      <c r="B36" s="295" t="s">
        <v>90</v>
      </c>
      <c r="C36" s="295" t="s">
        <v>91</v>
      </c>
      <c r="D36" s="292">
        <v>1.39E-3</v>
      </c>
      <c r="E36" s="293">
        <v>1.3500000000000001E-3</v>
      </c>
      <c r="F36" s="294">
        <v>10331</v>
      </c>
      <c r="G36" s="294">
        <v>10300</v>
      </c>
      <c r="H36" s="296">
        <v>35</v>
      </c>
      <c r="I36" s="292">
        <v>3.2000000000000002E-3</v>
      </c>
    </row>
    <row r="37" spans="1:9" ht="15.75" thickBot="1" x14ac:dyDescent="0.3">
      <c r="A37" s="107" t="s">
        <v>104</v>
      </c>
      <c r="B37" s="295" t="s">
        <v>92</v>
      </c>
      <c r="C37" s="295" t="s">
        <v>91</v>
      </c>
      <c r="D37" s="292">
        <v>2.1299999999999999E-3</v>
      </c>
      <c r="E37" s="293">
        <v>2.14E-3</v>
      </c>
      <c r="F37" s="294">
        <v>7154</v>
      </c>
      <c r="G37" s="294">
        <v>7396</v>
      </c>
      <c r="H37" s="296">
        <v>22</v>
      </c>
      <c r="I37" s="292">
        <v>3.2000000000000002E-3</v>
      </c>
    </row>
    <row r="38" spans="1:9" ht="15.75" thickBot="1" x14ac:dyDescent="0.3">
      <c r="A38" s="107" t="s">
        <v>104</v>
      </c>
      <c r="B38" s="295" t="s">
        <v>93</v>
      </c>
      <c r="C38" s="295" t="s">
        <v>91</v>
      </c>
      <c r="D38" s="292">
        <v>3.0599999999999998E-3</v>
      </c>
      <c r="E38" s="293">
        <v>2.97E-3</v>
      </c>
      <c r="F38" s="294">
        <v>11274</v>
      </c>
      <c r="G38" s="294">
        <v>12125</v>
      </c>
      <c r="H38" s="296">
        <v>54</v>
      </c>
      <c r="I38" s="292">
        <v>4.5999999999999999E-3</v>
      </c>
    </row>
    <row r="39" spans="1:9" ht="15.75" thickBot="1" x14ac:dyDescent="0.3">
      <c r="A39" s="107" t="s">
        <v>104</v>
      </c>
      <c r="B39" s="295" t="s">
        <v>94</v>
      </c>
      <c r="C39" s="295" t="s">
        <v>95</v>
      </c>
      <c r="D39" s="292">
        <v>4.4400000000000004E-3</v>
      </c>
      <c r="E39" s="293">
        <v>4.4400000000000004E-3</v>
      </c>
      <c r="F39" s="294">
        <v>14231</v>
      </c>
      <c r="G39" s="294">
        <v>14300</v>
      </c>
      <c r="H39" s="296">
        <v>57</v>
      </c>
      <c r="I39" s="292">
        <v>6.0000000000000001E-3</v>
      </c>
    </row>
    <row r="40" spans="1:9" ht="15.75" thickBot="1" x14ac:dyDescent="0.3">
      <c r="A40" s="107" t="s">
        <v>104</v>
      </c>
      <c r="B40" s="295" t="s">
        <v>96</v>
      </c>
      <c r="C40" s="295" t="s">
        <v>95</v>
      </c>
      <c r="D40" s="292">
        <v>7.5500000000000003E-3</v>
      </c>
      <c r="E40" s="293">
        <v>7.6E-3</v>
      </c>
      <c r="F40" s="294">
        <v>13898</v>
      </c>
      <c r="G40" s="294">
        <v>14728</v>
      </c>
      <c r="H40" s="296">
        <v>126</v>
      </c>
      <c r="I40" s="292">
        <v>1.0800000000000001E-2</v>
      </c>
    </row>
    <row r="41" spans="1:9" ht="15.75" thickBot="1" x14ac:dyDescent="0.3">
      <c r="A41" s="107" t="s">
        <v>104</v>
      </c>
      <c r="B41" s="295" t="s">
        <v>97</v>
      </c>
      <c r="C41" s="295" t="s">
        <v>95</v>
      </c>
      <c r="D41" s="292">
        <v>1.315E-2</v>
      </c>
      <c r="E41" s="293">
        <v>1.345E-2</v>
      </c>
      <c r="F41" s="294">
        <v>13551</v>
      </c>
      <c r="G41" s="294">
        <v>14188</v>
      </c>
      <c r="H41" s="296">
        <v>156</v>
      </c>
      <c r="I41" s="292">
        <v>1.55E-2</v>
      </c>
    </row>
    <row r="42" spans="1:9" ht="15.75" thickBot="1" x14ac:dyDescent="0.3">
      <c r="A42" s="107" t="s">
        <v>104</v>
      </c>
      <c r="B42" s="295" t="s">
        <v>98</v>
      </c>
      <c r="C42" s="295" t="s">
        <v>99</v>
      </c>
      <c r="D42" s="292">
        <v>2.3570000000000001E-2</v>
      </c>
      <c r="E42" s="293">
        <v>2.3900000000000001E-2</v>
      </c>
      <c r="F42" s="294">
        <v>10126</v>
      </c>
      <c r="G42" s="294">
        <v>10038</v>
      </c>
      <c r="H42" s="296">
        <v>288</v>
      </c>
      <c r="I42" s="292">
        <v>2.86E-2</v>
      </c>
    </row>
    <row r="43" spans="1:9" ht="15.75" thickBot="1" x14ac:dyDescent="0.3">
      <c r="A43" s="107" t="s">
        <v>104</v>
      </c>
      <c r="B43" s="295" t="s">
        <v>100</v>
      </c>
      <c r="C43" s="295" t="s">
        <v>99</v>
      </c>
      <c r="D43" s="292">
        <v>4.3650000000000001E-2</v>
      </c>
      <c r="E43" s="293">
        <v>4.3430000000000003E-2</v>
      </c>
      <c r="F43" s="294">
        <v>7448</v>
      </c>
      <c r="G43" s="294">
        <v>7551</v>
      </c>
      <c r="H43" s="296">
        <v>295</v>
      </c>
      <c r="I43" s="292">
        <v>4.3200000000000002E-2</v>
      </c>
    </row>
    <row r="44" spans="1:9" ht="15.75" thickBot="1" x14ac:dyDescent="0.3">
      <c r="A44" s="107" t="s">
        <v>104</v>
      </c>
      <c r="B44" s="295" t="s">
        <v>101</v>
      </c>
      <c r="C44" s="295" t="s">
        <v>99</v>
      </c>
      <c r="D44" s="292">
        <v>8.3089999999999997E-2</v>
      </c>
      <c r="E44" s="293">
        <v>8.3280000000000007E-2</v>
      </c>
      <c r="F44" s="294">
        <v>3229</v>
      </c>
      <c r="G44" s="294">
        <v>3130</v>
      </c>
      <c r="H44" s="296">
        <v>264</v>
      </c>
      <c r="I44" s="292">
        <v>9.6799999999999997E-2</v>
      </c>
    </row>
    <row r="45" spans="1:9" ht="15.75" thickBot="1" x14ac:dyDescent="0.3">
      <c r="A45" s="107" t="s">
        <v>104</v>
      </c>
      <c r="B45" s="295" t="s">
        <v>102</v>
      </c>
      <c r="C45" s="295" t="s">
        <v>103</v>
      </c>
      <c r="D45" s="292">
        <v>0.1573</v>
      </c>
      <c r="E45" s="293">
        <v>0.15482000000000001</v>
      </c>
      <c r="F45" s="294">
        <v>2266</v>
      </c>
      <c r="G45" s="294">
        <v>1953</v>
      </c>
      <c r="H45" s="296">
        <v>396</v>
      </c>
      <c r="I45" s="292">
        <v>0.1013</v>
      </c>
    </row>
    <row r="46" spans="1:9" ht="15.75" thickBot="1" x14ac:dyDescent="0.3">
      <c r="A46" s="107" t="s">
        <v>104</v>
      </c>
      <c r="B46" s="295" t="s">
        <v>105</v>
      </c>
      <c r="C46" s="295" t="s">
        <v>106</v>
      </c>
      <c r="D46" s="292">
        <v>0.24745</v>
      </c>
      <c r="E46" s="293">
        <v>0.24631</v>
      </c>
      <c r="F46" s="294">
        <v>1178</v>
      </c>
      <c r="G46" s="294">
        <v>991</v>
      </c>
      <c r="H46" s="296">
        <v>249</v>
      </c>
      <c r="I46" s="292">
        <v>0.17910000000000001</v>
      </c>
    </row>
    <row r="47" spans="1:9" ht="15.75" thickBot="1" x14ac:dyDescent="0.3">
      <c r="A47" s="107" t="s">
        <v>104</v>
      </c>
      <c r="B47" s="295" t="s">
        <v>107</v>
      </c>
      <c r="C47" s="295" t="s">
        <v>108</v>
      </c>
      <c r="D47" s="292">
        <v>0.37461</v>
      </c>
      <c r="E47" s="293">
        <v>0.40511999999999998</v>
      </c>
      <c r="F47" s="294">
        <v>898</v>
      </c>
      <c r="G47" s="294">
        <v>685</v>
      </c>
      <c r="H47" s="296">
        <v>284</v>
      </c>
      <c r="I47" s="292">
        <v>0.28010000000000002</v>
      </c>
    </row>
    <row r="48" spans="1:9" ht="15.75" thickBot="1" x14ac:dyDescent="0.3">
      <c r="A48" s="91"/>
      <c r="B48" s="88"/>
      <c r="C48" s="98"/>
      <c r="D48" s="88"/>
      <c r="E48" s="114"/>
      <c r="F48" s="88"/>
      <c r="G48" s="88"/>
      <c r="H48" s="88"/>
      <c r="I48" s="98"/>
    </row>
    <row r="49" spans="1:9" ht="15.75" thickTop="1" x14ac:dyDescent="0.25">
      <c r="A49" s="2"/>
    </row>
    <row r="50" spans="1:9" x14ac:dyDescent="0.25">
      <c r="A50" s="2"/>
    </row>
    <row r="51" spans="1:9" ht="15.75" thickBot="1" x14ac:dyDescent="0.3">
      <c r="A51" s="432"/>
      <c r="B51" s="432"/>
      <c r="C51" s="432"/>
      <c r="D51" s="432"/>
      <c r="E51" s="432"/>
      <c r="F51" s="432"/>
      <c r="G51" s="432"/>
      <c r="H51" s="432"/>
      <c r="I51" s="432"/>
    </row>
    <row r="52" spans="1:9" ht="24" customHeight="1" thickBot="1" x14ac:dyDescent="0.3">
      <c r="A52" s="433" t="s">
        <v>72</v>
      </c>
      <c r="B52" s="413" t="s">
        <v>73</v>
      </c>
      <c r="C52" s="413" t="s">
        <v>74</v>
      </c>
      <c r="D52" s="413" t="s">
        <v>75</v>
      </c>
      <c r="E52" s="428" t="s">
        <v>76</v>
      </c>
      <c r="F52" s="431" t="s">
        <v>52</v>
      </c>
      <c r="G52" s="417"/>
      <c r="H52" s="434" t="s">
        <v>77</v>
      </c>
      <c r="I52" s="413" t="s">
        <v>78</v>
      </c>
    </row>
    <row r="53" spans="1:9" ht="15" customHeight="1" x14ac:dyDescent="0.25">
      <c r="A53" s="433"/>
      <c r="B53" s="420"/>
      <c r="C53" s="420"/>
      <c r="D53" s="420"/>
      <c r="E53" s="429"/>
      <c r="F53" s="339" t="s">
        <v>844</v>
      </c>
      <c r="G53" s="339" t="s">
        <v>937</v>
      </c>
      <c r="H53" s="435"/>
      <c r="I53" s="420"/>
    </row>
    <row r="54" spans="1:9" ht="15.75" thickBot="1" x14ac:dyDescent="0.3">
      <c r="A54" s="363"/>
      <c r="B54" s="398"/>
      <c r="C54" s="398"/>
      <c r="D54" s="398"/>
      <c r="E54" s="430"/>
      <c r="F54" s="340"/>
      <c r="G54" s="340">
        <v>2018</v>
      </c>
      <c r="H54" s="436"/>
      <c r="I54" s="398"/>
    </row>
    <row r="55" spans="1:9" ht="15.75" thickBot="1" x14ac:dyDescent="0.3">
      <c r="A55" s="107" t="s">
        <v>0</v>
      </c>
      <c r="B55" s="295" t="s">
        <v>80</v>
      </c>
      <c r="C55" s="298" t="s">
        <v>81</v>
      </c>
      <c r="D55" s="292">
        <v>1E-4</v>
      </c>
      <c r="E55" s="293">
        <v>1E-4</v>
      </c>
      <c r="F55" s="295">
        <v>48</v>
      </c>
      <c r="G55" s="295">
        <v>54</v>
      </c>
      <c r="H55" s="296"/>
      <c r="I55" s="295"/>
    </row>
    <row r="56" spans="1:9" ht="15.75" thickBot="1" x14ac:dyDescent="0.3">
      <c r="A56" s="107" t="s">
        <v>0</v>
      </c>
      <c r="B56" s="295" t="s">
        <v>82</v>
      </c>
      <c r="C56" s="298" t="s">
        <v>83</v>
      </c>
      <c r="D56" s="292">
        <v>2.1000000000000001E-4</v>
      </c>
      <c r="E56" s="293">
        <v>2.1000000000000001E-4</v>
      </c>
      <c r="F56" s="295">
        <v>34</v>
      </c>
      <c r="G56" s="295">
        <v>27</v>
      </c>
      <c r="H56" s="296"/>
      <c r="I56" s="295"/>
    </row>
    <row r="57" spans="1:9" ht="15.75" thickBot="1" x14ac:dyDescent="0.3">
      <c r="A57" s="107" t="s">
        <v>0</v>
      </c>
      <c r="B57" s="295" t="s">
        <v>84</v>
      </c>
      <c r="C57" s="298" t="s">
        <v>83</v>
      </c>
      <c r="D57" s="292">
        <v>3.1E-4</v>
      </c>
      <c r="E57" s="293">
        <v>3.1E-4</v>
      </c>
      <c r="F57" s="295">
        <v>67</v>
      </c>
      <c r="G57" s="295">
        <v>55</v>
      </c>
      <c r="H57" s="296">
        <v>1</v>
      </c>
      <c r="I57" s="292">
        <v>3.2000000000000002E-3</v>
      </c>
    </row>
    <row r="58" spans="1:9" ht="15.75" thickBot="1" x14ac:dyDescent="0.3">
      <c r="A58" s="107" t="s">
        <v>0</v>
      </c>
      <c r="B58" s="295" t="s">
        <v>85</v>
      </c>
      <c r="C58" s="298" t="s">
        <v>83</v>
      </c>
      <c r="D58" s="292">
        <v>4.0999999999999999E-4</v>
      </c>
      <c r="E58" s="293">
        <v>4.0999999999999999E-4</v>
      </c>
      <c r="F58" s="294">
        <v>243</v>
      </c>
      <c r="G58" s="294">
        <v>219</v>
      </c>
      <c r="H58" s="296"/>
      <c r="I58" s="295"/>
    </row>
    <row r="59" spans="1:9" ht="15.75" thickBot="1" x14ac:dyDescent="0.3">
      <c r="A59" s="107" t="s">
        <v>0</v>
      </c>
      <c r="B59" s="295" t="s">
        <v>86</v>
      </c>
      <c r="C59" s="298" t="s">
        <v>87</v>
      </c>
      <c r="D59" s="292">
        <v>5.1000000000000004E-4</v>
      </c>
      <c r="E59" s="293">
        <v>5.1000000000000004E-4</v>
      </c>
      <c r="F59" s="294">
        <v>1323</v>
      </c>
      <c r="G59" s="294">
        <v>1332</v>
      </c>
      <c r="H59" s="296">
        <v>1</v>
      </c>
      <c r="I59" s="292">
        <v>4.0000000000000002E-4</v>
      </c>
    </row>
    <row r="60" spans="1:9" ht="15.75" thickBot="1" x14ac:dyDescent="0.3">
      <c r="A60" s="107" t="s">
        <v>0</v>
      </c>
      <c r="B60" s="295" t="s">
        <v>88</v>
      </c>
      <c r="C60" s="298" t="s">
        <v>87</v>
      </c>
      <c r="D60" s="292">
        <v>6.2E-4</v>
      </c>
      <c r="E60" s="293">
        <v>6.2E-4</v>
      </c>
      <c r="F60" s="295">
        <v>743</v>
      </c>
      <c r="G60" s="295">
        <v>760</v>
      </c>
      <c r="H60" s="296"/>
      <c r="I60" s="292"/>
    </row>
    <row r="61" spans="1:9" ht="15.75" thickBot="1" x14ac:dyDescent="0.3">
      <c r="A61" s="107" t="s">
        <v>0</v>
      </c>
      <c r="B61" s="295" t="s">
        <v>89</v>
      </c>
      <c r="C61" s="298" t="s">
        <v>87</v>
      </c>
      <c r="D61" s="292">
        <v>9.2000000000000003E-4</v>
      </c>
      <c r="E61" s="293">
        <v>9.2000000000000003E-4</v>
      </c>
      <c r="F61" s="295">
        <v>444</v>
      </c>
      <c r="G61" s="295">
        <v>355</v>
      </c>
      <c r="H61" s="296"/>
      <c r="I61" s="292"/>
    </row>
    <row r="62" spans="1:9" ht="15.75" thickBot="1" x14ac:dyDescent="0.3">
      <c r="A62" s="107" t="s">
        <v>0</v>
      </c>
      <c r="B62" s="295" t="s">
        <v>90</v>
      </c>
      <c r="C62" s="298" t="s">
        <v>91</v>
      </c>
      <c r="D62" s="292">
        <v>1.39E-3</v>
      </c>
      <c r="E62" s="293">
        <v>1.39E-3</v>
      </c>
      <c r="F62" s="295">
        <v>635</v>
      </c>
      <c r="G62" s="295">
        <v>619</v>
      </c>
      <c r="H62" s="296">
        <v>1</v>
      </c>
      <c r="I62" s="292">
        <v>1E-3</v>
      </c>
    </row>
    <row r="63" spans="1:9" ht="15.75" thickBot="1" x14ac:dyDescent="0.3">
      <c r="A63" s="107" t="s">
        <v>0</v>
      </c>
      <c r="B63" s="295" t="s">
        <v>92</v>
      </c>
      <c r="C63" s="298" t="s">
        <v>91</v>
      </c>
      <c r="D63" s="292">
        <v>2.1199999999999999E-3</v>
      </c>
      <c r="E63" s="293">
        <v>2.1299999999999999E-3</v>
      </c>
      <c r="F63" s="295">
        <v>573</v>
      </c>
      <c r="G63" s="295">
        <v>540</v>
      </c>
      <c r="H63" s="296">
        <v>1</v>
      </c>
      <c r="I63" s="292">
        <v>4.0000000000000002E-4</v>
      </c>
    </row>
    <row r="64" spans="1:9" ht="15.75" thickBot="1" x14ac:dyDescent="0.3">
      <c r="A64" s="107" t="s">
        <v>0</v>
      </c>
      <c r="B64" s="295" t="s">
        <v>93</v>
      </c>
      <c r="C64" s="298" t="s">
        <v>91</v>
      </c>
      <c r="D64" s="292">
        <v>3.0699999999999998E-3</v>
      </c>
      <c r="E64" s="293">
        <v>3.0500000000000002E-3</v>
      </c>
      <c r="F64" s="295">
        <v>502</v>
      </c>
      <c r="G64" s="295">
        <v>662</v>
      </c>
      <c r="H64" s="296">
        <v>1</v>
      </c>
      <c r="I64" s="292">
        <v>1E-3</v>
      </c>
    </row>
    <row r="65" spans="1:9" ht="15.75" thickBot="1" x14ac:dyDescent="0.3">
      <c r="A65" s="107" t="s">
        <v>0</v>
      </c>
      <c r="B65" s="295" t="s">
        <v>94</v>
      </c>
      <c r="C65" s="298" t="s">
        <v>95</v>
      </c>
      <c r="D65" s="292">
        <v>4.4400000000000004E-3</v>
      </c>
      <c r="E65" s="293">
        <v>4.4400000000000004E-3</v>
      </c>
      <c r="F65" s="295">
        <v>671</v>
      </c>
      <c r="G65" s="295">
        <v>530</v>
      </c>
      <c r="H65" s="296">
        <v>6</v>
      </c>
      <c r="I65" s="292">
        <v>1.6999999999999999E-3</v>
      </c>
    </row>
    <row r="66" spans="1:9" ht="15.75" thickBot="1" x14ac:dyDescent="0.3">
      <c r="A66" s="107" t="s">
        <v>0</v>
      </c>
      <c r="B66" s="295" t="s">
        <v>96</v>
      </c>
      <c r="C66" s="298" t="s">
        <v>95</v>
      </c>
      <c r="D66" s="292">
        <v>7.5599999999999999E-3</v>
      </c>
      <c r="E66" s="293">
        <v>7.6E-3</v>
      </c>
      <c r="F66" s="295">
        <v>501</v>
      </c>
      <c r="G66" s="295">
        <v>426</v>
      </c>
      <c r="H66" s="296">
        <v>7</v>
      </c>
      <c r="I66" s="292">
        <v>2.3999999999999998E-3</v>
      </c>
    </row>
    <row r="67" spans="1:9" ht="15.75" thickBot="1" x14ac:dyDescent="0.3">
      <c r="A67" s="107" t="s">
        <v>0</v>
      </c>
      <c r="B67" s="295" t="s">
        <v>97</v>
      </c>
      <c r="C67" s="298" t="s">
        <v>95</v>
      </c>
      <c r="D67" s="292">
        <v>1.3220000000000001E-2</v>
      </c>
      <c r="E67" s="293">
        <v>1.336E-2</v>
      </c>
      <c r="F67" s="295">
        <v>323</v>
      </c>
      <c r="G67" s="295">
        <v>424</v>
      </c>
      <c r="H67" s="296">
        <v>2</v>
      </c>
      <c r="I67" s="292">
        <v>4.7000000000000002E-3</v>
      </c>
    </row>
    <row r="68" spans="1:9" ht="15.75" thickBot="1" x14ac:dyDescent="0.3">
      <c r="A68" s="107" t="s">
        <v>0</v>
      </c>
      <c r="B68" s="295" t="s">
        <v>98</v>
      </c>
      <c r="C68" s="298" t="s">
        <v>99</v>
      </c>
      <c r="D68" s="292">
        <v>2.4140000000000002E-2</v>
      </c>
      <c r="E68" s="293">
        <v>2.419E-2</v>
      </c>
      <c r="F68" s="295">
        <v>302</v>
      </c>
      <c r="G68" s="295">
        <v>338</v>
      </c>
      <c r="H68" s="296">
        <v>27</v>
      </c>
      <c r="I68" s="292">
        <v>2.29E-2</v>
      </c>
    </row>
    <row r="69" spans="1:9" ht="15.75" thickBot="1" x14ac:dyDescent="0.3">
      <c r="A69" s="107" t="s">
        <v>0</v>
      </c>
      <c r="B69" s="295" t="s">
        <v>100</v>
      </c>
      <c r="C69" s="298" t="s">
        <v>99</v>
      </c>
      <c r="D69" s="292">
        <v>4.3720000000000002E-2</v>
      </c>
      <c r="E69" s="293">
        <v>4.3180000000000003E-2</v>
      </c>
      <c r="F69" s="295">
        <v>162</v>
      </c>
      <c r="G69" s="295">
        <v>170</v>
      </c>
      <c r="H69" s="296">
        <v>6</v>
      </c>
      <c r="I69" s="292">
        <v>1.18E-2</v>
      </c>
    </row>
    <row r="70" spans="1:9" ht="15.75" thickBot="1" x14ac:dyDescent="0.3">
      <c r="A70" s="107" t="s">
        <v>0</v>
      </c>
      <c r="B70" s="295" t="s">
        <v>101</v>
      </c>
      <c r="C70" s="298" t="s">
        <v>99</v>
      </c>
      <c r="D70" s="292">
        <v>8.3570000000000005E-2</v>
      </c>
      <c r="E70" s="293">
        <v>8.3169999999999994E-2</v>
      </c>
      <c r="F70" s="295">
        <v>59</v>
      </c>
      <c r="G70" s="295">
        <v>103</v>
      </c>
      <c r="H70" s="296">
        <v>4</v>
      </c>
      <c r="I70" s="292">
        <v>2.3599999999999999E-2</v>
      </c>
    </row>
    <row r="71" spans="1:9" ht="15.75" thickBot="1" x14ac:dyDescent="0.3">
      <c r="A71" s="107" t="s">
        <v>0</v>
      </c>
      <c r="B71" s="295" t="s">
        <v>102</v>
      </c>
      <c r="C71" s="298" t="s">
        <v>103</v>
      </c>
      <c r="D71" s="292">
        <v>0.16295000000000001</v>
      </c>
      <c r="E71" s="293">
        <v>0.1623</v>
      </c>
      <c r="F71" s="295">
        <v>42</v>
      </c>
      <c r="G71" s="295">
        <v>53</v>
      </c>
      <c r="H71" s="296">
        <v>3</v>
      </c>
      <c r="I71" s="292">
        <v>3.3399999999999999E-2</v>
      </c>
    </row>
    <row r="72" spans="1:9" ht="15.75" thickBot="1" x14ac:dyDescent="0.3">
      <c r="A72" s="107" t="s">
        <v>0</v>
      </c>
      <c r="B72" s="295" t="s">
        <v>105</v>
      </c>
      <c r="C72" s="298" t="s">
        <v>106</v>
      </c>
      <c r="D72" s="292">
        <v>0.24895999999999999</v>
      </c>
      <c r="E72" s="293">
        <v>0.24881</v>
      </c>
      <c r="F72" s="295">
        <v>22</v>
      </c>
      <c r="G72" s="295">
        <v>15</v>
      </c>
      <c r="H72" s="296">
        <v>9</v>
      </c>
      <c r="I72" s="292">
        <v>9.9699999999999997E-2</v>
      </c>
    </row>
    <row r="73" spans="1:9" ht="15.75" thickBot="1" x14ac:dyDescent="0.3">
      <c r="A73" s="107" t="s">
        <v>0</v>
      </c>
      <c r="B73" s="295" t="s">
        <v>107</v>
      </c>
      <c r="C73" s="298" t="s">
        <v>108</v>
      </c>
      <c r="D73" s="292">
        <v>0.34273999999999999</v>
      </c>
      <c r="E73" s="293">
        <v>0.36126999999999998</v>
      </c>
      <c r="F73" s="295">
        <v>7</v>
      </c>
      <c r="G73" s="295">
        <v>8</v>
      </c>
      <c r="H73" s="296">
        <v>1</v>
      </c>
      <c r="I73" s="292">
        <v>7.4200000000000002E-2</v>
      </c>
    </row>
    <row r="74" spans="1:9" ht="15.75" thickBot="1" x14ac:dyDescent="0.3">
      <c r="A74" s="91"/>
      <c r="B74" s="112"/>
      <c r="C74" s="111"/>
      <c r="D74" s="88"/>
      <c r="E74" s="88"/>
      <c r="F74" s="114"/>
      <c r="G74" s="88"/>
      <c r="H74" s="88"/>
      <c r="I74" s="98"/>
    </row>
    <row r="75" spans="1:9" ht="15.75" thickTop="1" x14ac:dyDescent="0.25">
      <c r="A75" s="16"/>
      <c r="B75" s="16"/>
      <c r="C75" s="17"/>
      <c r="D75" s="16"/>
      <c r="E75" s="16"/>
      <c r="F75" s="16"/>
      <c r="G75" s="16"/>
      <c r="H75" s="16"/>
      <c r="I75" s="17"/>
    </row>
    <row r="76" spans="1:9" x14ac:dyDescent="0.25">
      <c r="A76" s="2"/>
    </row>
    <row r="77" spans="1:9" ht="15.75" thickBot="1" x14ac:dyDescent="0.3">
      <c r="A77" s="432"/>
      <c r="B77" s="432"/>
      <c r="C77" s="432"/>
      <c r="D77" s="432"/>
      <c r="E77" s="432"/>
      <c r="F77" s="432"/>
      <c r="G77" s="432"/>
      <c r="H77" s="432"/>
      <c r="I77" s="432"/>
    </row>
    <row r="78" spans="1:9" ht="15.75" thickBot="1" x14ac:dyDescent="0.3">
      <c r="A78" s="433" t="s">
        <v>72</v>
      </c>
      <c r="B78" s="413" t="s">
        <v>73</v>
      </c>
      <c r="C78" s="413" t="s">
        <v>74</v>
      </c>
      <c r="D78" s="413" t="s">
        <v>75</v>
      </c>
      <c r="E78" s="428" t="s">
        <v>76</v>
      </c>
      <c r="F78" s="431" t="s">
        <v>52</v>
      </c>
      <c r="G78" s="417"/>
      <c r="H78" s="434" t="s">
        <v>77</v>
      </c>
      <c r="I78" s="413" t="s">
        <v>78</v>
      </c>
    </row>
    <row r="79" spans="1:9" ht="15" customHeight="1" x14ac:dyDescent="0.25">
      <c r="A79" s="433"/>
      <c r="B79" s="420"/>
      <c r="C79" s="420"/>
      <c r="D79" s="420"/>
      <c r="E79" s="429"/>
      <c r="F79" s="339" t="s">
        <v>844</v>
      </c>
      <c r="G79" s="339" t="s">
        <v>937</v>
      </c>
      <c r="H79" s="435"/>
      <c r="I79" s="420"/>
    </row>
    <row r="80" spans="1:9" ht="15.75" thickBot="1" x14ac:dyDescent="0.3">
      <c r="A80" s="363"/>
      <c r="B80" s="398"/>
      <c r="C80" s="398"/>
      <c r="D80" s="398"/>
      <c r="E80" s="430"/>
      <c r="F80" s="340"/>
      <c r="G80" s="340">
        <v>2018</v>
      </c>
      <c r="H80" s="436"/>
      <c r="I80" s="398"/>
    </row>
    <row r="81" spans="1:9" ht="15.75" thickBot="1" x14ac:dyDescent="0.3">
      <c r="A81" s="107" t="s">
        <v>15</v>
      </c>
      <c r="B81" s="295" t="s">
        <v>80</v>
      </c>
      <c r="C81" s="295" t="s">
        <v>81</v>
      </c>
      <c r="D81" s="292">
        <v>4.0000000000000003E-5</v>
      </c>
      <c r="E81" s="293">
        <v>6.9999999999999994E-5</v>
      </c>
      <c r="F81" s="294">
        <v>1463121</v>
      </c>
      <c r="G81" s="294">
        <v>1610777</v>
      </c>
      <c r="H81" s="296">
        <v>326</v>
      </c>
      <c r="I81" s="292">
        <v>2.9999999999999997E-4</v>
      </c>
    </row>
    <row r="82" spans="1:9" ht="15.75" thickBot="1" x14ac:dyDescent="0.3">
      <c r="A82" s="107" t="s">
        <v>15</v>
      </c>
      <c r="B82" s="295" t="s">
        <v>82</v>
      </c>
      <c r="C82" s="295" t="s">
        <v>83</v>
      </c>
      <c r="D82" s="292">
        <v>1.7000000000000001E-4</v>
      </c>
      <c r="E82" s="293">
        <v>2.1000000000000001E-4</v>
      </c>
      <c r="F82" s="294">
        <v>817115</v>
      </c>
      <c r="G82" s="294">
        <v>800937</v>
      </c>
      <c r="H82" s="296">
        <v>238</v>
      </c>
      <c r="I82" s="292">
        <v>8.0000000000000004E-4</v>
      </c>
    </row>
    <row r="83" spans="1:9" ht="15.75" thickBot="1" x14ac:dyDescent="0.3">
      <c r="A83" s="107" t="s">
        <v>15</v>
      </c>
      <c r="B83" s="295" t="s">
        <v>84</v>
      </c>
      <c r="C83" s="295" t="s">
        <v>83</v>
      </c>
      <c r="D83" s="292">
        <v>3.2000000000000003E-4</v>
      </c>
      <c r="E83" s="293">
        <v>3.2000000000000003E-4</v>
      </c>
      <c r="F83" s="294">
        <v>119109</v>
      </c>
      <c r="G83" s="294">
        <v>124920</v>
      </c>
      <c r="H83" s="296">
        <v>42</v>
      </c>
      <c r="I83" s="292">
        <v>8.0000000000000004E-4</v>
      </c>
    </row>
    <row r="84" spans="1:9" ht="15.75" thickBot="1" x14ac:dyDescent="0.3">
      <c r="A84" s="107" t="s">
        <v>15</v>
      </c>
      <c r="B84" s="295" t="s">
        <v>85</v>
      </c>
      <c r="C84" s="295" t="s">
        <v>83</v>
      </c>
      <c r="D84" s="292">
        <v>4.2999999999999999E-4</v>
      </c>
      <c r="E84" s="293">
        <v>4.2000000000000002E-4</v>
      </c>
      <c r="F84" s="294">
        <v>680750</v>
      </c>
      <c r="G84" s="294">
        <v>684179</v>
      </c>
      <c r="H84" s="296">
        <v>255</v>
      </c>
      <c r="I84" s="292">
        <v>5.0000000000000001E-4</v>
      </c>
    </row>
    <row r="85" spans="1:9" ht="15.75" thickBot="1" x14ac:dyDescent="0.3">
      <c r="A85" s="107" t="s">
        <v>15</v>
      </c>
      <c r="B85" s="295" t="s">
        <v>86</v>
      </c>
      <c r="C85" s="295" t="s">
        <v>87</v>
      </c>
      <c r="D85" s="292">
        <v>5.4000000000000001E-4</v>
      </c>
      <c r="E85" s="293">
        <v>5.5000000000000003E-4</v>
      </c>
      <c r="F85" s="294">
        <v>30026</v>
      </c>
      <c r="G85" s="294">
        <v>46403</v>
      </c>
      <c r="H85" s="296">
        <v>13</v>
      </c>
      <c r="I85" s="292">
        <v>2.9999999999999997E-4</v>
      </c>
    </row>
    <row r="86" spans="1:9" ht="15.75" thickBot="1" x14ac:dyDescent="0.3">
      <c r="A86" s="107" t="s">
        <v>15</v>
      </c>
      <c r="B86" s="295" t="s">
        <v>88</v>
      </c>
      <c r="C86" s="295" t="s">
        <v>87</v>
      </c>
      <c r="D86" s="292">
        <v>6.3000000000000003E-4</v>
      </c>
      <c r="E86" s="293">
        <v>6.3000000000000003E-4</v>
      </c>
      <c r="F86" s="294">
        <v>143194</v>
      </c>
      <c r="G86" s="294">
        <v>124691</v>
      </c>
      <c r="H86" s="296">
        <v>92</v>
      </c>
      <c r="I86" s="292">
        <v>6.9999999999999999E-4</v>
      </c>
    </row>
    <row r="87" spans="1:9" ht="15.75" thickBot="1" x14ac:dyDescent="0.3">
      <c r="A87" s="107" t="s">
        <v>15</v>
      </c>
      <c r="B87" s="295" t="s">
        <v>89</v>
      </c>
      <c r="C87" s="295" t="s">
        <v>87</v>
      </c>
      <c r="D87" s="292">
        <v>1.0200000000000001E-3</v>
      </c>
      <c r="E87" s="293">
        <v>1.0200000000000001E-3</v>
      </c>
      <c r="F87" s="294">
        <v>364871</v>
      </c>
      <c r="G87" s="294">
        <v>388580</v>
      </c>
      <c r="H87" s="297">
        <v>226</v>
      </c>
      <c r="I87" s="292">
        <v>1E-3</v>
      </c>
    </row>
    <row r="88" spans="1:9" ht="15.75" thickBot="1" x14ac:dyDescent="0.3">
      <c r="A88" s="107" t="s">
        <v>15</v>
      </c>
      <c r="B88" s="295" t="s">
        <v>90</v>
      </c>
      <c r="C88" s="295" t="s">
        <v>91</v>
      </c>
      <c r="D88" s="292">
        <v>1.3799999999999999E-3</v>
      </c>
      <c r="E88" s="293">
        <v>1.2899999999999999E-3</v>
      </c>
      <c r="F88" s="294">
        <v>1158036</v>
      </c>
      <c r="G88" s="294">
        <v>1215927</v>
      </c>
      <c r="H88" s="297">
        <v>1229</v>
      </c>
      <c r="I88" s="292">
        <v>1.2999999999999999E-3</v>
      </c>
    </row>
    <row r="89" spans="1:9" ht="15.75" thickBot="1" x14ac:dyDescent="0.3">
      <c r="A89" s="107" t="s">
        <v>15</v>
      </c>
      <c r="B89" s="295" t="s">
        <v>92</v>
      </c>
      <c r="C89" s="295" t="s">
        <v>91</v>
      </c>
      <c r="D89" s="292">
        <v>1.83E-3</v>
      </c>
      <c r="E89" s="293">
        <v>2.0899999999999998E-3</v>
      </c>
      <c r="F89" s="294">
        <v>683092</v>
      </c>
      <c r="G89" s="294">
        <v>725259</v>
      </c>
      <c r="H89" s="296">
        <v>744</v>
      </c>
      <c r="I89" s="292">
        <v>1.9E-3</v>
      </c>
    </row>
    <row r="90" spans="1:9" ht="15.75" thickBot="1" x14ac:dyDescent="0.3">
      <c r="A90" s="107" t="s">
        <v>15</v>
      </c>
      <c r="B90" s="295" t="s">
        <v>93</v>
      </c>
      <c r="C90" s="295" t="s">
        <v>91</v>
      </c>
      <c r="D90" s="292">
        <v>2.8700000000000002E-3</v>
      </c>
      <c r="E90" s="293">
        <v>3.14E-3</v>
      </c>
      <c r="F90" s="294">
        <v>601667</v>
      </c>
      <c r="G90" s="294">
        <v>629171</v>
      </c>
      <c r="H90" s="297">
        <v>1622</v>
      </c>
      <c r="I90" s="292">
        <v>3.5000000000000001E-3</v>
      </c>
    </row>
    <row r="91" spans="1:9" ht="15.75" thickBot="1" x14ac:dyDescent="0.3">
      <c r="A91" s="107" t="s">
        <v>15</v>
      </c>
      <c r="B91" s="295" t="s">
        <v>94</v>
      </c>
      <c r="C91" s="295" t="s">
        <v>95</v>
      </c>
      <c r="D91" s="292">
        <v>4.5500000000000002E-3</v>
      </c>
      <c r="E91" s="293">
        <v>4.7499999999999999E-3</v>
      </c>
      <c r="F91" s="294">
        <v>682504</v>
      </c>
      <c r="G91" s="294">
        <v>667246</v>
      </c>
      <c r="H91" s="297">
        <v>1999</v>
      </c>
      <c r="I91" s="292">
        <v>5.1999999999999998E-3</v>
      </c>
    </row>
    <row r="92" spans="1:9" ht="15.75" thickBot="1" x14ac:dyDescent="0.3">
      <c r="A92" s="107" t="s">
        <v>15</v>
      </c>
      <c r="B92" s="295" t="s">
        <v>96</v>
      </c>
      <c r="C92" s="295" t="s">
        <v>95</v>
      </c>
      <c r="D92" s="292">
        <v>7.7099999999999998E-3</v>
      </c>
      <c r="E92" s="293">
        <v>7.5399999999999998E-3</v>
      </c>
      <c r="F92" s="294">
        <v>422388</v>
      </c>
      <c r="G92" s="294">
        <v>445739</v>
      </c>
      <c r="H92" s="297">
        <v>1993</v>
      </c>
      <c r="I92" s="292">
        <v>1.1299999999999999E-2</v>
      </c>
    </row>
    <row r="93" spans="1:9" ht="15.75" thickBot="1" x14ac:dyDescent="0.3">
      <c r="A93" s="107" t="s">
        <v>15</v>
      </c>
      <c r="B93" s="295" t="s">
        <v>97</v>
      </c>
      <c r="C93" s="295" t="s">
        <v>95</v>
      </c>
      <c r="D93" s="292">
        <v>1.3299999999999999E-2</v>
      </c>
      <c r="E93" s="293">
        <v>1.4290000000000001E-2</v>
      </c>
      <c r="F93" s="294">
        <v>612471</v>
      </c>
      <c r="G93" s="294">
        <v>668584</v>
      </c>
      <c r="H93" s="297">
        <v>6091</v>
      </c>
      <c r="I93" s="292">
        <v>1.47E-2</v>
      </c>
    </row>
    <row r="94" spans="1:9" ht="15.75" thickBot="1" x14ac:dyDescent="0.3">
      <c r="A94" s="107" t="s">
        <v>15</v>
      </c>
      <c r="B94" s="295" t="s">
        <v>98</v>
      </c>
      <c r="C94" s="295" t="s">
        <v>99</v>
      </c>
      <c r="D94" s="292">
        <v>2.5430000000000001E-2</v>
      </c>
      <c r="E94" s="293">
        <v>2.5479999999999999E-2</v>
      </c>
      <c r="F94" s="294">
        <v>533235</v>
      </c>
      <c r="G94" s="294">
        <v>587376</v>
      </c>
      <c r="H94" s="297">
        <v>5429</v>
      </c>
      <c r="I94" s="292">
        <v>1.9300000000000001E-2</v>
      </c>
    </row>
    <row r="95" spans="1:9" ht="15.75" thickBot="1" x14ac:dyDescent="0.3">
      <c r="A95" s="107" t="s">
        <v>15</v>
      </c>
      <c r="B95" s="295" t="s">
        <v>100</v>
      </c>
      <c r="C95" s="295" t="s">
        <v>99</v>
      </c>
      <c r="D95" s="292">
        <v>4.897E-2</v>
      </c>
      <c r="E95" s="293">
        <v>4.1590000000000002E-2</v>
      </c>
      <c r="F95" s="294">
        <v>162454</v>
      </c>
      <c r="G95" s="294">
        <v>174842</v>
      </c>
      <c r="H95" s="297">
        <v>5243</v>
      </c>
      <c r="I95" s="292">
        <v>5.3800000000000001E-2</v>
      </c>
    </row>
    <row r="96" spans="1:9" ht="15.75" thickBot="1" x14ac:dyDescent="0.3">
      <c r="A96" s="107" t="s">
        <v>15</v>
      </c>
      <c r="B96" s="295" t="s">
        <v>101</v>
      </c>
      <c r="C96" s="295" t="s">
        <v>99</v>
      </c>
      <c r="D96" s="292">
        <v>8.2559999999999995E-2</v>
      </c>
      <c r="E96" s="293">
        <v>8.1339999999999996E-2</v>
      </c>
      <c r="F96" s="294">
        <v>171546</v>
      </c>
      <c r="G96" s="294">
        <v>159559</v>
      </c>
      <c r="H96" s="297">
        <v>10259</v>
      </c>
      <c r="I96" s="292">
        <v>7.3400000000000007E-2</v>
      </c>
    </row>
    <row r="97" spans="1:9" ht="15.75" thickBot="1" x14ac:dyDescent="0.3">
      <c r="A97" s="107" t="s">
        <v>15</v>
      </c>
      <c r="B97" s="295" t="s">
        <v>102</v>
      </c>
      <c r="C97" s="295" t="s">
        <v>103</v>
      </c>
      <c r="D97" s="292">
        <v>0.16349</v>
      </c>
      <c r="E97" s="293">
        <v>0.16541</v>
      </c>
      <c r="F97" s="294">
        <v>59671</v>
      </c>
      <c r="G97" s="294">
        <v>77503</v>
      </c>
      <c r="H97" s="297">
        <v>6427</v>
      </c>
      <c r="I97" s="292">
        <v>0.1177</v>
      </c>
    </row>
    <row r="98" spans="1:9" ht="15.75" thickBot="1" x14ac:dyDescent="0.3">
      <c r="A98" s="107" t="s">
        <v>15</v>
      </c>
      <c r="B98" s="295" t="s">
        <v>105</v>
      </c>
      <c r="C98" s="295" t="s">
        <v>106</v>
      </c>
      <c r="D98" s="292">
        <v>0.24696000000000001</v>
      </c>
      <c r="E98" s="293">
        <v>0.25763999999999998</v>
      </c>
      <c r="F98" s="294">
        <v>10360</v>
      </c>
      <c r="G98" s="294">
        <v>9931</v>
      </c>
      <c r="H98" s="297">
        <v>1988</v>
      </c>
      <c r="I98" s="292">
        <v>0.19570000000000001</v>
      </c>
    </row>
    <row r="99" spans="1:9" ht="15.75" thickBot="1" x14ac:dyDescent="0.3">
      <c r="A99" s="107" t="s">
        <v>15</v>
      </c>
      <c r="B99" s="295" t="s">
        <v>107</v>
      </c>
      <c r="C99" s="295" t="s">
        <v>108</v>
      </c>
      <c r="D99" s="292">
        <v>0.39593</v>
      </c>
      <c r="E99" s="293">
        <v>0.38640999999999998</v>
      </c>
      <c r="F99" s="294">
        <v>26107</v>
      </c>
      <c r="G99" s="294">
        <v>35578</v>
      </c>
      <c r="H99" s="297">
        <v>8634</v>
      </c>
      <c r="I99" s="292">
        <v>0.29949999999999999</v>
      </c>
    </row>
    <row r="100" spans="1:9" ht="15.75" thickBot="1" x14ac:dyDescent="0.3">
      <c r="A100" s="91"/>
      <c r="B100" s="88"/>
      <c r="C100" s="98"/>
      <c r="D100" s="88"/>
      <c r="E100" s="88"/>
      <c r="F100" s="114"/>
      <c r="G100" s="88"/>
      <c r="H100" s="88"/>
      <c r="I100" s="98"/>
    </row>
    <row r="101" spans="1:9" ht="15.75" thickTop="1" x14ac:dyDescent="0.25">
      <c r="A101" s="2"/>
    </row>
  </sheetData>
  <mergeCells count="35">
    <mergeCell ref="H2:H4"/>
    <mergeCell ref="I2:I4"/>
    <mergeCell ref="F52:G52"/>
    <mergeCell ref="H52:H54"/>
    <mergeCell ref="A77:I77"/>
    <mergeCell ref="A25:I25"/>
    <mergeCell ref="I26:I28"/>
    <mergeCell ref="A2:A4"/>
    <mergeCell ref="B2:B4"/>
    <mergeCell ref="C2:C4"/>
    <mergeCell ref="D2:D4"/>
    <mergeCell ref="E2:E4"/>
    <mergeCell ref="F2:G2"/>
    <mergeCell ref="A26:A28"/>
    <mergeCell ref="B26:B28"/>
    <mergeCell ref="H26:H28"/>
    <mergeCell ref="I78:I80"/>
    <mergeCell ref="C52:C54"/>
    <mergeCell ref="A51:I51"/>
    <mergeCell ref="A52:A54"/>
    <mergeCell ref="B52:B54"/>
    <mergeCell ref="E52:E54"/>
    <mergeCell ref="I52:I54"/>
    <mergeCell ref="A78:A80"/>
    <mergeCell ref="B78:B80"/>
    <mergeCell ref="C78:C80"/>
    <mergeCell ref="D78:D80"/>
    <mergeCell ref="E78:E80"/>
    <mergeCell ref="H78:H80"/>
    <mergeCell ref="D52:D54"/>
    <mergeCell ref="C26:C28"/>
    <mergeCell ref="D26:D28"/>
    <mergeCell ref="E26:E28"/>
    <mergeCell ref="F78:G78"/>
    <mergeCell ref="F26:G26"/>
  </mergeCells>
  <hyperlinks>
    <hyperlink ref="L1" location="Index!A1" display="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activeCell="B12" sqref="B12"/>
    </sheetView>
  </sheetViews>
  <sheetFormatPr defaultRowHeight="15" x14ac:dyDescent="0.25"/>
  <cols>
    <col min="1" max="1" width="39.85546875" style="7" customWidth="1"/>
    <col min="2" max="2" width="12.28515625" style="7" customWidth="1"/>
    <col min="3" max="3" width="17.28515625" style="7" customWidth="1"/>
    <col min="4" max="4" width="11.5703125" style="7" customWidth="1"/>
    <col min="5" max="5" width="9.140625" style="7"/>
    <col min="6" max="16384" width="9.140625" style="4"/>
  </cols>
  <sheetData>
    <row r="1" spans="1:8" ht="15.75" x14ac:dyDescent="0.25">
      <c r="A1" s="423"/>
      <c r="B1" s="423"/>
      <c r="C1" s="423"/>
      <c r="D1" s="423"/>
      <c r="E1" s="423"/>
      <c r="F1" s="423"/>
      <c r="H1" s="56" t="s">
        <v>717</v>
      </c>
    </row>
    <row r="2" spans="1:8" ht="34.5" thickBot="1" x14ac:dyDescent="0.3">
      <c r="A2" s="252">
        <v>43465</v>
      </c>
      <c r="B2" s="178" t="s">
        <v>174</v>
      </c>
      <c r="C2" s="178" t="s">
        <v>175</v>
      </c>
      <c r="D2" s="178" t="s">
        <v>176</v>
      </c>
      <c r="E2" s="178" t="s">
        <v>3</v>
      </c>
      <c r="F2" s="184"/>
    </row>
    <row r="3" spans="1:8" ht="15.75" thickBot="1" x14ac:dyDescent="0.3">
      <c r="A3" s="107" t="s">
        <v>177</v>
      </c>
      <c r="B3" s="219">
        <v>10853</v>
      </c>
      <c r="C3" s="219">
        <v>17638</v>
      </c>
      <c r="D3" s="219">
        <v>25595</v>
      </c>
      <c r="E3" s="219">
        <v>7185</v>
      </c>
      <c r="F3" s="184"/>
    </row>
    <row r="4" spans="1:8" ht="18.75" customHeight="1" thickBot="1" x14ac:dyDescent="0.3">
      <c r="A4" s="107" t="s">
        <v>178</v>
      </c>
      <c r="B4" s="349"/>
      <c r="C4" s="349"/>
      <c r="D4" s="219">
        <v>8825</v>
      </c>
      <c r="E4" s="219">
        <v>1467</v>
      </c>
      <c r="F4" s="184"/>
    </row>
    <row r="5" spans="1:8" ht="15" customHeight="1" thickBot="1" x14ac:dyDescent="0.3">
      <c r="A5" s="89" t="s">
        <v>16</v>
      </c>
      <c r="B5" s="350"/>
      <c r="C5" s="350"/>
      <c r="D5" s="350"/>
      <c r="E5" s="323">
        <v>8653</v>
      </c>
      <c r="F5" s="321"/>
    </row>
    <row r="6" spans="1:8" ht="15.75" thickTop="1" x14ac:dyDescent="0.25">
      <c r="F6" s="321"/>
    </row>
    <row r="8" spans="1:8" x14ac:dyDescent="0.25">
      <c r="A8" s="423"/>
      <c r="B8" s="423"/>
      <c r="C8" s="423"/>
      <c r="D8" s="423"/>
      <c r="E8" s="423"/>
      <c r="F8" s="423"/>
    </row>
    <row r="9" spans="1:8" ht="34.5" thickBot="1" x14ac:dyDescent="0.3">
      <c r="A9" s="252">
        <v>43281</v>
      </c>
      <c r="B9" s="178" t="s">
        <v>174</v>
      </c>
      <c r="C9" s="178" t="s">
        <v>175</v>
      </c>
      <c r="D9" s="178" t="s">
        <v>176</v>
      </c>
      <c r="E9" s="178" t="s">
        <v>3</v>
      </c>
      <c r="F9" s="184"/>
    </row>
    <row r="10" spans="1:8" ht="15.75" thickBot="1" x14ac:dyDescent="0.3">
      <c r="A10" s="107" t="s">
        <v>177</v>
      </c>
      <c r="B10" s="251">
        <v>12105.544066</v>
      </c>
      <c r="C10" s="251">
        <v>18505.375357000001</v>
      </c>
      <c r="D10" s="251">
        <v>26994.810316999999</v>
      </c>
      <c r="E10" s="251">
        <v>8066.2770909999999</v>
      </c>
      <c r="F10" s="184"/>
    </row>
    <row r="11" spans="1:8" ht="23.25" thickBot="1" x14ac:dyDescent="0.3">
      <c r="A11" s="107" t="s">
        <v>178</v>
      </c>
      <c r="B11" s="347"/>
      <c r="C11" s="347"/>
      <c r="D11" s="286">
        <v>12198.038789</v>
      </c>
      <c r="E11" s="87">
        <v>1657.7565099999999</v>
      </c>
      <c r="F11" s="184"/>
    </row>
    <row r="12" spans="1:8" ht="15.75" thickBot="1" x14ac:dyDescent="0.3">
      <c r="A12" s="89" t="s">
        <v>16</v>
      </c>
      <c r="B12" s="348"/>
      <c r="C12" s="348"/>
      <c r="D12" s="348"/>
      <c r="E12" s="90">
        <v>9724.0336009999992</v>
      </c>
      <c r="F12" s="184"/>
    </row>
    <row r="13" spans="1:8" ht="15.75" thickTop="1" x14ac:dyDescent="0.25"/>
    <row r="16" spans="1:8" ht="34.5" thickBot="1" x14ac:dyDescent="0.3">
      <c r="A16" s="252">
        <v>43100</v>
      </c>
      <c r="B16" s="178" t="s">
        <v>174</v>
      </c>
      <c r="C16" s="178" t="s">
        <v>175</v>
      </c>
      <c r="D16" s="178" t="s">
        <v>176</v>
      </c>
      <c r="E16" s="178" t="s">
        <v>3</v>
      </c>
    </row>
    <row r="17" spans="1:5" ht="15.75" thickBot="1" x14ac:dyDescent="0.3">
      <c r="A17" s="107" t="s">
        <v>177</v>
      </c>
      <c r="B17" s="251">
        <v>12361</v>
      </c>
      <c r="C17" s="251">
        <v>19002</v>
      </c>
      <c r="D17" s="251">
        <v>26576</v>
      </c>
      <c r="E17" s="251">
        <v>8106</v>
      </c>
    </row>
    <row r="18" spans="1:5" ht="23.25" thickBot="1" x14ac:dyDescent="0.3">
      <c r="A18" s="107" t="s">
        <v>178</v>
      </c>
      <c r="B18" s="347"/>
      <c r="C18" s="347"/>
      <c r="D18" s="87">
        <v>8281</v>
      </c>
      <c r="E18" s="87">
        <v>1144</v>
      </c>
    </row>
    <row r="19" spans="1:5" ht="15.75" thickBot="1" x14ac:dyDescent="0.3">
      <c r="A19" s="89" t="s">
        <v>16</v>
      </c>
      <c r="B19" s="348"/>
      <c r="C19" s="348"/>
      <c r="D19" s="348"/>
      <c r="E19" s="90">
        <v>9250</v>
      </c>
    </row>
    <row r="20" spans="1:5" ht="15.75" thickTop="1" x14ac:dyDescent="0.25">
      <c r="A20" s="302"/>
      <c r="B20" s="303"/>
      <c r="C20" s="303"/>
      <c r="D20" s="303"/>
      <c r="E20" s="303"/>
    </row>
  </sheetData>
  <mergeCells count="2">
    <mergeCell ref="A1:F1"/>
    <mergeCell ref="A8:F8"/>
  </mergeCells>
  <hyperlinks>
    <hyperlink ref="H1" location="Index!A1" display="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B7" sqref="B7:C9"/>
    </sheetView>
  </sheetViews>
  <sheetFormatPr defaultRowHeight="15" x14ac:dyDescent="0.25"/>
  <cols>
    <col min="1" max="1" width="38.85546875" style="7" customWidth="1"/>
    <col min="2" max="7" width="12.140625" style="7" customWidth="1"/>
    <col min="8" max="8" width="9.140625" style="7"/>
    <col min="9" max="16384" width="9.140625" style="4"/>
  </cols>
  <sheetData>
    <row r="1" spans="1:10" ht="15.75" x14ac:dyDescent="0.25">
      <c r="A1" s="394"/>
      <c r="B1" s="394"/>
      <c r="C1" s="394"/>
      <c r="D1" s="394"/>
      <c r="E1" s="394"/>
      <c r="F1" s="394"/>
      <c r="G1" s="394"/>
      <c r="H1" s="394"/>
      <c r="J1" s="56" t="s">
        <v>717</v>
      </c>
    </row>
    <row r="2" spans="1:10" ht="15.75" customHeight="1" thickBot="1" x14ac:dyDescent="0.3">
      <c r="A2" s="182"/>
      <c r="B2" s="357">
        <v>43465</v>
      </c>
      <c r="C2" s="357"/>
      <c r="D2" s="357">
        <v>43281</v>
      </c>
      <c r="E2" s="357"/>
      <c r="F2" s="357">
        <v>43100</v>
      </c>
      <c r="G2" s="357"/>
      <c r="H2" s="182"/>
    </row>
    <row r="3" spans="1:10" ht="15.75" thickBot="1" x14ac:dyDescent="0.3">
      <c r="A3" s="252"/>
      <c r="B3" s="178" t="s">
        <v>848</v>
      </c>
      <c r="C3" s="178" t="s">
        <v>849</v>
      </c>
      <c r="D3" s="178" t="s">
        <v>848</v>
      </c>
      <c r="E3" s="178" t="s">
        <v>849</v>
      </c>
      <c r="F3" s="178" t="s">
        <v>848</v>
      </c>
      <c r="G3" s="178" t="s">
        <v>849</v>
      </c>
      <c r="H3" s="184"/>
    </row>
    <row r="4" spans="1:10" ht="16.5" customHeight="1" thickBot="1" x14ac:dyDescent="0.3">
      <c r="A4" s="188" t="s">
        <v>850</v>
      </c>
      <c r="B4" s="250"/>
      <c r="C4" s="250"/>
      <c r="D4" s="251"/>
      <c r="E4" s="251"/>
      <c r="F4" s="251"/>
      <c r="G4" s="251"/>
      <c r="H4" s="184"/>
    </row>
    <row r="5" spans="1:10" ht="14.25" customHeight="1" thickBot="1" x14ac:dyDescent="0.3">
      <c r="A5" s="188" t="s">
        <v>851</v>
      </c>
      <c r="B5" s="351"/>
      <c r="C5" s="250"/>
      <c r="D5" s="351"/>
      <c r="E5" s="251"/>
      <c r="F5" s="351"/>
      <c r="G5" s="251"/>
      <c r="H5" s="184"/>
    </row>
    <row r="6" spans="1:10" ht="13.5" customHeight="1" thickBot="1" x14ac:dyDescent="0.3">
      <c r="A6" s="188" t="s">
        <v>852</v>
      </c>
      <c r="B6" s="351"/>
      <c r="C6" s="250"/>
      <c r="D6" s="351"/>
      <c r="E6" s="251"/>
      <c r="F6" s="351"/>
      <c r="G6" s="251"/>
      <c r="H6" s="184"/>
    </row>
    <row r="7" spans="1:10" ht="15.75" thickBot="1" x14ac:dyDescent="0.3">
      <c r="A7" s="188" t="s">
        <v>853</v>
      </c>
      <c r="B7" s="250">
        <v>6558</v>
      </c>
      <c r="C7" s="250">
        <v>552</v>
      </c>
      <c r="D7" s="251">
        <v>8141.8409430000002</v>
      </c>
      <c r="E7" s="251">
        <v>1161.4798920000001</v>
      </c>
      <c r="F7" s="251">
        <v>7931</v>
      </c>
      <c r="G7" s="251">
        <v>2754</v>
      </c>
      <c r="H7" s="184"/>
    </row>
    <row r="8" spans="1:10" ht="15.75" thickBot="1" x14ac:dyDescent="0.3">
      <c r="A8" s="188" t="s">
        <v>854</v>
      </c>
      <c r="B8" s="203"/>
      <c r="C8" s="203"/>
      <c r="D8" s="87"/>
      <c r="E8" s="87"/>
      <c r="F8" s="87"/>
      <c r="G8" s="87"/>
      <c r="H8" s="184"/>
    </row>
    <row r="9" spans="1:10" ht="15.75" thickBot="1" x14ac:dyDescent="0.3">
      <c r="A9" s="69" t="s">
        <v>855</v>
      </c>
      <c r="B9" s="204">
        <v>6558</v>
      </c>
      <c r="C9" s="204">
        <v>552</v>
      </c>
      <c r="D9" s="90">
        <v>8141.8409430000002</v>
      </c>
      <c r="E9" s="90">
        <v>1161.4798920000001</v>
      </c>
      <c r="F9" s="90">
        <v>7931</v>
      </c>
      <c r="G9" s="90">
        <v>2754</v>
      </c>
      <c r="H9" s="184"/>
    </row>
    <row r="10" spans="1:10" x14ac:dyDescent="0.25">
      <c r="A10" s="302"/>
      <c r="H10" s="4"/>
    </row>
  </sheetData>
  <mergeCells count="4">
    <mergeCell ref="A1:H1"/>
    <mergeCell ref="B2:C2"/>
    <mergeCell ref="F2:G2"/>
    <mergeCell ref="D2:E2"/>
  </mergeCells>
  <hyperlinks>
    <hyperlink ref="J1" location="Index!A1" display="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H20" sqref="H20"/>
    </sheetView>
  </sheetViews>
  <sheetFormatPr defaultRowHeight="15" x14ac:dyDescent="0.25"/>
  <cols>
    <col min="1" max="1" width="16.42578125" style="7" customWidth="1"/>
    <col min="2" max="2" width="9.140625" style="7"/>
    <col min="3" max="3" width="5.85546875" style="7" customWidth="1"/>
    <col min="4" max="4" width="6.5703125" style="7" customWidth="1"/>
    <col min="5" max="5" width="6.7109375" style="7" customWidth="1"/>
    <col min="6" max="6" width="7.85546875" style="7" customWidth="1"/>
    <col min="7" max="7" width="6.7109375" style="7" customWidth="1"/>
    <col min="8" max="8" width="6.42578125" style="7" customWidth="1"/>
    <col min="9" max="9" width="6.140625" style="7" customWidth="1"/>
    <col min="10" max="10" width="6.5703125" style="7" customWidth="1"/>
    <col min="11" max="11" width="6" style="7" customWidth="1"/>
    <col min="12" max="12" width="6.85546875" style="7" customWidth="1"/>
    <col min="13" max="14" width="14" style="7" customWidth="1"/>
    <col min="15" max="15" width="14" style="4" customWidth="1"/>
    <col min="16" max="16384" width="9.140625" style="4"/>
  </cols>
  <sheetData>
    <row r="1" spans="1:17" ht="15.75" x14ac:dyDescent="0.25">
      <c r="A1" s="437"/>
      <c r="B1" s="437"/>
      <c r="C1" s="437"/>
      <c r="D1" s="437"/>
      <c r="E1" s="437"/>
      <c r="F1" s="437"/>
      <c r="G1" s="437"/>
      <c r="H1" s="437"/>
      <c r="I1" s="437"/>
      <c r="J1" s="437"/>
      <c r="K1" s="437"/>
      <c r="L1" s="437"/>
      <c r="M1" s="437"/>
      <c r="N1" s="437"/>
      <c r="O1" s="437"/>
      <c r="P1" s="437"/>
      <c r="Q1" s="56" t="s">
        <v>717</v>
      </c>
    </row>
    <row r="2" spans="1:17" ht="15.75" thickBot="1" x14ac:dyDescent="0.3">
      <c r="A2" s="184"/>
      <c r="B2" s="424" t="s">
        <v>118</v>
      </c>
      <c r="C2" s="424"/>
      <c r="D2" s="424"/>
      <c r="E2" s="424"/>
      <c r="F2" s="424"/>
      <c r="G2" s="424"/>
      <c r="H2" s="424"/>
      <c r="I2" s="424"/>
      <c r="J2" s="424"/>
      <c r="K2" s="424"/>
      <c r="L2" s="424"/>
      <c r="M2" s="212">
        <v>43465</v>
      </c>
      <c r="N2" s="212">
        <v>43281</v>
      </c>
      <c r="O2" s="212">
        <v>43100</v>
      </c>
      <c r="P2" s="184"/>
    </row>
    <row r="3" spans="1:17" ht="15.75" thickBot="1" x14ac:dyDescent="0.3">
      <c r="A3" s="188" t="s">
        <v>180</v>
      </c>
      <c r="B3" s="96">
        <v>0</v>
      </c>
      <c r="C3" s="96">
        <v>0.02</v>
      </c>
      <c r="D3" s="96">
        <v>0.04</v>
      </c>
      <c r="E3" s="96">
        <v>0.1</v>
      </c>
      <c r="F3" s="96">
        <v>0.2</v>
      </c>
      <c r="G3" s="96">
        <v>0.5</v>
      </c>
      <c r="H3" s="96">
        <v>0.7</v>
      </c>
      <c r="I3" s="96">
        <v>0.75</v>
      </c>
      <c r="J3" s="96">
        <v>1</v>
      </c>
      <c r="K3" s="96">
        <v>1.5</v>
      </c>
      <c r="L3" s="178" t="s">
        <v>179</v>
      </c>
      <c r="M3" s="192" t="s">
        <v>16</v>
      </c>
      <c r="N3" s="192" t="s">
        <v>16</v>
      </c>
      <c r="O3" s="192" t="s">
        <v>16</v>
      </c>
      <c r="P3" s="184"/>
    </row>
    <row r="4" spans="1:17" ht="24" customHeight="1" thickBot="1" x14ac:dyDescent="0.3">
      <c r="A4" s="188" t="s">
        <v>19</v>
      </c>
      <c r="B4" s="250"/>
      <c r="C4" s="250"/>
      <c r="D4" s="250"/>
      <c r="E4" s="250"/>
      <c r="F4" s="250"/>
      <c r="G4" s="250"/>
      <c r="H4" s="250"/>
      <c r="I4" s="250"/>
      <c r="J4" s="250"/>
      <c r="K4" s="250"/>
      <c r="L4" s="250"/>
      <c r="M4" s="278"/>
      <c r="N4" s="279"/>
      <c r="O4" s="192"/>
      <c r="P4" s="184"/>
    </row>
    <row r="5" spans="1:17" ht="28.5" customHeight="1" thickBot="1" x14ac:dyDescent="0.3">
      <c r="A5" s="188" t="s">
        <v>28</v>
      </c>
      <c r="B5" s="250"/>
      <c r="C5" s="250"/>
      <c r="D5" s="250"/>
      <c r="E5" s="250"/>
      <c r="F5" s="250">
        <v>4</v>
      </c>
      <c r="G5" s="250"/>
      <c r="H5" s="250"/>
      <c r="I5" s="250"/>
      <c r="J5" s="250"/>
      <c r="K5" s="250"/>
      <c r="L5" s="250"/>
      <c r="M5" s="278">
        <v>4</v>
      </c>
      <c r="N5" s="279">
        <v>4.4023104800000006</v>
      </c>
      <c r="O5" s="192">
        <v>4</v>
      </c>
      <c r="P5" s="184"/>
    </row>
    <row r="6" spans="1:17" ht="15.75" thickBot="1" x14ac:dyDescent="0.3">
      <c r="A6" s="188" t="s">
        <v>0</v>
      </c>
      <c r="B6" s="250"/>
      <c r="C6" s="250"/>
      <c r="D6" s="250"/>
      <c r="E6" s="250"/>
      <c r="F6" s="250">
        <v>62</v>
      </c>
      <c r="G6" s="250">
        <v>33</v>
      </c>
      <c r="H6" s="250"/>
      <c r="I6" s="250"/>
      <c r="J6" s="250"/>
      <c r="K6" s="250"/>
      <c r="L6" s="250"/>
      <c r="M6" s="278">
        <v>96</v>
      </c>
      <c r="N6" s="279">
        <v>657.79918002000034</v>
      </c>
      <c r="O6" s="192">
        <v>427</v>
      </c>
      <c r="P6" s="184"/>
    </row>
    <row r="7" spans="1:17" ht="15.75" thickBot="1" x14ac:dyDescent="0.3">
      <c r="A7" s="188" t="s">
        <v>20</v>
      </c>
      <c r="B7" s="250"/>
      <c r="C7" s="250"/>
      <c r="D7" s="250"/>
      <c r="E7" s="250"/>
      <c r="F7" s="250"/>
      <c r="G7" s="250"/>
      <c r="H7" s="250"/>
      <c r="I7" s="250"/>
      <c r="J7" s="250">
        <v>211</v>
      </c>
      <c r="K7" s="250">
        <v>6</v>
      </c>
      <c r="L7" s="250"/>
      <c r="M7" s="278">
        <v>217</v>
      </c>
      <c r="N7" s="279">
        <v>198.68516728250003</v>
      </c>
      <c r="O7" s="192">
        <v>249</v>
      </c>
      <c r="P7" s="184"/>
    </row>
    <row r="8" spans="1:17" ht="15.75" thickBot="1" x14ac:dyDescent="0.3">
      <c r="A8" s="188" t="s">
        <v>15</v>
      </c>
      <c r="B8" s="250"/>
      <c r="C8" s="250"/>
      <c r="D8" s="250"/>
      <c r="E8" s="250"/>
      <c r="F8" s="250"/>
      <c r="G8" s="250"/>
      <c r="H8" s="250"/>
      <c r="I8" s="250">
        <v>1</v>
      </c>
      <c r="J8" s="250"/>
      <c r="K8" s="250"/>
      <c r="L8" s="250"/>
      <c r="M8" s="278">
        <v>1</v>
      </c>
      <c r="N8" s="279">
        <v>1.1541479799999999</v>
      </c>
      <c r="O8" s="192">
        <v>0</v>
      </c>
      <c r="P8" s="184"/>
    </row>
    <row r="9" spans="1:17" ht="34.5" customHeight="1" thickBot="1" x14ac:dyDescent="0.3">
      <c r="A9" s="188" t="s">
        <v>181</v>
      </c>
      <c r="B9" s="250"/>
      <c r="C9" s="250"/>
      <c r="D9" s="250"/>
      <c r="E9" s="250"/>
      <c r="F9" s="250"/>
      <c r="G9" s="250"/>
      <c r="H9" s="250"/>
      <c r="I9" s="250"/>
      <c r="J9" s="250"/>
      <c r="K9" s="250"/>
      <c r="L9" s="250"/>
      <c r="M9" s="278"/>
      <c r="N9" s="279"/>
      <c r="O9" s="192"/>
      <c r="P9" s="184"/>
    </row>
    <row r="10" spans="1:17" ht="15" customHeight="1" thickBot="1" x14ac:dyDescent="0.3">
      <c r="A10" s="188" t="s">
        <v>116</v>
      </c>
      <c r="B10" s="250"/>
      <c r="C10" s="250"/>
      <c r="D10" s="250"/>
      <c r="E10" s="250"/>
      <c r="F10" s="250"/>
      <c r="G10" s="250"/>
      <c r="H10" s="250"/>
      <c r="I10" s="250"/>
      <c r="J10" s="250"/>
      <c r="K10" s="250"/>
      <c r="L10" s="250"/>
      <c r="M10" s="278"/>
      <c r="N10" s="279"/>
      <c r="O10" s="192"/>
      <c r="P10" s="184"/>
    </row>
    <row r="11" spans="1:17" ht="13.5" customHeight="1" thickBot="1" x14ac:dyDescent="0.3">
      <c r="A11" s="188" t="s">
        <v>182</v>
      </c>
      <c r="B11" s="203"/>
      <c r="C11" s="203"/>
      <c r="D11" s="203"/>
      <c r="E11" s="203"/>
      <c r="F11" s="203"/>
      <c r="G11" s="203"/>
      <c r="H11" s="203"/>
      <c r="I11" s="203"/>
      <c r="J11" s="203"/>
      <c r="K11" s="203"/>
      <c r="L11" s="203"/>
      <c r="M11" s="203"/>
      <c r="N11" s="87"/>
      <c r="O11" s="87"/>
      <c r="P11" s="184"/>
    </row>
    <row r="12" spans="1:17" ht="12.75" customHeight="1" thickBot="1" x14ac:dyDescent="0.3">
      <c r="A12" s="89" t="s">
        <v>16</v>
      </c>
      <c r="B12" s="204"/>
      <c r="C12" s="204"/>
      <c r="D12" s="204"/>
      <c r="E12" s="204"/>
      <c r="F12" s="204">
        <v>66</v>
      </c>
      <c r="G12" s="204">
        <v>33</v>
      </c>
      <c r="H12" s="204"/>
      <c r="I12" s="204">
        <v>1</v>
      </c>
      <c r="J12" s="204">
        <v>211</v>
      </c>
      <c r="K12" s="204">
        <v>6</v>
      </c>
      <c r="L12" s="204"/>
      <c r="M12" s="204">
        <v>318</v>
      </c>
      <c r="N12" s="90">
        <v>862.10054799250088</v>
      </c>
      <c r="O12" s="90">
        <v>672</v>
      </c>
      <c r="P12" s="184"/>
    </row>
    <row r="13" spans="1:17" ht="15.75" thickTop="1" x14ac:dyDescent="0.25"/>
  </sheetData>
  <mergeCells count="2">
    <mergeCell ref="B2:L2"/>
    <mergeCell ref="A1:P1"/>
  </mergeCells>
  <hyperlinks>
    <hyperlink ref="Q1" location="Index!A1" display="Index"/>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781"/>
  <sheetViews>
    <sheetView workbookViewId="0">
      <selection activeCell="F16" sqref="F16"/>
    </sheetView>
  </sheetViews>
  <sheetFormatPr defaultColWidth="9.140625" defaultRowHeight="11.25" x14ac:dyDescent="0.2"/>
  <cols>
    <col min="1" max="1" width="37.140625" style="32" customWidth="1"/>
    <col min="2" max="10" width="12.85546875" style="32" customWidth="1"/>
    <col min="11" max="16384" width="9.140625" style="32"/>
  </cols>
  <sheetData>
    <row r="1" spans="1:115" x14ac:dyDescent="0.2">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row>
    <row r="2" spans="1:115" ht="15.75" x14ac:dyDescent="0.25">
      <c r="A2" s="354"/>
      <c r="B2" s="354"/>
      <c r="C2" s="354"/>
      <c r="D2" s="354"/>
      <c r="E2" s="354"/>
      <c r="F2" s="354"/>
      <c r="G2" s="354"/>
      <c r="H2" s="354"/>
      <c r="I2" s="354"/>
      <c r="J2" s="354"/>
      <c r="K2" s="15"/>
      <c r="L2" s="7"/>
      <c r="M2" s="7"/>
      <c r="N2" s="56" t="s">
        <v>717</v>
      </c>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row>
    <row r="3" spans="1:115" ht="12" thickBot="1" x14ac:dyDescent="0.25">
      <c r="A3" s="16"/>
      <c r="B3" s="355">
        <v>43465</v>
      </c>
      <c r="C3" s="355"/>
      <c r="D3" s="355"/>
      <c r="E3" s="355">
        <v>43281</v>
      </c>
      <c r="F3" s="355"/>
      <c r="G3" s="355"/>
      <c r="H3" s="355">
        <v>43100</v>
      </c>
      <c r="I3" s="355"/>
      <c r="J3" s="355"/>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row>
    <row r="4" spans="1:115" ht="34.5" thickBot="1" x14ac:dyDescent="0.25">
      <c r="A4" s="33"/>
      <c r="B4" s="34"/>
      <c r="C4" s="35"/>
      <c r="D4" s="34" t="s">
        <v>273</v>
      </c>
      <c r="E4" s="158"/>
      <c r="F4" s="171"/>
      <c r="G4" s="158" t="s">
        <v>273</v>
      </c>
      <c r="H4" s="34"/>
      <c r="I4" s="35"/>
      <c r="J4" s="34" t="s">
        <v>273</v>
      </c>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row>
    <row r="5" spans="1:115" ht="23.25" thickBot="1" x14ac:dyDescent="0.25">
      <c r="A5" s="36"/>
      <c r="B5" s="34" t="s">
        <v>274</v>
      </c>
      <c r="C5" s="35" t="s">
        <v>275</v>
      </c>
      <c r="D5" s="34" t="s">
        <v>276</v>
      </c>
      <c r="E5" s="158" t="s">
        <v>274</v>
      </c>
      <c r="F5" s="171" t="s">
        <v>275</v>
      </c>
      <c r="G5" s="158" t="s">
        <v>276</v>
      </c>
      <c r="H5" s="34" t="s">
        <v>274</v>
      </c>
      <c r="I5" s="35" t="s">
        <v>275</v>
      </c>
      <c r="J5" s="34" t="s">
        <v>276</v>
      </c>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row>
    <row r="6" spans="1:115" ht="12" thickBot="1" x14ac:dyDescent="0.25">
      <c r="A6" s="37" t="s">
        <v>277</v>
      </c>
      <c r="B6" s="38"/>
      <c r="C6" s="38"/>
      <c r="D6" s="38"/>
      <c r="E6" s="38"/>
      <c r="F6" s="38"/>
      <c r="G6" s="38"/>
      <c r="H6" s="40"/>
      <c r="I6" s="41"/>
      <c r="J6" s="41"/>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row>
    <row r="7" spans="1:115" ht="12" thickBot="1" x14ac:dyDescent="0.25">
      <c r="A7" s="42" t="s">
        <v>278</v>
      </c>
      <c r="B7" s="43">
        <v>1839.1089999999999</v>
      </c>
      <c r="C7" s="44">
        <v>10</v>
      </c>
      <c r="D7" s="43">
        <v>8</v>
      </c>
      <c r="E7" s="86">
        <v>1785.395</v>
      </c>
      <c r="F7" s="39">
        <v>6</v>
      </c>
      <c r="G7" s="86">
        <v>8</v>
      </c>
      <c r="H7" s="40">
        <v>1469.0350000000001</v>
      </c>
      <c r="I7" s="41">
        <v>9</v>
      </c>
      <c r="J7" s="41">
        <v>8</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row>
    <row r="8" spans="1:115" ht="12" thickBot="1" x14ac:dyDescent="0.25">
      <c r="A8" s="42" t="s">
        <v>279</v>
      </c>
      <c r="B8" s="43">
        <v>841.04499999999996</v>
      </c>
      <c r="C8" s="44">
        <v>38</v>
      </c>
      <c r="D8" s="43">
        <v>10</v>
      </c>
      <c r="E8" s="86">
        <v>984.32100000000003</v>
      </c>
      <c r="F8" s="39"/>
      <c r="G8" s="86">
        <v>10</v>
      </c>
      <c r="H8" s="40">
        <v>817.78399999999999</v>
      </c>
      <c r="I8" s="41">
        <v>36</v>
      </c>
      <c r="J8" s="41">
        <v>10</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row>
    <row r="9" spans="1:115" ht="12" thickBot="1" x14ac:dyDescent="0.25">
      <c r="A9" s="42" t="s">
        <v>280</v>
      </c>
      <c r="B9" s="43">
        <v>8433.1409999999996</v>
      </c>
      <c r="C9" s="44">
        <v>11</v>
      </c>
      <c r="D9" s="43"/>
      <c r="E9" s="86">
        <v>10667.405000000001</v>
      </c>
      <c r="F9" s="39">
        <v>7</v>
      </c>
      <c r="G9" s="86"/>
      <c r="H9" s="40">
        <v>13087.433999999999</v>
      </c>
      <c r="I9" s="41">
        <v>10</v>
      </c>
      <c r="J9" s="41"/>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row>
    <row r="10" spans="1:115" ht="12" thickBot="1" x14ac:dyDescent="0.25">
      <c r="A10" s="42" t="s">
        <v>281</v>
      </c>
      <c r="B10" s="43">
        <v>527.29700000000003</v>
      </c>
      <c r="C10" s="43"/>
      <c r="D10" s="43">
        <v>15</v>
      </c>
      <c r="E10" s="86">
        <v>530.93499999999995</v>
      </c>
      <c r="F10" s="86"/>
      <c r="G10" s="86">
        <v>15</v>
      </c>
      <c r="H10" s="40">
        <v>542.49400000000003</v>
      </c>
      <c r="I10" s="41"/>
      <c r="J10" s="41">
        <v>15</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row>
    <row r="11" spans="1:115" ht="12" thickBot="1" x14ac:dyDescent="0.25">
      <c r="A11" s="42"/>
      <c r="B11" s="43"/>
      <c r="C11" s="43"/>
      <c r="D11" s="43"/>
      <c r="E11" s="86"/>
      <c r="F11" s="86"/>
      <c r="G11" s="86"/>
      <c r="H11" s="46"/>
      <c r="I11" s="41"/>
      <c r="J11" s="4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row>
    <row r="12" spans="1:115" ht="12" thickBot="1" x14ac:dyDescent="0.25">
      <c r="A12" s="37" t="s">
        <v>282</v>
      </c>
      <c r="B12" s="38"/>
      <c r="C12" s="38"/>
      <c r="D12" s="38"/>
      <c r="E12" s="38"/>
      <c r="F12" s="38"/>
      <c r="G12" s="38"/>
      <c r="H12" s="45"/>
      <c r="I12" s="41"/>
      <c r="J12" s="4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row>
    <row r="13" spans="1:115" ht="12" thickBot="1" x14ac:dyDescent="0.25">
      <c r="A13" s="42" t="s">
        <v>283</v>
      </c>
      <c r="B13" s="43">
        <v>13724.293</v>
      </c>
      <c r="C13" s="44">
        <v>19</v>
      </c>
      <c r="D13" s="43"/>
      <c r="E13" s="86">
        <v>16225.004999999999</v>
      </c>
      <c r="F13" s="39">
        <v>10</v>
      </c>
      <c r="G13" s="86"/>
      <c r="H13" s="40">
        <v>15968.097</v>
      </c>
      <c r="I13" s="41">
        <v>17</v>
      </c>
      <c r="J13" s="4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row>
    <row r="14" spans="1:115" ht="23.25" thickBot="1" x14ac:dyDescent="0.25">
      <c r="A14" s="42" t="s">
        <v>284</v>
      </c>
      <c r="B14" s="43"/>
      <c r="C14" s="44"/>
      <c r="D14" s="43">
        <v>30</v>
      </c>
      <c r="E14" s="86"/>
      <c r="F14" s="39"/>
      <c r="G14" s="86">
        <v>30</v>
      </c>
      <c r="H14" s="40"/>
      <c r="I14" s="41"/>
      <c r="J14" s="41">
        <v>30</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row>
    <row r="15" spans="1:115" ht="34.5" thickBot="1" x14ac:dyDescent="0.25">
      <c r="A15" s="42" t="s">
        <v>285</v>
      </c>
      <c r="B15" s="43"/>
      <c r="C15" s="44"/>
      <c r="D15" s="43">
        <v>33</v>
      </c>
      <c r="E15" s="86"/>
      <c r="F15" s="39"/>
      <c r="G15" s="86">
        <v>33</v>
      </c>
      <c r="H15" s="40"/>
      <c r="I15" s="41"/>
      <c r="J15" s="41">
        <v>33</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row>
    <row r="16" spans="1:115" ht="23.25" thickBot="1" x14ac:dyDescent="0.25">
      <c r="A16" s="42" t="s">
        <v>286</v>
      </c>
      <c r="B16" s="43"/>
      <c r="C16" s="44"/>
      <c r="D16" s="43">
        <v>46</v>
      </c>
      <c r="E16" s="86"/>
      <c r="F16" s="39"/>
      <c r="G16" s="86">
        <v>46</v>
      </c>
      <c r="H16" s="40"/>
      <c r="I16" s="41"/>
      <c r="J16" s="41">
        <v>46</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row>
    <row r="17" spans="1:115" ht="34.5" thickBot="1" x14ac:dyDescent="0.25">
      <c r="A17" s="42" t="s">
        <v>287</v>
      </c>
      <c r="B17" s="43"/>
      <c r="C17" s="44"/>
      <c r="D17" s="43">
        <v>47</v>
      </c>
      <c r="E17" s="86"/>
      <c r="F17" s="39"/>
      <c r="G17" s="86">
        <v>47</v>
      </c>
      <c r="H17" s="40"/>
      <c r="I17" s="41"/>
      <c r="J17" s="41">
        <v>47</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row>
    <row r="18" spans="1:115" ht="23.25" thickBot="1" x14ac:dyDescent="0.25">
      <c r="A18" s="42" t="s">
        <v>288</v>
      </c>
      <c r="B18" s="43">
        <v>92693.29</v>
      </c>
      <c r="C18" s="44">
        <v>15</v>
      </c>
      <c r="D18" s="43"/>
      <c r="E18" s="86">
        <v>110874.25900000001</v>
      </c>
      <c r="F18" s="39">
        <v>8</v>
      </c>
      <c r="G18" s="86"/>
      <c r="H18" s="40">
        <v>87141.520999999993</v>
      </c>
      <c r="I18" s="41">
        <v>13</v>
      </c>
      <c r="J18" s="4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row>
    <row r="19" spans="1:115" ht="23.25" thickBot="1" x14ac:dyDescent="0.25">
      <c r="A19" s="42" t="s">
        <v>289</v>
      </c>
      <c r="B19" s="43"/>
      <c r="C19" s="44"/>
      <c r="D19" s="43">
        <v>14</v>
      </c>
      <c r="E19" s="86"/>
      <c r="F19" s="39"/>
      <c r="G19" s="86">
        <v>14</v>
      </c>
      <c r="H19" s="40"/>
      <c r="I19" s="41"/>
      <c r="J19" s="41">
        <v>14</v>
      </c>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row>
    <row r="20" spans="1:115" ht="12" thickBot="1" x14ac:dyDescent="0.25">
      <c r="A20" s="42" t="s">
        <v>290</v>
      </c>
      <c r="B20" s="43">
        <v>639.92600000000004</v>
      </c>
      <c r="C20" s="44"/>
      <c r="D20" s="43">
        <v>10</v>
      </c>
      <c r="E20" s="86">
        <v>828.52800000000002</v>
      </c>
      <c r="F20" s="39"/>
      <c r="G20" s="86">
        <v>10</v>
      </c>
      <c r="H20" s="40">
        <v>751.60599999999999</v>
      </c>
      <c r="I20" s="41">
        <v>36</v>
      </c>
      <c r="J20" s="41">
        <v>10</v>
      </c>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row>
    <row r="21" spans="1:115" ht="12" thickBot="1" x14ac:dyDescent="0.25">
      <c r="A21" s="42"/>
      <c r="B21" s="38"/>
      <c r="C21" s="39"/>
      <c r="D21" s="38"/>
      <c r="E21" s="38"/>
      <c r="F21" s="38"/>
      <c r="G21" s="38"/>
      <c r="H21" s="45"/>
      <c r="I21" s="41"/>
      <c r="J21" s="4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row>
    <row r="22" spans="1:115" ht="12" thickBot="1" x14ac:dyDescent="0.25">
      <c r="A22" s="37" t="s">
        <v>291</v>
      </c>
      <c r="B22" s="38"/>
      <c r="C22" s="39"/>
      <c r="D22" s="38"/>
      <c r="E22" s="38"/>
      <c r="F22" s="38"/>
      <c r="G22" s="38"/>
      <c r="H22" s="45"/>
      <c r="I22" s="41"/>
      <c r="J22" s="4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row>
    <row r="23" spans="1:115" ht="12" thickBot="1" x14ac:dyDescent="0.25">
      <c r="A23" s="42" t="s">
        <v>292</v>
      </c>
      <c r="B23" s="43">
        <v>50932.05</v>
      </c>
      <c r="C23" s="43">
        <v>20</v>
      </c>
      <c r="D23" s="43"/>
      <c r="E23" s="86">
        <v>49983.517</v>
      </c>
      <c r="F23" s="86">
        <v>11</v>
      </c>
      <c r="G23" s="86"/>
      <c r="H23" s="40">
        <v>50405.750999999997</v>
      </c>
      <c r="I23" s="41">
        <v>18</v>
      </c>
      <c r="J23" s="4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row>
    <row r="24" spans="1:115" ht="12" thickBot="1" x14ac:dyDescent="0.25">
      <c r="A24" s="42" t="s">
        <v>293</v>
      </c>
      <c r="B24" s="43">
        <v>38.917000000000002</v>
      </c>
      <c r="C24" s="44"/>
      <c r="D24" s="43">
        <v>1</v>
      </c>
      <c r="E24" s="86">
        <v>38.936</v>
      </c>
      <c r="F24" s="39"/>
      <c r="G24" s="86">
        <v>1</v>
      </c>
      <c r="H24" s="40">
        <v>38.857999999999997</v>
      </c>
      <c r="I24" s="41"/>
      <c r="J24" s="41">
        <v>1</v>
      </c>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row>
    <row r="25" spans="1:115" ht="12" thickBot="1" x14ac:dyDescent="0.25">
      <c r="A25" s="42" t="s">
        <v>294</v>
      </c>
      <c r="B25" s="43">
        <v>17049.57</v>
      </c>
      <c r="C25" s="44"/>
      <c r="D25" s="43">
        <v>1</v>
      </c>
      <c r="E25" s="86">
        <v>17049.016</v>
      </c>
      <c r="F25" s="39"/>
      <c r="G25" s="86">
        <v>1</v>
      </c>
      <c r="H25" s="40">
        <v>17006.005000000001</v>
      </c>
      <c r="I25" s="41"/>
      <c r="J25" s="41">
        <v>1</v>
      </c>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row>
    <row r="26" spans="1:115" ht="23.25" thickBot="1" x14ac:dyDescent="0.25">
      <c r="A26" s="42" t="s">
        <v>295</v>
      </c>
      <c r="B26" s="43">
        <v>3436.6659999999997</v>
      </c>
      <c r="C26" s="44"/>
      <c r="D26" s="43">
        <v>3</v>
      </c>
      <c r="E26" s="86">
        <v>3515.4020000000032</v>
      </c>
      <c r="F26" s="39"/>
      <c r="G26" s="86">
        <v>3</v>
      </c>
      <c r="H26" s="40">
        <v>4223.84</v>
      </c>
      <c r="I26" s="41"/>
      <c r="J26" s="41">
        <v>3</v>
      </c>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row>
    <row r="27" spans="1:115" ht="23.25" thickBot="1" x14ac:dyDescent="0.25">
      <c r="A27" s="42" t="s">
        <v>296</v>
      </c>
      <c r="B27" s="43"/>
      <c r="C27" s="44"/>
      <c r="D27" s="43" t="s">
        <v>297</v>
      </c>
      <c r="E27" s="86"/>
      <c r="F27" s="39"/>
      <c r="G27" s="86" t="s">
        <v>297</v>
      </c>
      <c r="H27" s="40"/>
      <c r="I27" s="41"/>
      <c r="J27" s="41" t="s">
        <v>297</v>
      </c>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row>
    <row r="28" spans="1:115" ht="34.5" thickBot="1" x14ac:dyDescent="0.25">
      <c r="A28" s="42" t="s">
        <v>298</v>
      </c>
      <c r="B28" s="43"/>
      <c r="C28" s="44"/>
      <c r="D28" s="43" t="s">
        <v>299</v>
      </c>
      <c r="E28" s="86"/>
      <c r="F28" s="39"/>
      <c r="G28" s="86" t="s">
        <v>299</v>
      </c>
      <c r="H28" s="40"/>
      <c r="I28" s="41"/>
      <c r="J28" s="41" t="s">
        <v>299</v>
      </c>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row>
    <row r="29" spans="1:115" ht="23.25" thickBot="1" x14ac:dyDescent="0.25">
      <c r="A29" s="42" t="s">
        <v>300</v>
      </c>
      <c r="B29" s="43"/>
      <c r="C29" s="44"/>
      <c r="D29" s="43">
        <v>11</v>
      </c>
      <c r="E29" s="86"/>
      <c r="F29" s="39"/>
      <c r="G29" s="86">
        <v>11</v>
      </c>
      <c r="H29" s="40"/>
      <c r="I29" s="41"/>
      <c r="J29" s="41">
        <v>11</v>
      </c>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row>
    <row r="30" spans="1:115" ht="12" thickBot="1" x14ac:dyDescent="0.25">
      <c r="A30" s="42" t="s">
        <v>301</v>
      </c>
      <c r="B30" s="43">
        <v>4703.3220000000001</v>
      </c>
      <c r="C30" s="44"/>
      <c r="D30" s="43" t="s">
        <v>302</v>
      </c>
      <c r="E30" s="86">
        <v>2654.3960000000002</v>
      </c>
      <c r="F30" s="39"/>
      <c r="G30" s="86" t="s">
        <v>302</v>
      </c>
      <c r="H30" s="40">
        <v>4905.183</v>
      </c>
      <c r="I30" s="41"/>
      <c r="J30" s="41" t="s">
        <v>302</v>
      </c>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row>
    <row r="31" spans="1:115" ht="12" thickBot="1" x14ac:dyDescent="0.25">
      <c r="A31" s="42" t="s">
        <v>303</v>
      </c>
      <c r="B31" s="43">
        <v>25714.295000000002</v>
      </c>
      <c r="C31" s="44"/>
      <c r="D31" s="43">
        <v>2</v>
      </c>
      <c r="E31" s="86">
        <v>26746.081999999999</v>
      </c>
      <c r="F31" s="39"/>
      <c r="G31" s="86">
        <v>2</v>
      </c>
      <c r="H31" s="40">
        <v>24246.449000000001</v>
      </c>
      <c r="I31" s="41"/>
      <c r="J31" s="41">
        <v>2</v>
      </c>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row>
    <row r="32" spans="1:115" ht="23.25" thickBot="1" x14ac:dyDescent="0.25">
      <c r="A32" s="42" t="s">
        <v>304</v>
      </c>
      <c r="B32" s="43">
        <v>-10.72</v>
      </c>
      <c r="C32" s="44"/>
      <c r="D32" s="43">
        <v>16</v>
      </c>
      <c r="E32" s="86">
        <v>-20.315000000000001</v>
      </c>
      <c r="F32" s="39"/>
      <c r="G32" s="86">
        <v>16</v>
      </c>
      <c r="H32" s="40">
        <v>-14.484999999999999</v>
      </c>
      <c r="I32" s="41"/>
      <c r="J32" s="41">
        <v>16</v>
      </c>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row>
    <row r="33" spans="1:115" ht="12" thickBot="1" x14ac:dyDescent="0.25">
      <c r="A33" s="42"/>
      <c r="B33" s="43"/>
      <c r="C33" s="44"/>
      <c r="D33" s="43"/>
      <c r="E33" s="86"/>
      <c r="F33" s="39"/>
      <c r="G33" s="86"/>
      <c r="H33" s="40"/>
      <c r="I33" s="41"/>
      <c r="J33" s="4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row>
    <row r="34" spans="1:115" ht="12" thickBot="1" x14ac:dyDescent="0.25">
      <c r="A34" s="42" t="s">
        <v>305</v>
      </c>
      <c r="B34" s="43">
        <v>802.70500000000004</v>
      </c>
      <c r="C34" s="44">
        <v>20</v>
      </c>
      <c r="D34" s="43"/>
      <c r="E34" s="86">
        <v>733.91300000000001</v>
      </c>
      <c r="F34" s="39">
        <v>11</v>
      </c>
      <c r="G34" s="86"/>
      <c r="H34" s="40">
        <v>714.85900000000004</v>
      </c>
      <c r="I34" s="41">
        <v>18</v>
      </c>
      <c r="J34" s="4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row>
    <row r="35" spans="1:115" ht="23.25" thickBot="1" x14ac:dyDescent="0.25">
      <c r="A35" s="42" t="s">
        <v>306</v>
      </c>
      <c r="B35" s="43">
        <v>140.55203667830975</v>
      </c>
      <c r="C35" s="43"/>
      <c r="D35" s="43" t="s">
        <v>307</v>
      </c>
      <c r="E35" s="86">
        <v>131.15286597274118</v>
      </c>
      <c r="F35" s="86"/>
      <c r="G35" s="86" t="s">
        <v>307</v>
      </c>
      <c r="H35" s="40">
        <v>95.229771859489887</v>
      </c>
      <c r="I35" s="41"/>
      <c r="J35" s="41" t="s">
        <v>307</v>
      </c>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row>
    <row r="36" spans="1:115" x14ac:dyDescent="0.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row>
    <row r="37" spans="1:115" x14ac:dyDescent="0.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row>
    <row r="38" spans="1:115" x14ac:dyDescent="0.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row>
    <row r="39" spans="1:115"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row>
    <row r="40" spans="1:115"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row>
    <row r="41" spans="1:115"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row>
    <row r="42" spans="1:115"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row>
    <row r="43" spans="1:115"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row>
    <row r="44" spans="1:115" x14ac:dyDescent="0.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row>
    <row r="45" spans="1:115" x14ac:dyDescent="0.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row>
    <row r="46" spans="1:115" x14ac:dyDescent="0.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row>
    <row r="47" spans="1:115" x14ac:dyDescent="0.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row>
    <row r="48" spans="1:115" x14ac:dyDescent="0.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row>
    <row r="49" spans="1:115" x14ac:dyDescent="0.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row>
    <row r="50" spans="1:115"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row>
    <row r="51" spans="1:115" x14ac:dyDescent="0.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row>
    <row r="52" spans="1:115" x14ac:dyDescent="0.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row>
    <row r="53" spans="1:115" x14ac:dyDescent="0.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row>
    <row r="54" spans="1:115"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row>
    <row r="55" spans="1:115"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row>
    <row r="56" spans="1:115"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row>
    <row r="57" spans="1:115"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row>
    <row r="58" spans="1:115"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row>
    <row r="59" spans="1:115"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row>
    <row r="60" spans="1:115" x14ac:dyDescent="0.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row>
    <row r="61" spans="1:115" x14ac:dyDescent="0.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row>
    <row r="62" spans="1:115" x14ac:dyDescent="0.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row>
    <row r="63" spans="1:115"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row>
    <row r="64" spans="1:115" x14ac:dyDescent="0.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row>
    <row r="65" spans="1:115" x14ac:dyDescent="0.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row>
    <row r="66" spans="1:115"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row>
    <row r="67" spans="1:115"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row>
    <row r="68" spans="1:115" x14ac:dyDescent="0.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row>
    <row r="69" spans="1:115" x14ac:dyDescent="0.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row>
    <row r="70" spans="1:115" x14ac:dyDescent="0.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row>
    <row r="71" spans="1:115" x14ac:dyDescent="0.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row>
    <row r="72" spans="1:115" x14ac:dyDescent="0.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row>
    <row r="73" spans="1:115" x14ac:dyDescent="0.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row>
    <row r="74" spans="1:115" x14ac:dyDescent="0.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row>
    <row r="75" spans="1:115" x14ac:dyDescent="0.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row>
    <row r="76" spans="1:115"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row>
    <row r="77" spans="1:115"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row>
    <row r="78" spans="1:115"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row>
    <row r="79" spans="1:115"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row>
    <row r="80" spans="1:115"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row>
    <row r="81" spans="1:115"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row>
    <row r="82" spans="1:115"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row>
    <row r="83" spans="1:115" x14ac:dyDescent="0.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row>
    <row r="84" spans="1:115" x14ac:dyDescent="0.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row>
    <row r="85" spans="1:115" x14ac:dyDescent="0.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row>
    <row r="86" spans="1:115" x14ac:dyDescent="0.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row>
    <row r="87" spans="1:115" x14ac:dyDescent="0.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row>
    <row r="88" spans="1:115" x14ac:dyDescent="0.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row>
    <row r="89" spans="1:115" x14ac:dyDescent="0.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row>
    <row r="90" spans="1:115"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row>
    <row r="91" spans="1:115"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row>
    <row r="92" spans="1:115"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row>
    <row r="93" spans="1:115"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row>
    <row r="94" spans="1:115"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row>
    <row r="95" spans="1:115"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row>
    <row r="96" spans="1:115"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row>
    <row r="97" spans="1:115"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row>
    <row r="98" spans="1:115"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row>
    <row r="99" spans="1:115"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row>
    <row r="100" spans="1:11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row>
    <row r="101" spans="1:11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row>
    <row r="102" spans="1:11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row>
    <row r="103" spans="1:11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row>
    <row r="104" spans="1:11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row>
    <row r="105" spans="1:11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row>
    <row r="106" spans="1:11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row>
    <row r="107" spans="1:11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row>
    <row r="108" spans="1:11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row>
    <row r="109" spans="1:11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row>
    <row r="110" spans="1:11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row>
    <row r="111" spans="1:11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row>
    <row r="112" spans="1:11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row>
    <row r="113" spans="1:11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row>
    <row r="114" spans="1:11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row>
    <row r="115" spans="1:11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row>
    <row r="116" spans="1:11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row>
    <row r="117" spans="1:11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row>
    <row r="118" spans="1:11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row>
    <row r="119" spans="1:11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row>
    <row r="120" spans="1:11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row>
    <row r="121" spans="1:11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row>
    <row r="122" spans="1:11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row>
    <row r="123" spans="1:11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row>
    <row r="124" spans="1:11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row>
    <row r="125" spans="1:11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row>
    <row r="126" spans="1:11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row>
    <row r="127" spans="1:11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row>
    <row r="128" spans="1:11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row>
    <row r="129" spans="1:11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row>
    <row r="130" spans="1:11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row>
    <row r="131" spans="1:11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row>
    <row r="132" spans="1:11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row>
    <row r="133" spans="1:11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row>
    <row r="134" spans="1:11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row>
    <row r="135" spans="1:11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row>
    <row r="136" spans="1:11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row>
    <row r="137" spans="1:11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row>
    <row r="138" spans="1:11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row>
    <row r="139" spans="1:11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row>
    <row r="140" spans="1:11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row>
    <row r="141" spans="1:11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row>
    <row r="142" spans="1:11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row>
    <row r="143" spans="1:11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row>
    <row r="144" spans="1:11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row>
    <row r="145" spans="1:11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row>
    <row r="146" spans="1:11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row>
    <row r="147" spans="1:11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row>
    <row r="148" spans="1:11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row>
    <row r="149" spans="1:11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row>
    <row r="150" spans="1:11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row>
    <row r="151" spans="1:11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row>
    <row r="152" spans="1:11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row>
    <row r="153" spans="1:11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row>
    <row r="154" spans="1:11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row>
    <row r="155" spans="1:11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row>
    <row r="156" spans="1:11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row>
    <row r="157" spans="1:11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row>
    <row r="158" spans="1:11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row>
    <row r="159" spans="1:11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row>
    <row r="160" spans="1:11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row>
    <row r="161" spans="1:11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row>
    <row r="162" spans="1:11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row>
    <row r="163" spans="1:11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row>
    <row r="164" spans="1:11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row>
    <row r="165" spans="1:11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row>
    <row r="166" spans="1:11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row>
    <row r="167" spans="1:11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row>
    <row r="168" spans="1:11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row>
    <row r="169" spans="1:11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row>
    <row r="170" spans="1:11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row>
    <row r="171" spans="1:11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row>
    <row r="172" spans="1:11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row>
    <row r="173" spans="1:11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row>
    <row r="174" spans="1:11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row>
    <row r="175" spans="1:11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row>
    <row r="176" spans="1:11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row>
    <row r="177" spans="1:11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row>
    <row r="178" spans="1:11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row>
    <row r="179" spans="1:11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row>
    <row r="180" spans="1:11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row>
    <row r="181" spans="1:11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row>
    <row r="182" spans="1:11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row>
    <row r="183" spans="1:11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row>
    <row r="184" spans="1:11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row>
    <row r="185" spans="1:11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row>
    <row r="186" spans="1:11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row>
    <row r="187" spans="1:11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row>
    <row r="188" spans="1:11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row>
    <row r="189" spans="1:11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row>
    <row r="190" spans="1:11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row>
    <row r="191" spans="1:11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row>
    <row r="192" spans="1:11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row>
    <row r="193" spans="1:11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row>
    <row r="194" spans="1:11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row>
    <row r="195" spans="1:11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row>
    <row r="196" spans="1:11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row>
    <row r="197" spans="1:11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row>
    <row r="198" spans="1:11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row>
    <row r="199" spans="1:11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row>
    <row r="200" spans="1:11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row>
    <row r="201" spans="1:11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row>
    <row r="202" spans="1:11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row>
    <row r="203" spans="1:11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row>
    <row r="204" spans="1:11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row>
    <row r="205" spans="1:11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row>
    <row r="206" spans="1:11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row>
    <row r="207" spans="1:11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row>
    <row r="208" spans="1:11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row>
    <row r="209" spans="1:11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row>
    <row r="210" spans="1:11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row>
    <row r="211" spans="1:11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row>
    <row r="212" spans="1:11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row>
    <row r="213" spans="1:11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row>
    <row r="214" spans="1:11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row>
    <row r="215" spans="1:11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row>
    <row r="216" spans="1:11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row>
    <row r="217" spans="1:11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row>
    <row r="218" spans="1:11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row>
    <row r="219" spans="1:11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row>
    <row r="220" spans="1:11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row>
    <row r="221" spans="1:11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row>
    <row r="222" spans="1:11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row>
    <row r="223" spans="1:11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row>
    <row r="224" spans="1:11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row>
    <row r="225" spans="1:11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row>
    <row r="226" spans="1:11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row>
    <row r="227" spans="1:11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row>
    <row r="228" spans="1:11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row>
    <row r="229" spans="1:11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row>
    <row r="230" spans="1:11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row>
    <row r="231" spans="1:11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row>
    <row r="232" spans="1:11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row>
    <row r="233" spans="1:11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row>
    <row r="234" spans="1:11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row>
    <row r="235" spans="1:11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row>
    <row r="236" spans="1:11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row>
    <row r="237" spans="1:11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row>
    <row r="238" spans="1:11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row>
    <row r="239" spans="1:11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row>
    <row r="240" spans="1:11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row>
    <row r="241" spans="1:11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row>
    <row r="242" spans="1:11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row>
    <row r="243" spans="1:11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row>
    <row r="244" spans="1:11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row>
    <row r="245" spans="1:11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row>
    <row r="246" spans="1:11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row>
    <row r="247" spans="1:11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row>
    <row r="248" spans="1:11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row>
    <row r="249" spans="1:11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row>
    <row r="250" spans="1:11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row>
    <row r="251" spans="1:11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row>
    <row r="252" spans="1:11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row>
    <row r="253" spans="1:11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row>
    <row r="254" spans="1:11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row>
    <row r="255" spans="1:11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row>
    <row r="256" spans="1:11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row>
    <row r="257" spans="1:11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row>
    <row r="258" spans="1:11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row>
    <row r="259" spans="1:11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row>
    <row r="260" spans="1:11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row>
    <row r="261" spans="1:11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row>
    <row r="262" spans="1:11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row>
    <row r="263" spans="1:11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row>
    <row r="264" spans="1:11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row>
    <row r="265" spans="1:11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row>
    <row r="266" spans="1:11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row>
    <row r="267" spans="1:11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row>
    <row r="268" spans="1:11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row>
    <row r="269" spans="1:11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row>
    <row r="270" spans="1:11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row>
    <row r="271" spans="1:11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row>
    <row r="272" spans="1:11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row>
    <row r="273" spans="1:11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row>
    <row r="274" spans="1:11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row>
    <row r="275" spans="1:11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row>
    <row r="276" spans="1:11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row>
    <row r="277" spans="1:11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row>
    <row r="278" spans="1:11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row>
    <row r="279" spans="1:11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row>
    <row r="280" spans="1:11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row>
    <row r="281" spans="1:11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row>
    <row r="282" spans="1:11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row>
    <row r="283" spans="1:11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row>
    <row r="284" spans="1:11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row>
    <row r="285" spans="1:11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row>
    <row r="286" spans="1:11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row>
    <row r="287" spans="1:11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row>
    <row r="288" spans="1:11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row>
    <row r="289" spans="1:11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row>
    <row r="290" spans="1:11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row>
    <row r="291" spans="1:11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row>
    <row r="292" spans="1:11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row>
    <row r="293" spans="1:11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row>
    <row r="294" spans="1:11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row>
    <row r="295" spans="1:11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row>
    <row r="296" spans="1:11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row>
    <row r="297" spans="1:11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row>
    <row r="298" spans="1:11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row>
    <row r="299" spans="1:11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row>
    <row r="300" spans="1:11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row>
    <row r="301" spans="1:11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row>
    <row r="302" spans="1:11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row>
    <row r="303" spans="1:11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row>
    <row r="304" spans="1:11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row>
    <row r="305" spans="1:11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row>
    <row r="306" spans="1:11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row>
    <row r="307" spans="1:11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row>
    <row r="308" spans="1:11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row>
    <row r="309" spans="1:11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row>
    <row r="310" spans="1:11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row>
    <row r="311" spans="1:11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row>
    <row r="312" spans="1:11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row>
    <row r="313" spans="1:11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row>
    <row r="314" spans="1:11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row>
    <row r="315" spans="1:11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row>
    <row r="316" spans="1:11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row>
    <row r="317" spans="1:11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row>
    <row r="318" spans="1:11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row>
    <row r="319" spans="1:11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row>
    <row r="320" spans="1:11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row>
    <row r="321" spans="1:11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row>
    <row r="322" spans="1:11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row>
    <row r="323" spans="1:11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row>
    <row r="324" spans="1:11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row>
    <row r="325" spans="1:11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row>
    <row r="326" spans="1:11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row>
    <row r="327" spans="1:11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row>
    <row r="328" spans="1:11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row>
    <row r="329" spans="1:11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row>
    <row r="330" spans="1:11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row>
    <row r="331" spans="1:11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row>
    <row r="332" spans="1:11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row>
    <row r="333" spans="1:11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row>
    <row r="334" spans="1:11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row>
    <row r="335" spans="1:11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row>
    <row r="336" spans="1:11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row>
    <row r="337" spans="1:11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row>
    <row r="338" spans="1:11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row>
    <row r="339" spans="1:11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row>
    <row r="340" spans="1:11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row>
    <row r="341" spans="1:11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row>
    <row r="342" spans="1:11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row>
    <row r="343" spans="1:11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row>
    <row r="344" spans="1:11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row>
    <row r="345" spans="1:11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row>
    <row r="346" spans="1:11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row>
    <row r="347" spans="1:11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row>
    <row r="348" spans="1:11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row>
    <row r="349" spans="1:11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row>
    <row r="350" spans="1:11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row>
    <row r="351" spans="1:11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row>
    <row r="352" spans="1:11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row>
    <row r="353" spans="1:11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row>
    <row r="354" spans="1:11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row>
    <row r="355" spans="1:11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row>
    <row r="356" spans="1:11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row>
    <row r="357" spans="1:11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row>
    <row r="358" spans="1:11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row>
    <row r="359" spans="1:11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row>
    <row r="360" spans="1:11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row>
    <row r="361" spans="1:11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row>
    <row r="362" spans="1:11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row>
    <row r="363" spans="1:11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row>
    <row r="364" spans="1:11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row>
    <row r="365" spans="1:11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row>
    <row r="366" spans="1:11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row>
    <row r="367" spans="1:11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row>
    <row r="368" spans="1:11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row>
    <row r="369" spans="1:11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row>
    <row r="370" spans="1:11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row>
    <row r="371" spans="1:11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row>
    <row r="372" spans="1:11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row>
    <row r="373" spans="1:11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row>
    <row r="374" spans="1:11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row>
    <row r="375" spans="1:11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row>
    <row r="376" spans="1:11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row>
    <row r="377" spans="1:11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row>
    <row r="378" spans="1:11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row>
    <row r="379" spans="1:11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row>
    <row r="380" spans="1:11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row>
    <row r="381" spans="1:11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row>
    <row r="382" spans="1:11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row>
    <row r="383" spans="1:11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row>
    <row r="384" spans="1:11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row>
    <row r="385" spans="1:11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row>
    <row r="386" spans="1:11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row>
    <row r="387" spans="1:11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row>
    <row r="388" spans="1:11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row>
    <row r="389" spans="1:11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row>
    <row r="390" spans="1:11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row>
    <row r="391" spans="1:11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row>
    <row r="392" spans="1:11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row>
    <row r="393" spans="1:11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row>
    <row r="394" spans="1:11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row>
    <row r="395" spans="1:11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row>
    <row r="396" spans="1:11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row>
    <row r="397" spans="1:11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row>
    <row r="398" spans="1:11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row>
    <row r="399" spans="1:11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row>
    <row r="400" spans="1:11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row>
    <row r="401" spans="1:11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row>
    <row r="402" spans="1:11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row>
    <row r="403" spans="1:11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row>
    <row r="404" spans="1:11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row>
    <row r="405" spans="1:11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row>
    <row r="406" spans="1:11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row>
    <row r="407" spans="1:11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row>
    <row r="408" spans="1:11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row>
    <row r="409" spans="1:11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row>
    <row r="410" spans="1:11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row>
    <row r="411" spans="1:11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row>
    <row r="412" spans="1:11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row>
    <row r="413" spans="1:11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row>
    <row r="414" spans="1:11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row>
    <row r="415" spans="1:11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row>
    <row r="416" spans="1:11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row>
    <row r="417" spans="1:11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row>
    <row r="418" spans="1:11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row>
    <row r="419" spans="1:11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row>
    <row r="420" spans="1:11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row>
    <row r="421" spans="1:11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row>
    <row r="422" spans="1:11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row>
    <row r="423" spans="1:11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row>
    <row r="424" spans="1:11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row>
    <row r="425" spans="1:11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row>
    <row r="426" spans="1:11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row>
    <row r="427" spans="1:11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row>
    <row r="428" spans="1:11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row>
    <row r="429" spans="1:11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row>
    <row r="430" spans="1:11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row>
    <row r="431" spans="1:11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row>
    <row r="432" spans="1:11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row>
    <row r="433" spans="1:11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row>
    <row r="434" spans="1:11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row>
    <row r="435" spans="1:11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row>
    <row r="436" spans="1:11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row>
    <row r="437" spans="1:11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row>
    <row r="438" spans="1:11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row>
    <row r="439" spans="1:11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row>
    <row r="440" spans="1:11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row>
    <row r="441" spans="1:11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row>
    <row r="442" spans="1:11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row>
    <row r="443" spans="1:11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row>
    <row r="444" spans="1:11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row>
    <row r="445" spans="1:11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row>
    <row r="446" spans="1:11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row>
    <row r="447" spans="1:11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row>
    <row r="448" spans="1:11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row>
    <row r="449" spans="1:11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row>
    <row r="450" spans="1:11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row>
    <row r="451" spans="1:11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row>
    <row r="452" spans="1:11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row>
    <row r="453" spans="1:11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row>
    <row r="454" spans="1:11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row>
    <row r="455" spans="1:11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row>
    <row r="456" spans="1:11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row>
    <row r="457" spans="1:11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row>
    <row r="458" spans="1:11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row>
    <row r="459" spans="1:11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row>
    <row r="460" spans="1:11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row>
    <row r="461" spans="1:11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row>
    <row r="462" spans="1:11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row>
    <row r="463" spans="1:11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row>
    <row r="464" spans="1:11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row>
    <row r="465" spans="1:11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row>
    <row r="466" spans="1:11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row>
    <row r="467" spans="1:11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row>
    <row r="468" spans="1:11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row>
    <row r="469" spans="1:11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row>
    <row r="470" spans="1:11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row>
    <row r="471" spans="1:11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row>
    <row r="472" spans="1:11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row>
    <row r="473" spans="1:11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row>
    <row r="474" spans="1:11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row>
    <row r="475" spans="1:11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row>
    <row r="476" spans="1:11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row>
    <row r="477" spans="1:11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row>
    <row r="478" spans="1:11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row>
    <row r="479" spans="1:11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row>
    <row r="480" spans="1:11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row>
    <row r="481" spans="1:11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row>
    <row r="482" spans="1:11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row>
    <row r="483" spans="1:11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row>
    <row r="484" spans="1:11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row>
    <row r="485" spans="1:11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row>
    <row r="486" spans="1:11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row>
    <row r="487" spans="1:11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row>
    <row r="488" spans="1:11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row>
    <row r="489" spans="1:11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row>
    <row r="490" spans="1:11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row>
    <row r="491" spans="1:11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row>
    <row r="492" spans="1:11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row>
    <row r="493" spans="1:11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row>
    <row r="494" spans="1:11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row>
    <row r="495" spans="1:11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row>
    <row r="496" spans="1:11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row>
    <row r="497" spans="1:11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row>
    <row r="498" spans="1:11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row>
    <row r="499" spans="1:11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row>
    <row r="500" spans="1:11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row>
    <row r="501" spans="1:11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row>
    <row r="502" spans="1:11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row>
    <row r="503" spans="1:11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row>
    <row r="504" spans="1:11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row>
    <row r="505" spans="1:11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row>
    <row r="506" spans="1:11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row>
    <row r="507" spans="1:11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row>
    <row r="508" spans="1:11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row>
    <row r="509" spans="1:11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row>
    <row r="510" spans="1:11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row>
    <row r="511" spans="1:11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row>
    <row r="512" spans="1:11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row>
    <row r="513" spans="1:11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row>
    <row r="514" spans="1:11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row>
    <row r="515" spans="1:11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row>
    <row r="516" spans="1:11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row>
    <row r="517" spans="1:11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row>
    <row r="518" spans="1:11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row>
    <row r="519" spans="1:11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row>
    <row r="520" spans="1:11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row>
    <row r="521" spans="1:11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row>
    <row r="522" spans="1:11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row>
    <row r="523" spans="1:11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row>
    <row r="524" spans="1:11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row>
    <row r="525" spans="1:11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row>
    <row r="526" spans="1:11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row>
    <row r="527" spans="1:11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row>
    <row r="528" spans="1:11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row>
    <row r="529" spans="1:11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row>
    <row r="530" spans="1:11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row>
    <row r="531" spans="1:11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row>
    <row r="532" spans="1:11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row>
    <row r="533" spans="1:11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row>
    <row r="534" spans="1:11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row>
    <row r="535" spans="1:11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row>
    <row r="536" spans="1:11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row>
    <row r="537" spans="1:11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row>
    <row r="538" spans="1:11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row>
    <row r="539" spans="1:11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row>
    <row r="540" spans="1:11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row>
    <row r="541" spans="1:11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row>
    <row r="542" spans="1:11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row>
    <row r="543" spans="1:11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row>
    <row r="544" spans="1:11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row>
    <row r="545" spans="1:11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row>
    <row r="546" spans="1:11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row>
    <row r="547" spans="1:11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row>
    <row r="548" spans="1:11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row>
    <row r="549" spans="1:11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row>
    <row r="550" spans="1:11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row>
    <row r="551" spans="1:11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row>
    <row r="552" spans="1:11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row>
    <row r="553" spans="1:11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row>
    <row r="554" spans="1:11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row>
    <row r="555" spans="1:11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row>
    <row r="556" spans="1:11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row>
    <row r="557" spans="1:11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row>
    <row r="558" spans="1:11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row>
    <row r="559" spans="1:11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row>
    <row r="560" spans="1:11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row>
    <row r="561" spans="1:11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row>
    <row r="562" spans="1:11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row>
    <row r="563" spans="1:11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row>
    <row r="564" spans="1:11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row>
    <row r="565" spans="1:11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row>
    <row r="566" spans="1:11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row>
    <row r="567" spans="1:11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row>
    <row r="568" spans="1:11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row>
    <row r="569" spans="1:11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row>
    <row r="570" spans="1:11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row>
    <row r="571" spans="1:11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row>
    <row r="572" spans="1:11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row>
    <row r="573" spans="1:11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row>
    <row r="574" spans="1:11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row>
    <row r="575" spans="1:11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row>
    <row r="576" spans="1:11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row>
    <row r="577" spans="1:11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row>
    <row r="578" spans="1:11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row>
    <row r="579" spans="1:11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row>
    <row r="580" spans="1:11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row>
    <row r="581" spans="1:11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row>
    <row r="582" spans="1:11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row>
    <row r="583" spans="1:11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row>
    <row r="584" spans="1:11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row>
    <row r="585" spans="1:11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row>
    <row r="586" spans="1:11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row>
    <row r="587" spans="1:11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row>
    <row r="588" spans="1:11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row>
    <row r="589" spans="1:11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row>
    <row r="590" spans="1:11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row>
    <row r="591" spans="1:11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row>
    <row r="592" spans="1:11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row>
    <row r="593" spans="1:11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row>
    <row r="594" spans="1:11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row>
    <row r="595" spans="1:11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row>
    <row r="596" spans="1:11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row>
    <row r="597" spans="1:11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row>
    <row r="598" spans="1:11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row>
    <row r="599" spans="1:11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row>
    <row r="600" spans="1:11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row>
    <row r="601" spans="1:11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row>
    <row r="602" spans="1:11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row>
    <row r="603" spans="1:11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row>
    <row r="604" spans="1:11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row>
    <row r="605" spans="1:11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row>
    <row r="606" spans="1:11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row>
    <row r="607" spans="1:11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row>
    <row r="608" spans="1:11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row>
    <row r="609" spans="1:11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row>
    <row r="610" spans="1:11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row>
    <row r="611" spans="1:11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row>
    <row r="612" spans="1:11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row>
    <row r="613" spans="1:11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row>
    <row r="614" spans="1:11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row>
    <row r="615" spans="1:11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row>
    <row r="616" spans="1:11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row>
    <row r="617" spans="1:11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row>
    <row r="618" spans="1:11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row>
    <row r="619" spans="1:11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row>
    <row r="620" spans="1:11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row>
    <row r="621" spans="1:11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row>
    <row r="622" spans="1:11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row>
    <row r="623" spans="1:11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row>
    <row r="624" spans="1:11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row>
    <row r="625" spans="1:11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row>
    <row r="626" spans="1:11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row>
    <row r="627" spans="1:11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row>
    <row r="628" spans="1:11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row>
    <row r="629" spans="1:11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row>
    <row r="630" spans="1:11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row>
    <row r="631" spans="1:11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row>
    <row r="632" spans="1:11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row>
    <row r="633" spans="1:11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row>
    <row r="634" spans="1:11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row>
    <row r="635" spans="1:11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row>
    <row r="636" spans="1:11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row>
    <row r="637" spans="1:11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row>
    <row r="638" spans="1:11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row>
    <row r="639" spans="1:11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row>
    <row r="640" spans="1:11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row>
    <row r="641" spans="1:11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row>
    <row r="642" spans="1:11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row>
    <row r="643" spans="1:11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row>
    <row r="644" spans="1:11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row>
    <row r="645" spans="1:11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row>
    <row r="646" spans="1:11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row>
    <row r="647" spans="1:11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row>
    <row r="648" spans="1:11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row>
    <row r="649" spans="1:11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row>
    <row r="650" spans="1:11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row>
    <row r="651" spans="1:11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row>
    <row r="652" spans="1:11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row>
    <row r="653" spans="1:11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row>
    <row r="654" spans="1:11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row>
    <row r="655" spans="1:11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row>
    <row r="656" spans="1:11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row>
    <row r="657" spans="1:11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row>
    <row r="658" spans="1:11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row>
    <row r="659" spans="1:11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row>
    <row r="660" spans="1:11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row>
    <row r="661" spans="1:11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row>
    <row r="662" spans="1:11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row>
    <row r="663" spans="1:11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row>
    <row r="664" spans="1:11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row>
    <row r="665" spans="1:11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row>
    <row r="666" spans="1:11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row>
    <row r="667" spans="1:11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row>
    <row r="668" spans="1:11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row>
    <row r="669" spans="1:11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row>
    <row r="670" spans="1:11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row>
    <row r="671" spans="1:11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row>
    <row r="672" spans="1:11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row>
    <row r="673" spans="1:11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row>
    <row r="674" spans="1:11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row>
    <row r="675" spans="1:11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row>
    <row r="676" spans="1:11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row>
    <row r="677" spans="1:11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row>
    <row r="678" spans="1:11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row>
    <row r="679" spans="1:11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row>
    <row r="680" spans="1:11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row>
    <row r="681" spans="1:11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row>
    <row r="682" spans="1:11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row>
    <row r="683" spans="1:11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row>
    <row r="684" spans="1:11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row>
    <row r="685" spans="1:11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row>
    <row r="686" spans="1:11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row>
    <row r="687" spans="1:11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row>
    <row r="688" spans="1:11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row>
    <row r="689" spans="1:11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row>
    <row r="690" spans="1:11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row>
    <row r="691" spans="1:11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row>
    <row r="692" spans="1:11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row>
    <row r="693" spans="1:11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row>
    <row r="694" spans="1:11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row>
    <row r="695" spans="1:11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row>
    <row r="696" spans="1:11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row>
    <row r="697" spans="1:11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row>
    <row r="698" spans="1:11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row>
    <row r="699" spans="1:11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row>
    <row r="700" spans="1:11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row>
    <row r="701" spans="1:11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row>
    <row r="702" spans="1:11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row>
    <row r="703" spans="1:11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row>
    <row r="704" spans="1:11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row>
    <row r="705" spans="1:11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row>
    <row r="706" spans="1:11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row>
    <row r="707" spans="1:11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row>
    <row r="708" spans="1:11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row>
    <row r="709" spans="1:11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row>
    <row r="710" spans="1:11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row>
    <row r="711" spans="1:11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row>
    <row r="712" spans="1:11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row>
    <row r="713" spans="1:11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row>
    <row r="714" spans="1:11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row>
    <row r="715" spans="1:11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row>
    <row r="716" spans="1:11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row>
    <row r="717" spans="1:11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row>
    <row r="718" spans="1:11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row>
    <row r="719" spans="1:11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row>
    <row r="720" spans="1:11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row>
    <row r="721" spans="1:11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row>
    <row r="722" spans="1:11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row>
    <row r="723" spans="1:11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row>
    <row r="724" spans="1:11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row>
    <row r="725" spans="1:11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row>
    <row r="726" spans="1:11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row>
    <row r="727" spans="1:11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row>
    <row r="728" spans="1:11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row>
    <row r="729" spans="1:11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row>
    <row r="730" spans="1:11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row>
    <row r="731" spans="1:11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row>
    <row r="732" spans="1:11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row>
    <row r="733" spans="1:11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row>
    <row r="734" spans="1:11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row>
    <row r="735" spans="1:11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row>
    <row r="736" spans="1:11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row>
    <row r="737" spans="1:11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row>
    <row r="738" spans="1:11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row>
    <row r="739" spans="1:11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row>
    <row r="740" spans="1:11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row>
    <row r="741" spans="1:11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row>
    <row r="742" spans="1:11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row>
    <row r="743" spans="1:11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row>
    <row r="744" spans="1:11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row>
    <row r="745" spans="1:11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row>
    <row r="746" spans="1:11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row>
    <row r="747" spans="1:11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row>
    <row r="748" spans="1:11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row>
    <row r="749" spans="1:11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row>
    <row r="750" spans="1:11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row>
    <row r="751" spans="1:11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row>
    <row r="752" spans="1:11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row>
    <row r="753" spans="1:11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row>
    <row r="754" spans="1:11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row>
    <row r="755" spans="1:11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row>
    <row r="756" spans="1:11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row>
    <row r="757" spans="1:11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row>
    <row r="758" spans="1:11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row>
    <row r="759" spans="1:11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row>
    <row r="760" spans="1:11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row>
    <row r="761" spans="1:11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row>
    <row r="762" spans="1:11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row>
    <row r="763" spans="1:11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row>
    <row r="764" spans="1:11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row>
    <row r="765" spans="1:11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row>
    <row r="766" spans="1:11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row>
    <row r="767" spans="1:11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row>
    <row r="768" spans="1:11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row>
    <row r="769" spans="1:11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row>
    <row r="770" spans="1:11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row>
    <row r="771" spans="1:11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row>
    <row r="772" spans="1:11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row>
    <row r="773" spans="1:11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row>
    <row r="774" spans="1:11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row>
    <row r="775" spans="1:11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row>
    <row r="776" spans="1:11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row>
    <row r="777" spans="1:11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row>
    <row r="778" spans="1:11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row>
    <row r="779" spans="1:11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row>
    <row r="780" spans="1:11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row>
    <row r="781" spans="1:11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row>
    <row r="782" spans="1:11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row>
    <row r="783" spans="1:11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row>
    <row r="784" spans="1:11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row>
    <row r="785" spans="1:11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row>
    <row r="786" spans="1:11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row>
    <row r="787" spans="1:11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row>
    <row r="788" spans="1:11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row>
    <row r="789" spans="1:11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row>
    <row r="790" spans="1:11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row>
    <row r="791" spans="1:11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row>
    <row r="792" spans="1:11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row>
    <row r="793" spans="1:11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row>
    <row r="794" spans="1:11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row>
    <row r="795" spans="1:11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row>
    <row r="796" spans="1:11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row>
    <row r="797" spans="1:11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row>
    <row r="798" spans="1:11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row>
    <row r="799" spans="1:11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row>
    <row r="800" spans="1:11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row>
    <row r="801" spans="1:11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row>
    <row r="802" spans="1:11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row>
    <row r="803" spans="1:11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row>
    <row r="804" spans="1:11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row>
    <row r="805" spans="1:11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row>
    <row r="806" spans="1:11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row>
    <row r="807" spans="1:11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row>
    <row r="808" spans="1:11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row>
    <row r="809" spans="1:11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row>
    <row r="810" spans="1:11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row>
    <row r="811" spans="1:11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row>
    <row r="812" spans="1:11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row>
    <row r="813" spans="1:11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row>
    <row r="814" spans="1:11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row>
    <row r="815" spans="1:11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row>
    <row r="816" spans="1:11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row>
    <row r="817" spans="1:11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row>
    <row r="818" spans="1:11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row>
    <row r="819" spans="1:11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row>
    <row r="820" spans="1:11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row>
    <row r="821" spans="1:11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row>
    <row r="822" spans="1:11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row>
    <row r="823" spans="1:11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row>
    <row r="824" spans="1:11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row>
    <row r="825" spans="1:11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row>
    <row r="826" spans="1:11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row>
    <row r="827" spans="1:11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row>
    <row r="828" spans="1:11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row>
    <row r="829" spans="1:11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row>
    <row r="830" spans="1:11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row>
    <row r="831" spans="1:11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row>
    <row r="832" spans="1:11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row>
    <row r="833" spans="1:11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row>
    <row r="834" spans="1:11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row>
    <row r="835" spans="1:11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row>
    <row r="836" spans="1:11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row>
    <row r="837" spans="1:11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row>
    <row r="838" spans="1:11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row>
    <row r="839" spans="1:11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row>
    <row r="840" spans="1:11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row>
    <row r="841" spans="1:11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row>
    <row r="842" spans="1:11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row>
    <row r="843" spans="1:11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row>
    <row r="844" spans="1:11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row>
    <row r="845" spans="1:11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row>
    <row r="846" spans="1:11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row>
    <row r="847" spans="1:11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row>
    <row r="848" spans="1:11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row>
    <row r="849" spans="1:11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row>
    <row r="850" spans="1:11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row>
    <row r="851" spans="1:11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row>
    <row r="852" spans="1:11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row>
    <row r="853" spans="1:11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row>
    <row r="854" spans="1:11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row>
    <row r="855" spans="1:11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row>
    <row r="856" spans="1:11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row>
    <row r="857" spans="1:11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row>
    <row r="858" spans="1:11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row>
    <row r="859" spans="1:11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row>
    <row r="860" spans="1:11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row>
    <row r="861" spans="1:11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row>
    <row r="862" spans="1:11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row>
    <row r="863" spans="1:11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row>
    <row r="864" spans="1:11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row>
    <row r="865" spans="1:11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row>
    <row r="866" spans="1:11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row>
    <row r="867" spans="1:11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row>
    <row r="868" spans="1:11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row>
    <row r="869" spans="1:11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row>
    <row r="870" spans="1:11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row>
    <row r="871" spans="1:11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row>
    <row r="872" spans="1:11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row>
    <row r="873" spans="1:11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row>
    <row r="874" spans="1:11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row>
    <row r="875" spans="1:11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row>
    <row r="876" spans="1:11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row>
    <row r="877" spans="1:11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row>
    <row r="878" spans="1:11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row>
    <row r="879" spans="1:11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row>
    <row r="880" spans="1:11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row>
    <row r="881" spans="1:11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row>
    <row r="882" spans="1:11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row>
    <row r="883" spans="1:11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row>
    <row r="884" spans="1:11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row>
    <row r="885" spans="1:11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row>
    <row r="886" spans="1:11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row>
    <row r="887" spans="1:11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row>
    <row r="888" spans="1:11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row>
    <row r="889" spans="1:11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row>
    <row r="890" spans="1:11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row>
    <row r="891" spans="1:11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row>
    <row r="892" spans="1:11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row>
    <row r="893" spans="1:11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row>
    <row r="894" spans="1:11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row>
    <row r="895" spans="1:11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row>
    <row r="896" spans="1:11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row>
    <row r="897" spans="1:11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row>
    <row r="898" spans="1:11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row>
    <row r="899" spans="1:11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row>
    <row r="900" spans="1:11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row>
    <row r="901" spans="1:11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row>
    <row r="902" spans="1:11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row>
    <row r="903" spans="1:11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row>
    <row r="904" spans="1:11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row>
    <row r="905" spans="1:11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row>
    <row r="906" spans="1:11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row>
    <row r="907" spans="1:11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row>
    <row r="908" spans="1:11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row>
    <row r="909" spans="1:11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row>
    <row r="910" spans="1:11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row>
    <row r="911" spans="1:11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row>
    <row r="912" spans="1:11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row>
    <row r="913" spans="1:11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row>
    <row r="914" spans="1:11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row>
    <row r="915" spans="1:11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row>
    <row r="916" spans="1:11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row>
    <row r="917" spans="1:11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row>
    <row r="918" spans="1:11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row>
    <row r="919" spans="1:11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row>
    <row r="920" spans="1:11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row>
    <row r="921" spans="1:11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row>
    <row r="922" spans="1:11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row>
    <row r="923" spans="1:11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row>
    <row r="924" spans="1:11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row>
    <row r="925" spans="1:11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row>
    <row r="926" spans="1:11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row>
    <row r="927" spans="1:11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row>
    <row r="928" spans="1:11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row>
    <row r="929" spans="1:11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row>
    <row r="930" spans="1:11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row>
    <row r="931" spans="1:11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row>
    <row r="932" spans="1:11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row>
    <row r="933" spans="1:11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row>
    <row r="934" spans="1:11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row>
    <row r="935" spans="1:11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row>
    <row r="936" spans="1:11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row>
    <row r="937" spans="1:11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row>
    <row r="938" spans="1:11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row>
    <row r="939" spans="1:11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row>
    <row r="940" spans="1:11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row>
    <row r="941" spans="1:11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row>
    <row r="942" spans="1:11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row>
    <row r="943" spans="1:11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row>
    <row r="944" spans="1:11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row>
    <row r="945" spans="1:11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row>
    <row r="946" spans="1:11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row>
    <row r="947" spans="1:11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row>
    <row r="948" spans="1:11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row>
    <row r="949" spans="1:11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row>
    <row r="950" spans="1:11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row>
    <row r="951" spans="1:11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row>
    <row r="952" spans="1:11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row>
    <row r="953" spans="1:11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row>
    <row r="954" spans="1:11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row>
    <row r="955" spans="1:11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row>
    <row r="956" spans="1:11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row>
    <row r="957" spans="1:11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row>
    <row r="958" spans="1:11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row>
    <row r="959" spans="1:11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row>
    <row r="960" spans="1:11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row>
    <row r="961" spans="1:11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row>
    <row r="962" spans="1:11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row>
    <row r="963" spans="1:11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row>
    <row r="964" spans="1:11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row>
    <row r="965" spans="1:11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row>
    <row r="966" spans="1:11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row>
    <row r="967" spans="1:11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row>
    <row r="968" spans="1:11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row>
    <row r="969" spans="1:11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row>
    <row r="970" spans="1:11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row>
    <row r="971" spans="1:11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row>
    <row r="972" spans="1:11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row>
    <row r="973" spans="1:11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row>
    <row r="974" spans="1:11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row>
    <row r="975" spans="1:11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row>
    <row r="976" spans="1:11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row>
    <row r="977" spans="1:11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row>
    <row r="978" spans="1:11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row>
    <row r="979" spans="1:11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row>
    <row r="980" spans="1:11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row>
    <row r="981" spans="1:11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row>
    <row r="982" spans="1:11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row>
    <row r="983" spans="1:11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row>
    <row r="984" spans="1:11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row>
    <row r="985" spans="1:11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row>
    <row r="986" spans="1:11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row>
    <row r="987" spans="1:11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row>
    <row r="988" spans="1:11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row>
    <row r="989" spans="1:11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row>
    <row r="990" spans="1:11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row>
    <row r="991" spans="1:11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row>
    <row r="992" spans="1:11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row>
    <row r="993" spans="1:11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row>
    <row r="994" spans="1:11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row>
    <row r="995" spans="1:11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row>
    <row r="996" spans="1:11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row>
    <row r="997" spans="1:11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row>
    <row r="998" spans="1:11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row>
    <row r="999" spans="1:11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row>
    <row r="1000" spans="1:11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row>
    <row r="1001" spans="1:11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row>
    <row r="1002" spans="1:11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row>
    <row r="1003" spans="1:115" x14ac:dyDescent="0.2">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row>
    <row r="1004" spans="1:115" x14ac:dyDescent="0.2">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row>
    <row r="1005" spans="1:115" x14ac:dyDescent="0.2">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row>
    <row r="1006" spans="1:115" x14ac:dyDescent="0.2">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row>
    <row r="1007" spans="1:115" x14ac:dyDescent="0.2">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row>
    <row r="1008" spans="1:115" x14ac:dyDescent="0.2">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row>
    <row r="1009" spans="1:115" x14ac:dyDescent="0.2">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row>
    <row r="1010" spans="1:115" x14ac:dyDescent="0.2">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row>
    <row r="1011" spans="1:115" x14ac:dyDescent="0.2">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row>
    <row r="1012" spans="1:115" x14ac:dyDescent="0.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row>
    <row r="1013" spans="1:115" x14ac:dyDescent="0.2">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row>
    <row r="1014" spans="1:115" x14ac:dyDescent="0.2">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row>
    <row r="1015" spans="1:115" x14ac:dyDescent="0.2">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row>
    <row r="1016" spans="1:115" x14ac:dyDescent="0.2">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row>
    <row r="1017" spans="1:115" x14ac:dyDescent="0.2">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row>
    <row r="1018" spans="1:115" x14ac:dyDescent="0.2">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row>
    <row r="1019" spans="1:115" x14ac:dyDescent="0.2">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row>
    <row r="1020" spans="1:115" x14ac:dyDescent="0.2">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row>
    <row r="1021" spans="1:115" x14ac:dyDescent="0.2">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row>
    <row r="1022" spans="1:115" x14ac:dyDescent="0.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row>
    <row r="1023" spans="1:115" x14ac:dyDescent="0.2">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row>
    <row r="1024" spans="1:115" x14ac:dyDescent="0.2">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row>
    <row r="1025" spans="1:115" x14ac:dyDescent="0.2">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row>
    <row r="1026" spans="1:115" x14ac:dyDescent="0.2">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row>
    <row r="1027" spans="1:115" x14ac:dyDescent="0.2">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row>
    <row r="1028" spans="1:115" x14ac:dyDescent="0.2">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row>
    <row r="1029" spans="1:115" x14ac:dyDescent="0.2">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row>
    <row r="1030" spans="1:115" x14ac:dyDescent="0.2">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row>
    <row r="1031" spans="1:115" x14ac:dyDescent="0.2">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row>
    <row r="1032" spans="1:115" x14ac:dyDescent="0.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row>
    <row r="1033" spans="1:115" x14ac:dyDescent="0.2">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row>
    <row r="1034" spans="1:115" x14ac:dyDescent="0.2">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row>
    <row r="1035" spans="1:115" x14ac:dyDescent="0.2">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row>
    <row r="1036" spans="1:115" x14ac:dyDescent="0.2">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row>
    <row r="1037" spans="1:115" x14ac:dyDescent="0.2">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row>
    <row r="1038" spans="1:115" x14ac:dyDescent="0.2">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row>
    <row r="1039" spans="1:115" x14ac:dyDescent="0.2">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row>
    <row r="1040" spans="1:115" x14ac:dyDescent="0.2">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row>
    <row r="1041" spans="1:115" x14ac:dyDescent="0.2">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row>
    <row r="1042" spans="1:115" x14ac:dyDescent="0.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row>
    <row r="1043" spans="1:115" x14ac:dyDescent="0.2">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row>
    <row r="1044" spans="1:115" x14ac:dyDescent="0.2">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row>
    <row r="1045" spans="1:115" x14ac:dyDescent="0.2">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row>
    <row r="1046" spans="1:115" x14ac:dyDescent="0.2">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row>
    <row r="1047" spans="1:115" x14ac:dyDescent="0.2">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row>
    <row r="1048" spans="1:115" x14ac:dyDescent="0.2">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row>
    <row r="1049" spans="1:115" x14ac:dyDescent="0.2">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row>
    <row r="1050" spans="1:115" x14ac:dyDescent="0.2">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row>
    <row r="1051" spans="1:115" x14ac:dyDescent="0.2">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row>
    <row r="1052" spans="1:115" x14ac:dyDescent="0.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row>
    <row r="1053" spans="1:115" x14ac:dyDescent="0.2">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row>
    <row r="1054" spans="1:115" x14ac:dyDescent="0.2">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row>
    <row r="1055" spans="1:115" x14ac:dyDescent="0.2">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row>
    <row r="1056" spans="1:115" x14ac:dyDescent="0.2">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row>
    <row r="1057" spans="1:115" x14ac:dyDescent="0.2">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row>
    <row r="1058" spans="1:115" x14ac:dyDescent="0.2">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row>
    <row r="1059" spans="1:115" x14ac:dyDescent="0.2">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row>
    <row r="1060" spans="1:115" x14ac:dyDescent="0.2">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row>
    <row r="1061" spans="1:115" x14ac:dyDescent="0.2">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row>
    <row r="1062" spans="1:115" x14ac:dyDescent="0.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row>
    <row r="1063" spans="1:115" x14ac:dyDescent="0.2">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row>
    <row r="1064" spans="1:115" x14ac:dyDescent="0.2">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row>
    <row r="1065" spans="1:115" x14ac:dyDescent="0.2">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row>
    <row r="1066" spans="1:115" x14ac:dyDescent="0.2">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row>
    <row r="1067" spans="1:115" x14ac:dyDescent="0.2">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row>
    <row r="1068" spans="1:115" x14ac:dyDescent="0.2">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row>
    <row r="1069" spans="1:115" x14ac:dyDescent="0.2">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row>
    <row r="1070" spans="1:115" x14ac:dyDescent="0.2">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row>
    <row r="1071" spans="1:115" x14ac:dyDescent="0.2">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row>
    <row r="1072" spans="1:115" x14ac:dyDescent="0.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row>
    <row r="1073" spans="1:115" x14ac:dyDescent="0.2">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row>
    <row r="1074" spans="1:115" x14ac:dyDescent="0.2">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row>
    <row r="1075" spans="1:115" x14ac:dyDescent="0.2">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row>
    <row r="1076" spans="1:115" x14ac:dyDescent="0.2">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row>
    <row r="1077" spans="1:115" x14ac:dyDescent="0.2">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row>
    <row r="1078" spans="1:115" x14ac:dyDescent="0.2">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row>
    <row r="1079" spans="1:115" x14ac:dyDescent="0.2">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row>
    <row r="1080" spans="1:115" x14ac:dyDescent="0.2">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row>
    <row r="1081" spans="1:115" x14ac:dyDescent="0.2">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row>
    <row r="1082" spans="1:115" x14ac:dyDescent="0.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row>
    <row r="1083" spans="1:115" x14ac:dyDescent="0.2">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row>
    <row r="1084" spans="1:115" x14ac:dyDescent="0.2">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row>
    <row r="1085" spans="1:115" x14ac:dyDescent="0.2">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row>
    <row r="1086" spans="1:115" x14ac:dyDescent="0.2">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row>
    <row r="1087" spans="1:115" x14ac:dyDescent="0.2">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row>
    <row r="1088" spans="1:115"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row>
    <row r="1089" spans="1:115"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row>
    <row r="1090" spans="1:115"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row>
    <row r="1091" spans="1:115"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row>
    <row r="1092" spans="1:115"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row>
    <row r="1093" spans="1:115"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row>
    <row r="1094" spans="1:115"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row>
    <row r="1095" spans="1:115"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row>
    <row r="1096" spans="1:115"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row>
    <row r="1097" spans="1:115"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row>
    <row r="1098" spans="1:115"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row>
    <row r="1099" spans="1:115"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row>
    <row r="1100" spans="1:115"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row>
    <row r="1101" spans="1:115"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row>
    <row r="1102" spans="1:115"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row>
    <row r="1103" spans="1:115"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row>
    <row r="1104" spans="1:115"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row>
    <row r="1105" spans="1:115"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row>
    <row r="1106" spans="1:115"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row>
    <row r="1107" spans="1:115"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row>
    <row r="1108" spans="1:115"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row>
    <row r="1109" spans="1:115"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row>
    <row r="1110" spans="1:115"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row>
    <row r="1111" spans="1:115"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row>
    <row r="1112" spans="1:115"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row>
    <row r="1113" spans="1:115"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row>
    <row r="1114" spans="1:115"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row>
    <row r="1115" spans="1:115"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row>
    <row r="1116" spans="1:115"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row>
    <row r="1117" spans="1:115"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row>
    <row r="1118" spans="1:115"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row>
    <row r="1119" spans="1:115"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row>
    <row r="1120" spans="1:115"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row>
    <row r="1121" spans="1:115"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row>
    <row r="1122" spans="1:115"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row>
    <row r="1123" spans="1:115"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row>
    <row r="1124" spans="1:115"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row>
    <row r="1125" spans="1:115"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row>
    <row r="1126" spans="1:115"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row>
    <row r="1127" spans="1:115"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row>
    <row r="1128" spans="1:115"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row>
    <row r="1129" spans="1:115"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row>
    <row r="1130" spans="1:115"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row>
    <row r="1131" spans="1:115"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row>
    <row r="1132" spans="1:115"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row>
    <row r="1133" spans="1:115"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row>
    <row r="1134" spans="1:115"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row>
    <row r="1135" spans="1:115"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row>
    <row r="1136" spans="1:115"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row>
    <row r="1137" spans="1:115"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row>
    <row r="1138" spans="1:115"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row>
    <row r="1139" spans="1:115"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row>
    <row r="1140" spans="1:115"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row>
    <row r="1141" spans="1:115"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row>
    <row r="1142" spans="1:115"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row>
    <row r="1143" spans="1:115"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row>
    <row r="1144" spans="1:115"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row>
    <row r="1145" spans="1:115"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row>
    <row r="1146" spans="1:115"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row>
    <row r="1147" spans="1:115"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row>
    <row r="1148" spans="1:115"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row>
    <row r="1149" spans="1:115"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row>
    <row r="1150" spans="1:115"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row>
    <row r="1151" spans="1:115"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row>
    <row r="1152" spans="1:115"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row>
    <row r="1153" spans="1:115"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row>
    <row r="1154" spans="1:115"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row>
    <row r="1155" spans="1:115"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row>
    <row r="1156" spans="1:115"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row>
    <row r="1157" spans="1:115"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row>
    <row r="1158" spans="1:115"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row>
    <row r="1159" spans="1:115"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row>
    <row r="1160" spans="1:115"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row>
    <row r="1161" spans="1:115"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row>
    <row r="1162" spans="1:115"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row>
    <row r="1163" spans="1:115"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row>
    <row r="1164" spans="1:115"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row>
    <row r="1165" spans="1:115"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row>
    <row r="1166" spans="1:115"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row>
    <row r="1167" spans="1:115"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row>
    <row r="1168" spans="1:115"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row>
    <row r="1169" spans="1:115"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row>
    <row r="1170" spans="1:115"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row>
    <row r="1171" spans="1:115"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row>
    <row r="1172" spans="1:115"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row>
    <row r="1173" spans="1:115"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row>
    <row r="1174" spans="1:115"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row>
    <row r="1175" spans="1:115"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row>
    <row r="1176" spans="1:115"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row>
    <row r="1177" spans="1:115"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row>
    <row r="1178" spans="1:115"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row>
    <row r="1179" spans="1:115"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row>
    <row r="1180" spans="1:115"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row>
    <row r="1181" spans="1:115"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row>
    <row r="1182" spans="1:115"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row>
    <row r="1183" spans="1:115"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row>
    <row r="1184" spans="1:115"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row>
    <row r="1185" spans="1:115"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row>
    <row r="1186" spans="1:115"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row>
    <row r="1187" spans="1:115"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row>
    <row r="1188" spans="1:115"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row>
    <row r="1189" spans="1:115"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row>
    <row r="1190" spans="1:115"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row>
    <row r="1191" spans="1:115"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row>
    <row r="1192" spans="1:115"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row>
    <row r="1193" spans="1:115"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row>
    <row r="1194" spans="1:115"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row>
    <row r="1195" spans="1:115"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row>
    <row r="1196" spans="1:115"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row>
    <row r="1197" spans="1:115"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row>
    <row r="1198" spans="1:115"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row>
    <row r="1199" spans="1:115"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row>
    <row r="1200" spans="1:115"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row>
    <row r="1201" spans="1:115"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row>
    <row r="1202" spans="1:115"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row>
    <row r="1203" spans="1:115"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row>
    <row r="1204" spans="1:115"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row>
    <row r="1205" spans="1:115"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row>
    <row r="1206" spans="1:115"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row>
    <row r="1207" spans="1:115"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row>
    <row r="1208" spans="1:115"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row>
    <row r="1209" spans="1:115"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row>
    <row r="1210" spans="1:115"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row>
    <row r="1211" spans="1:115"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row>
    <row r="1212" spans="1:115"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row>
    <row r="1213" spans="1:115"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row>
    <row r="1214" spans="1:115"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row>
    <row r="1215" spans="1:115"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row>
    <row r="1216" spans="1:115"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row>
    <row r="1217" spans="1:115"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row>
    <row r="1218" spans="1:115"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row>
    <row r="1219" spans="1:115"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row>
    <row r="1220" spans="1:115"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row>
    <row r="1221" spans="1:115"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row>
    <row r="1222" spans="1:115"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row>
    <row r="1223" spans="1:115"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row>
    <row r="1224" spans="1:115"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row>
    <row r="1225" spans="1:115"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row>
    <row r="1226" spans="1:115"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row>
    <row r="1227" spans="1:115"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row>
    <row r="1228" spans="1:115"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row>
    <row r="1229" spans="1:115"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row>
    <row r="1230" spans="1:115"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row>
    <row r="1231" spans="1:115"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row>
    <row r="1232" spans="1:115"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row>
    <row r="1233" spans="1:115"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row>
    <row r="1234" spans="1:115"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row>
    <row r="1235" spans="1:115"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row>
    <row r="1236" spans="1:115"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row>
    <row r="1237" spans="1:115"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row>
    <row r="1238" spans="1:115"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row>
    <row r="1239" spans="1:115"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row>
    <row r="1240" spans="1:115"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row>
    <row r="1241" spans="1:115"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row>
    <row r="1242" spans="1:115"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row>
    <row r="1243" spans="1:115"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row>
    <row r="1244" spans="1:115"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row>
    <row r="1245" spans="1:115"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row>
    <row r="1246" spans="1:115"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row>
    <row r="1247" spans="1:115"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row>
    <row r="1248" spans="1:115"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row>
    <row r="1249" spans="1:115"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row>
    <row r="1250" spans="1:115"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row>
    <row r="1251" spans="1:115"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row>
    <row r="1252" spans="1:115"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row>
    <row r="1253" spans="1:115"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row>
    <row r="1254" spans="1:115"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row>
    <row r="1255" spans="1:115"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row>
    <row r="1256" spans="1:115"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row>
    <row r="1257" spans="1:115"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row>
    <row r="1258" spans="1:115"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row>
    <row r="1259" spans="1:115"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row>
    <row r="1260" spans="1:115"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row>
    <row r="1261" spans="1:115"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row>
    <row r="1262" spans="1:115"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row>
    <row r="1263" spans="1:115"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row>
    <row r="1264" spans="1:115"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row>
    <row r="1265" spans="1:115"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row>
    <row r="1266" spans="1:115"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row>
    <row r="1267" spans="1:115"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row>
    <row r="1268" spans="1:115"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row>
    <row r="1269" spans="1:115"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row>
    <row r="1270" spans="1:115"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row>
    <row r="1271" spans="1:115"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row>
    <row r="1272" spans="1:115"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row>
    <row r="1273" spans="1:115"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row>
    <row r="1274" spans="1:115"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row>
    <row r="1275" spans="1:115"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row>
    <row r="1276" spans="1:115"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row>
    <row r="1277" spans="1:115"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row>
    <row r="1278" spans="1:115"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row>
    <row r="1279" spans="1:115"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row>
    <row r="1280" spans="1:115"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row>
    <row r="1281" spans="1:115"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row>
    <row r="1282" spans="1:115"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row>
    <row r="1283" spans="1:115"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row>
    <row r="1284" spans="1:115"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row>
    <row r="1285" spans="1:115"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row>
    <row r="1286" spans="1:115"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row>
    <row r="1287" spans="1:115"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row>
    <row r="1288" spans="1:115"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row>
    <row r="1289" spans="1:115"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row>
    <row r="1290" spans="1:115"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row>
    <row r="1291" spans="1:115"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row>
    <row r="1292" spans="1:115"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row>
    <row r="1293" spans="1:115"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row>
    <row r="1294" spans="1:115"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row>
    <row r="1295" spans="1:115"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row>
    <row r="1296" spans="1:115"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row>
    <row r="1297" spans="1:115"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row>
    <row r="1298" spans="1:115"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row>
    <row r="1299" spans="1:115"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row>
    <row r="1300" spans="1:115"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row>
    <row r="1301" spans="1:115"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row>
    <row r="1302" spans="1:115"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row>
    <row r="1303" spans="1:115"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row>
    <row r="1304" spans="1:115"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row>
    <row r="1305" spans="1:115"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row>
    <row r="1306" spans="1:115"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row>
    <row r="1307" spans="1:115"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row>
    <row r="1308" spans="1:115"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row>
    <row r="1309" spans="1:115"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row>
    <row r="1310" spans="1:115"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row>
    <row r="1311" spans="1:115"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row>
    <row r="1312" spans="1:115"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row>
    <row r="1313" spans="1:115"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row>
    <row r="1314" spans="1:115"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row>
    <row r="1315" spans="1:115"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row>
    <row r="1316" spans="1:115"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row>
    <row r="1317" spans="1:115"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row>
    <row r="1318" spans="1:115"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row>
    <row r="1319" spans="1:115"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row>
    <row r="1320" spans="1:115"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row>
    <row r="1321" spans="1:115"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row>
    <row r="1322" spans="1:115"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row>
    <row r="1323" spans="1:115"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row>
    <row r="1324" spans="1:115"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row>
    <row r="1325" spans="1:115"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row>
    <row r="1326" spans="1:115"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row>
    <row r="1327" spans="1:115"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row>
    <row r="1328" spans="1:115"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row>
    <row r="1329" spans="1:115"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row>
    <row r="1330" spans="1:115"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row>
    <row r="1331" spans="1:115"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row>
    <row r="1332" spans="1:115"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row>
    <row r="1333" spans="1:115"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row>
    <row r="1334" spans="1:115"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row>
    <row r="1335" spans="1:115"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row>
    <row r="1336" spans="1:115"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row>
    <row r="1337" spans="1:115"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row>
    <row r="1338" spans="1:115"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row>
    <row r="1339" spans="1:115"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row>
    <row r="1340" spans="1:115"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row>
    <row r="1341" spans="1:115"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row>
    <row r="1342" spans="1:115"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row>
    <row r="1343" spans="1:115"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row>
    <row r="1344" spans="1:115"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row>
    <row r="1345" spans="1:115"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row>
    <row r="1346" spans="1:115"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row>
    <row r="1347" spans="1:115"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row>
    <row r="1348" spans="1:115"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row>
    <row r="1349" spans="1:115"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row>
    <row r="1350" spans="1:115"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row>
    <row r="1351" spans="1:115"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row>
    <row r="1352" spans="1:115"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row>
    <row r="1353" spans="1:115"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row>
    <row r="1354" spans="1:115"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row>
    <row r="1355" spans="1:115"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row>
    <row r="1356" spans="1:115"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row>
    <row r="1357" spans="1:115"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row>
    <row r="1358" spans="1:115"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row>
    <row r="1359" spans="1:115"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row>
    <row r="1360" spans="1:115"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row>
    <row r="1361" spans="1:115" x14ac:dyDescent="0.2">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row>
    <row r="1362" spans="1:115" x14ac:dyDescent="0.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row>
    <row r="1363" spans="1:115" x14ac:dyDescent="0.2">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row>
    <row r="1364" spans="1:115" x14ac:dyDescent="0.2">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row>
    <row r="1365" spans="1:115" x14ac:dyDescent="0.2">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row>
    <row r="1366" spans="1:115" x14ac:dyDescent="0.2">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row>
    <row r="1367" spans="1:115" x14ac:dyDescent="0.2">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row>
    <row r="1368" spans="1:115" x14ac:dyDescent="0.2">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row>
    <row r="1369" spans="1:115" x14ac:dyDescent="0.2">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row>
    <row r="1370" spans="1:115" x14ac:dyDescent="0.2">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row>
    <row r="1371" spans="1:115" x14ac:dyDescent="0.2">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row>
    <row r="1372" spans="1:115" x14ac:dyDescent="0.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row>
    <row r="1373" spans="1:115" x14ac:dyDescent="0.2">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row>
    <row r="1374" spans="1:115" x14ac:dyDescent="0.2">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row>
    <row r="1375" spans="1:115" x14ac:dyDescent="0.2">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row>
    <row r="1376" spans="1:115" x14ac:dyDescent="0.2">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row>
    <row r="1377" spans="1:115" x14ac:dyDescent="0.2">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row>
    <row r="1378" spans="1:115" x14ac:dyDescent="0.2">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row>
    <row r="1379" spans="1:115" x14ac:dyDescent="0.2">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row>
    <row r="1380" spans="1:115" x14ac:dyDescent="0.2">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row>
    <row r="1381" spans="1:115" x14ac:dyDescent="0.2">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row>
    <row r="1382" spans="1:115" x14ac:dyDescent="0.2">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row>
    <row r="1383" spans="1:115" x14ac:dyDescent="0.2">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row>
    <row r="1384" spans="1:115" x14ac:dyDescent="0.2">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row>
    <row r="1385" spans="1:115" x14ac:dyDescent="0.2">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row>
    <row r="1386" spans="1:115" x14ac:dyDescent="0.2">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row>
    <row r="1387" spans="1:115" x14ac:dyDescent="0.2">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row>
    <row r="1388" spans="1:115" x14ac:dyDescent="0.2">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row>
    <row r="1389" spans="1:115" x14ac:dyDescent="0.2">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row>
    <row r="1390" spans="1:115" x14ac:dyDescent="0.2">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row>
    <row r="1391" spans="1:115" x14ac:dyDescent="0.2">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row>
    <row r="1392" spans="1:115" x14ac:dyDescent="0.2">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row>
    <row r="1393" spans="1:115" x14ac:dyDescent="0.2">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row>
    <row r="1394" spans="1:115" x14ac:dyDescent="0.2">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row>
    <row r="1395" spans="1:115" x14ac:dyDescent="0.2">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row>
    <row r="1396" spans="1:115" x14ac:dyDescent="0.2">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row>
    <row r="1397" spans="1:115" x14ac:dyDescent="0.2">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row>
    <row r="1398" spans="1:115" x14ac:dyDescent="0.2">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row>
    <row r="1399" spans="1:115" x14ac:dyDescent="0.2">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row>
    <row r="1400" spans="1:115" x14ac:dyDescent="0.2">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row>
    <row r="1401" spans="1:115" x14ac:dyDescent="0.2">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row>
    <row r="1402" spans="1:115" x14ac:dyDescent="0.2">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row>
    <row r="1403" spans="1:115" x14ac:dyDescent="0.2">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row>
    <row r="1404" spans="1:115" x14ac:dyDescent="0.2">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row>
    <row r="1405" spans="1:115" x14ac:dyDescent="0.2">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row>
    <row r="1406" spans="1:115" x14ac:dyDescent="0.2">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row>
    <row r="1407" spans="1:115" x14ac:dyDescent="0.2">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row>
    <row r="1408" spans="1:115" x14ac:dyDescent="0.2">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row>
    <row r="1409" spans="1:115" x14ac:dyDescent="0.2">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row>
    <row r="1410" spans="1:115" x14ac:dyDescent="0.2">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row>
    <row r="1411" spans="1:115" x14ac:dyDescent="0.2">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row>
    <row r="1412" spans="1:115" x14ac:dyDescent="0.2">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row>
    <row r="1413" spans="1:115" x14ac:dyDescent="0.2">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row>
    <row r="1414" spans="1:115" x14ac:dyDescent="0.2">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row>
    <row r="1415" spans="1:115" x14ac:dyDescent="0.2">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row>
    <row r="1416" spans="1:115" x14ac:dyDescent="0.2">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row>
    <row r="1417" spans="1:115" x14ac:dyDescent="0.2">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row>
    <row r="1418" spans="1:115" x14ac:dyDescent="0.2">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row>
    <row r="1419" spans="1:115" x14ac:dyDescent="0.2">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row>
    <row r="1420" spans="1:115" x14ac:dyDescent="0.2">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row>
    <row r="1421" spans="1:115" x14ac:dyDescent="0.2">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row>
    <row r="1422" spans="1:115" x14ac:dyDescent="0.2">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row>
    <row r="1423" spans="1:115" x14ac:dyDescent="0.2">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row>
    <row r="1424" spans="1:115" x14ac:dyDescent="0.2">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row>
    <row r="1425" spans="1:115" x14ac:dyDescent="0.2">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row>
    <row r="1426" spans="1:115" x14ac:dyDescent="0.2">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row>
    <row r="1427" spans="1:115" x14ac:dyDescent="0.2">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row>
    <row r="1428" spans="1:115" x14ac:dyDescent="0.2">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row>
    <row r="1429" spans="1:115" x14ac:dyDescent="0.2">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row>
    <row r="1430" spans="1:115" x14ac:dyDescent="0.2">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row>
    <row r="1431" spans="1:115" x14ac:dyDescent="0.2">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row>
    <row r="1432" spans="1:115" x14ac:dyDescent="0.2">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row>
    <row r="1433" spans="1:115" x14ac:dyDescent="0.2">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row>
    <row r="1434" spans="1:115" x14ac:dyDescent="0.2">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row>
    <row r="1435" spans="1:115" x14ac:dyDescent="0.2">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row>
    <row r="1436" spans="1:115" x14ac:dyDescent="0.2">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row>
    <row r="1437" spans="1:115" x14ac:dyDescent="0.2">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row>
    <row r="1438" spans="1:115" x14ac:dyDescent="0.2">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row>
    <row r="1439" spans="1:115" x14ac:dyDescent="0.2">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row>
    <row r="1440" spans="1:115" x14ac:dyDescent="0.2">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row>
    <row r="1441" spans="1:115" x14ac:dyDescent="0.2">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row>
    <row r="1442" spans="1:115" x14ac:dyDescent="0.2">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row>
    <row r="1443" spans="1:115" x14ac:dyDescent="0.2">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row>
    <row r="1444" spans="1:115" x14ac:dyDescent="0.2">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row>
    <row r="1445" spans="1:115" x14ac:dyDescent="0.2">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row>
    <row r="1446" spans="1:115" x14ac:dyDescent="0.2">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row>
    <row r="1447" spans="1:115" x14ac:dyDescent="0.2">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row>
    <row r="1448" spans="1:115" x14ac:dyDescent="0.2">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row>
    <row r="1449" spans="1:115" x14ac:dyDescent="0.2">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row>
    <row r="1450" spans="1:115" x14ac:dyDescent="0.2">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row>
    <row r="1451" spans="1:115" x14ac:dyDescent="0.2">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row>
    <row r="1452" spans="1:115" x14ac:dyDescent="0.2">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row>
    <row r="1453" spans="1:115" x14ac:dyDescent="0.2">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row>
    <row r="1454" spans="1:115" x14ac:dyDescent="0.2">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row>
    <row r="1455" spans="1:115" x14ac:dyDescent="0.2">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row>
    <row r="1456" spans="1:115" x14ac:dyDescent="0.2">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row>
    <row r="1457" spans="1:115" x14ac:dyDescent="0.2">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row>
    <row r="1458" spans="1:115" x14ac:dyDescent="0.2">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row>
    <row r="1459" spans="1:115" x14ac:dyDescent="0.2">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row>
    <row r="1460" spans="1:115" x14ac:dyDescent="0.2">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row>
    <row r="1461" spans="1:115" x14ac:dyDescent="0.2">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row>
    <row r="1462" spans="1:115" x14ac:dyDescent="0.2">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row>
    <row r="1463" spans="1:115" x14ac:dyDescent="0.2">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row>
    <row r="1464" spans="1:115" x14ac:dyDescent="0.2">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row>
    <row r="1465" spans="1:115" x14ac:dyDescent="0.2">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row>
    <row r="1466" spans="1:115" x14ac:dyDescent="0.2">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row>
    <row r="1467" spans="1:115" x14ac:dyDescent="0.2">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row>
    <row r="1468" spans="1:115" x14ac:dyDescent="0.2">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row>
    <row r="1469" spans="1:115" x14ac:dyDescent="0.2">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row>
    <row r="1470" spans="1:115" x14ac:dyDescent="0.2">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row>
    <row r="1471" spans="1:115" x14ac:dyDescent="0.2">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row>
    <row r="1472" spans="1:115" x14ac:dyDescent="0.2">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row>
    <row r="1473" spans="1:115" x14ac:dyDescent="0.2">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row>
    <row r="1474" spans="1:115" x14ac:dyDescent="0.2">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row>
    <row r="1475" spans="1:115" x14ac:dyDescent="0.2">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row>
    <row r="1476" spans="1:115" x14ac:dyDescent="0.2">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row>
    <row r="1477" spans="1:115" x14ac:dyDescent="0.2">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row>
    <row r="1478" spans="1:115" x14ac:dyDescent="0.2">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row>
    <row r="1479" spans="1:115" x14ac:dyDescent="0.2">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row>
    <row r="1480" spans="1:115" x14ac:dyDescent="0.2">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row>
    <row r="1481" spans="1:115" x14ac:dyDescent="0.2">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row>
    <row r="1482" spans="1:115" x14ac:dyDescent="0.2">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row>
    <row r="1483" spans="1:115" x14ac:dyDescent="0.2">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row>
    <row r="1484" spans="1:115" x14ac:dyDescent="0.2">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row>
    <row r="1485" spans="1:115" x14ac:dyDescent="0.2">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row>
    <row r="1486" spans="1:115" x14ac:dyDescent="0.2">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row>
    <row r="1487" spans="1:115" x14ac:dyDescent="0.2">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row>
    <row r="1488" spans="1:115" x14ac:dyDescent="0.2">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row>
    <row r="1489" spans="1:115" x14ac:dyDescent="0.2">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row>
    <row r="1490" spans="1:115" x14ac:dyDescent="0.2">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row>
    <row r="1491" spans="1:115" x14ac:dyDescent="0.2">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row>
    <row r="1492" spans="1:115" x14ac:dyDescent="0.2">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row>
    <row r="1493" spans="1:115" x14ac:dyDescent="0.2">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row>
    <row r="1494" spans="1:115" x14ac:dyDescent="0.2">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row>
    <row r="1495" spans="1:115" x14ac:dyDescent="0.2">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row>
    <row r="1496" spans="1:115" x14ac:dyDescent="0.2">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row>
    <row r="1497" spans="1:115" x14ac:dyDescent="0.2">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row>
    <row r="1498" spans="1:115" x14ac:dyDescent="0.2">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row>
    <row r="1499" spans="1:115" x14ac:dyDescent="0.2">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row>
    <row r="1500" spans="1:115" x14ac:dyDescent="0.2">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row>
    <row r="1501" spans="1:115" x14ac:dyDescent="0.2">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row>
    <row r="1502" spans="1:115" x14ac:dyDescent="0.2">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row>
    <row r="1503" spans="1:115" x14ac:dyDescent="0.2">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row>
    <row r="1504" spans="1:115" x14ac:dyDescent="0.2">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row>
    <row r="1505" spans="1:115" x14ac:dyDescent="0.2">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row>
    <row r="1506" spans="1:115" x14ac:dyDescent="0.2">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row>
    <row r="1507" spans="1:115" x14ac:dyDescent="0.2">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row>
    <row r="1508" spans="1:115" x14ac:dyDescent="0.2">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row>
    <row r="1509" spans="1:115" x14ac:dyDescent="0.2">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row>
    <row r="1510" spans="1:115" x14ac:dyDescent="0.2">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row>
    <row r="1511" spans="1:115" x14ac:dyDescent="0.2">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row>
    <row r="1512" spans="1:115" x14ac:dyDescent="0.2">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row>
    <row r="1513" spans="1:115" x14ac:dyDescent="0.2">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row>
    <row r="1514" spans="1:115" x14ac:dyDescent="0.2">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row>
    <row r="1515" spans="1:115" x14ac:dyDescent="0.2">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row>
    <row r="1516" spans="1:115" x14ac:dyDescent="0.2">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row>
    <row r="1517" spans="1:115" x14ac:dyDescent="0.2">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row>
    <row r="1518" spans="1:115" x14ac:dyDescent="0.2">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row>
    <row r="1519" spans="1:115" x14ac:dyDescent="0.2">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row>
    <row r="1520" spans="1:115" x14ac:dyDescent="0.2">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row>
    <row r="1521" spans="1:115" x14ac:dyDescent="0.2">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row>
    <row r="1522" spans="1:115" x14ac:dyDescent="0.2">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row>
    <row r="1523" spans="1:115" x14ac:dyDescent="0.2">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row>
    <row r="1524" spans="1:115" x14ac:dyDescent="0.2">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row>
    <row r="1525" spans="1:115" x14ac:dyDescent="0.2">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row>
    <row r="1526" spans="1:115" x14ac:dyDescent="0.2">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row>
    <row r="1527" spans="1:115" x14ac:dyDescent="0.2">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row>
    <row r="1528" spans="1:115" x14ac:dyDescent="0.2">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row>
    <row r="1529" spans="1:115" x14ac:dyDescent="0.2">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row>
    <row r="1530" spans="1:115" x14ac:dyDescent="0.2">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row>
    <row r="1531" spans="1:115" x14ac:dyDescent="0.2">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row>
    <row r="1532" spans="1:115" x14ac:dyDescent="0.2">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row>
    <row r="1533" spans="1:115" x14ac:dyDescent="0.2">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row>
    <row r="1534" spans="1:115" x14ac:dyDescent="0.2">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row>
    <row r="1535" spans="1:115" x14ac:dyDescent="0.2">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row>
    <row r="1536" spans="1:115" x14ac:dyDescent="0.2">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row>
    <row r="1537" spans="1:115" x14ac:dyDescent="0.2">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row>
    <row r="1538" spans="1:115" x14ac:dyDescent="0.2">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row>
    <row r="1539" spans="1:115" x14ac:dyDescent="0.2">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row>
    <row r="1540" spans="1:115" x14ac:dyDescent="0.2">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row>
    <row r="1541" spans="1:115" x14ac:dyDescent="0.2">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row>
    <row r="1542" spans="1:115" x14ac:dyDescent="0.2">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row>
    <row r="1543" spans="1:115" x14ac:dyDescent="0.2">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row>
    <row r="1544" spans="1:115" x14ac:dyDescent="0.2">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row>
    <row r="1545" spans="1:115" x14ac:dyDescent="0.2">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row>
    <row r="1546" spans="1:115" x14ac:dyDescent="0.2">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row>
    <row r="1547" spans="1:115" x14ac:dyDescent="0.2">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row>
    <row r="1548" spans="1:115" x14ac:dyDescent="0.2">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row>
    <row r="1549" spans="1:115" x14ac:dyDescent="0.2">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row>
    <row r="1550" spans="1:115" x14ac:dyDescent="0.2">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row>
    <row r="1551" spans="1:115" x14ac:dyDescent="0.2">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row>
    <row r="1552" spans="1:115" x14ac:dyDescent="0.2">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row>
    <row r="1553" spans="1:115" x14ac:dyDescent="0.2">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row>
    <row r="1554" spans="1:115" x14ac:dyDescent="0.2">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row>
    <row r="1555" spans="1:115" x14ac:dyDescent="0.2">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row>
    <row r="1556" spans="1:115" x14ac:dyDescent="0.2">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row>
    <row r="1557" spans="1:115" x14ac:dyDescent="0.2">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row>
    <row r="1558" spans="1:115" x14ac:dyDescent="0.2">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row>
    <row r="1559" spans="1:115" x14ac:dyDescent="0.2">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row>
    <row r="1560" spans="1:115" x14ac:dyDescent="0.2">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row>
    <row r="1561" spans="1:115" x14ac:dyDescent="0.2">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row>
    <row r="1562" spans="1:115" x14ac:dyDescent="0.2">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row>
    <row r="1563" spans="1:115" x14ac:dyDescent="0.2">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row>
    <row r="1564" spans="1:115" x14ac:dyDescent="0.2">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row>
    <row r="1565" spans="1:115" x14ac:dyDescent="0.2">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row>
    <row r="1566" spans="1:115" x14ac:dyDescent="0.2">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row>
    <row r="1567" spans="1:115" x14ac:dyDescent="0.2">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row>
    <row r="1568" spans="1:115" x14ac:dyDescent="0.2">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row>
    <row r="1569" spans="1:115" x14ac:dyDescent="0.2">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row>
    <row r="1570" spans="1:115" x14ac:dyDescent="0.2">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row>
    <row r="1571" spans="1:115" x14ac:dyDescent="0.2">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row>
    <row r="1572" spans="1:115" x14ac:dyDescent="0.2">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row>
    <row r="1573" spans="1:115" x14ac:dyDescent="0.2">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row>
    <row r="1574" spans="1:115" x14ac:dyDescent="0.2">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row>
    <row r="1575" spans="1:115" x14ac:dyDescent="0.2">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row>
    <row r="1576" spans="1:115" x14ac:dyDescent="0.2">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row>
    <row r="1577" spans="1:115" x14ac:dyDescent="0.2">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row>
    <row r="1578" spans="1:115" x14ac:dyDescent="0.2">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row>
    <row r="1579" spans="1:115" x14ac:dyDescent="0.2">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row>
    <row r="1580" spans="1:115" x14ac:dyDescent="0.2">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row>
    <row r="1581" spans="1:115" x14ac:dyDescent="0.2">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row>
    <row r="1582" spans="1:115" x14ac:dyDescent="0.2">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row>
    <row r="1583" spans="1:115" x14ac:dyDescent="0.2">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row>
    <row r="1584" spans="1:115" x14ac:dyDescent="0.2">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row>
    <row r="1585" spans="1:115" x14ac:dyDescent="0.2">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row>
    <row r="1586" spans="1:115" x14ac:dyDescent="0.2">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row>
    <row r="1587" spans="1:115" x14ac:dyDescent="0.2">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row>
    <row r="1588" spans="1:115" x14ac:dyDescent="0.2">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row>
    <row r="1589" spans="1:115" x14ac:dyDescent="0.2">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row>
    <row r="1590" spans="1:115" x14ac:dyDescent="0.2">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row>
    <row r="1591" spans="1:115" x14ac:dyDescent="0.2">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row>
    <row r="1592" spans="1:115" x14ac:dyDescent="0.2">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row>
    <row r="1593" spans="1:115" x14ac:dyDescent="0.2">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row>
    <row r="1594" spans="1:115" x14ac:dyDescent="0.2">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row>
    <row r="1595" spans="1:115" x14ac:dyDescent="0.2">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row>
    <row r="1596" spans="1:115" x14ac:dyDescent="0.2">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row>
    <row r="1597" spans="1:115" x14ac:dyDescent="0.2">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row>
    <row r="1598" spans="1:115" x14ac:dyDescent="0.2">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row>
    <row r="1599" spans="1:115" x14ac:dyDescent="0.2">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row>
    <row r="1600" spans="1:115" x14ac:dyDescent="0.2">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row>
    <row r="1601" spans="1:115" x14ac:dyDescent="0.2">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row>
    <row r="1602" spans="1:115" x14ac:dyDescent="0.2">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row>
    <row r="1603" spans="1:115" x14ac:dyDescent="0.2">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row>
    <row r="1604" spans="1:115" x14ac:dyDescent="0.2">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row>
    <row r="1605" spans="1:115" x14ac:dyDescent="0.2">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row>
    <row r="1606" spans="1:115" x14ac:dyDescent="0.2">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row>
    <row r="1607" spans="1:115" x14ac:dyDescent="0.2">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row>
    <row r="1608" spans="1:115" x14ac:dyDescent="0.2">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row>
    <row r="1609" spans="1:115" x14ac:dyDescent="0.2">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row>
    <row r="1610" spans="1:115" x14ac:dyDescent="0.2">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row>
    <row r="1611" spans="1:115" x14ac:dyDescent="0.2">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row>
    <row r="1612" spans="1:115" x14ac:dyDescent="0.2">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row>
    <row r="1613" spans="1:115" x14ac:dyDescent="0.2">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row>
    <row r="1614" spans="1:115" x14ac:dyDescent="0.2">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row>
    <row r="1615" spans="1:115" x14ac:dyDescent="0.2">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row>
    <row r="1616" spans="1:115" x14ac:dyDescent="0.2">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row>
    <row r="1617" spans="1:115" x14ac:dyDescent="0.2">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row>
    <row r="1618" spans="1:115" x14ac:dyDescent="0.2">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row>
    <row r="1619" spans="1:115" x14ac:dyDescent="0.2">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row>
    <row r="1620" spans="1:115" x14ac:dyDescent="0.2">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row>
    <row r="1621" spans="1:115" x14ac:dyDescent="0.2">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row>
    <row r="1622" spans="1:115" x14ac:dyDescent="0.2">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row>
    <row r="1623" spans="1:115" x14ac:dyDescent="0.2">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row>
    <row r="1624" spans="1:115" x14ac:dyDescent="0.2">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row>
    <row r="1625" spans="1:115" x14ac:dyDescent="0.2">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row>
    <row r="1626" spans="1:115" x14ac:dyDescent="0.2">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row>
    <row r="1627" spans="1:115" x14ac:dyDescent="0.2">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row>
    <row r="1628" spans="1:115" x14ac:dyDescent="0.2">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row>
    <row r="1629" spans="1:115" x14ac:dyDescent="0.2">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row>
    <row r="1630" spans="1:115" x14ac:dyDescent="0.2">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row>
    <row r="1631" spans="1:115" x14ac:dyDescent="0.2">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row>
    <row r="1632" spans="1:115" x14ac:dyDescent="0.2">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row>
    <row r="1633" spans="1:115" x14ac:dyDescent="0.2">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row>
    <row r="1634" spans="1:115" x14ac:dyDescent="0.2">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row>
    <row r="1635" spans="1:115" x14ac:dyDescent="0.2">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row>
    <row r="1636" spans="1:115" x14ac:dyDescent="0.2">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row>
    <row r="1637" spans="1:115" x14ac:dyDescent="0.2">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row>
    <row r="1638" spans="1:115" x14ac:dyDescent="0.2">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row>
    <row r="1639" spans="1:115" x14ac:dyDescent="0.2">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row>
    <row r="1640" spans="1:115" x14ac:dyDescent="0.2">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row>
    <row r="1641" spans="1:115" x14ac:dyDescent="0.2">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row>
    <row r="1642" spans="1:115" x14ac:dyDescent="0.2">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row>
    <row r="1643" spans="1:115" x14ac:dyDescent="0.2">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row>
    <row r="1644" spans="1:115" x14ac:dyDescent="0.2">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row>
    <row r="1645" spans="1:115" x14ac:dyDescent="0.2">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row>
    <row r="1646" spans="1:115" x14ac:dyDescent="0.2">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row>
    <row r="1647" spans="1:115" x14ac:dyDescent="0.2">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row>
    <row r="1648" spans="1:115" x14ac:dyDescent="0.2">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row>
    <row r="1649" spans="1:115" x14ac:dyDescent="0.2">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row>
    <row r="1650" spans="1:115" x14ac:dyDescent="0.2">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row>
    <row r="1651" spans="1:115" x14ac:dyDescent="0.2">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row>
    <row r="1652" spans="1:115" x14ac:dyDescent="0.2">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row>
    <row r="1653" spans="1:115" x14ac:dyDescent="0.2">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row>
    <row r="1654" spans="1:115" x14ac:dyDescent="0.2">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row>
    <row r="1655" spans="1:115" x14ac:dyDescent="0.2">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row>
    <row r="1656" spans="1:115" x14ac:dyDescent="0.2">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row>
    <row r="1657" spans="1:115" x14ac:dyDescent="0.2">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row>
    <row r="1658" spans="1:115" x14ac:dyDescent="0.2">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row>
    <row r="1659" spans="1:115" x14ac:dyDescent="0.2">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row>
    <row r="1660" spans="1:115" x14ac:dyDescent="0.2">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row>
    <row r="1661" spans="1:115" x14ac:dyDescent="0.2">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row>
    <row r="1662" spans="1:115" x14ac:dyDescent="0.2">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row>
    <row r="1663" spans="1:115" x14ac:dyDescent="0.2">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row>
    <row r="1664" spans="1:115" x14ac:dyDescent="0.2">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row>
    <row r="1665" spans="1:115" x14ac:dyDescent="0.2">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row>
    <row r="1666" spans="1:115" x14ac:dyDescent="0.2">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row>
    <row r="1667" spans="1:115" x14ac:dyDescent="0.2">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row>
    <row r="1668" spans="1:115" x14ac:dyDescent="0.2">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row>
    <row r="1669" spans="1:115" x14ac:dyDescent="0.2">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row>
    <row r="1670" spans="1:115" x14ac:dyDescent="0.2">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row>
    <row r="1671" spans="1:115" x14ac:dyDescent="0.2">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row>
    <row r="1672" spans="1:115" x14ac:dyDescent="0.2">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row>
    <row r="1673" spans="1:115" x14ac:dyDescent="0.2">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row>
    <row r="1674" spans="1:115" x14ac:dyDescent="0.2">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row>
    <row r="1675" spans="1:115" x14ac:dyDescent="0.2">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row>
    <row r="1676" spans="1:115" x14ac:dyDescent="0.2">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row>
    <row r="1677" spans="1:115" x14ac:dyDescent="0.2">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row>
    <row r="1678" spans="1:115" x14ac:dyDescent="0.2">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row>
    <row r="1679" spans="1:115" x14ac:dyDescent="0.2">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row>
    <row r="1680" spans="1:115" x14ac:dyDescent="0.2">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row>
    <row r="1681" spans="1:115" x14ac:dyDescent="0.2">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row>
    <row r="1682" spans="1:115" x14ac:dyDescent="0.2">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row>
    <row r="1683" spans="1:115" x14ac:dyDescent="0.2">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row>
    <row r="1684" spans="1:115" x14ac:dyDescent="0.2">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row>
    <row r="1685" spans="1:115" x14ac:dyDescent="0.2">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row>
    <row r="1686" spans="1:115" x14ac:dyDescent="0.2">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row>
    <row r="1687" spans="1:115" x14ac:dyDescent="0.2">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row>
    <row r="1688" spans="1:115" x14ac:dyDescent="0.2">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row>
    <row r="1689" spans="1:115" x14ac:dyDescent="0.2">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row>
    <row r="1690" spans="1:115" x14ac:dyDescent="0.2">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row>
    <row r="1691" spans="1:115" x14ac:dyDescent="0.2">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row>
    <row r="1692" spans="1:115" x14ac:dyDescent="0.2">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row>
    <row r="1693" spans="1:115" x14ac:dyDescent="0.2">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row>
    <row r="1694" spans="1:115" x14ac:dyDescent="0.2">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row>
    <row r="1695" spans="1:115" x14ac:dyDescent="0.2">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row>
    <row r="1696" spans="1:115" x14ac:dyDescent="0.2">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row>
    <row r="1697" spans="1:115" x14ac:dyDescent="0.2">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row>
    <row r="1698" spans="1:115" x14ac:dyDescent="0.2">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row>
    <row r="1699" spans="1:115" x14ac:dyDescent="0.2">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row>
    <row r="1700" spans="1:115" x14ac:dyDescent="0.2">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row>
    <row r="1701" spans="1:115" x14ac:dyDescent="0.2">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row>
    <row r="1702" spans="1:115" x14ac:dyDescent="0.2">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row>
    <row r="1703" spans="1:115" x14ac:dyDescent="0.2">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row>
    <row r="1704" spans="1:115" x14ac:dyDescent="0.2">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row>
    <row r="1705" spans="1:115" x14ac:dyDescent="0.2">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row>
    <row r="1706" spans="1:115" x14ac:dyDescent="0.2">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row>
    <row r="1707" spans="1:115" x14ac:dyDescent="0.2">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row>
    <row r="1708" spans="1:115" x14ac:dyDescent="0.2">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row>
    <row r="1709" spans="1:115" x14ac:dyDescent="0.2">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row>
    <row r="1710" spans="1:115" x14ac:dyDescent="0.2">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row>
    <row r="1711" spans="1:115" x14ac:dyDescent="0.2">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row>
    <row r="1712" spans="1:115" x14ac:dyDescent="0.2">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row>
    <row r="1713" spans="1:115" x14ac:dyDescent="0.2">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row>
    <row r="1714" spans="1:115" x14ac:dyDescent="0.2">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row>
    <row r="1715" spans="1:115" x14ac:dyDescent="0.2">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row>
    <row r="1716" spans="1:115" x14ac:dyDescent="0.2">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row>
    <row r="1717" spans="1:115" x14ac:dyDescent="0.2">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row>
    <row r="1718" spans="1:115" x14ac:dyDescent="0.2">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row>
    <row r="1719" spans="1:115" x14ac:dyDescent="0.2">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row>
    <row r="1720" spans="1:115" x14ac:dyDescent="0.2">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row>
    <row r="1721" spans="1:115" x14ac:dyDescent="0.2">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row>
    <row r="1722" spans="1:115" x14ac:dyDescent="0.2">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row>
    <row r="1723" spans="1:115" x14ac:dyDescent="0.2">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row>
    <row r="1724" spans="1:115" x14ac:dyDescent="0.2">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row>
    <row r="1725" spans="1:115" x14ac:dyDescent="0.2">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row>
    <row r="1726" spans="1:115" x14ac:dyDescent="0.2">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row>
    <row r="1727" spans="1:115" x14ac:dyDescent="0.2">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row>
    <row r="1728" spans="1:115" x14ac:dyDescent="0.2">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row>
    <row r="1729" spans="1:115" x14ac:dyDescent="0.2">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row>
    <row r="1730" spans="1:115" x14ac:dyDescent="0.2">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row>
    <row r="1731" spans="1:115" x14ac:dyDescent="0.2">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row>
    <row r="1732" spans="1:115" x14ac:dyDescent="0.2">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row>
    <row r="1733" spans="1:115" x14ac:dyDescent="0.2">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row>
    <row r="1734" spans="1:115" x14ac:dyDescent="0.2">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row>
    <row r="1735" spans="1:115" x14ac:dyDescent="0.2">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row>
    <row r="1736" spans="1:115" x14ac:dyDescent="0.2">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row>
    <row r="1737" spans="1:115" x14ac:dyDescent="0.2">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row>
    <row r="1738" spans="1:115" x14ac:dyDescent="0.2">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row>
    <row r="1739" spans="1:115" x14ac:dyDescent="0.2">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row>
    <row r="1740" spans="1:115" x14ac:dyDescent="0.2">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row>
    <row r="1741" spans="1:115" x14ac:dyDescent="0.2">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row>
    <row r="1742" spans="1:115" x14ac:dyDescent="0.2">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row>
    <row r="1743" spans="1:115" x14ac:dyDescent="0.2">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row>
    <row r="1744" spans="1:115" x14ac:dyDescent="0.2">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row>
    <row r="1745" spans="1:115" x14ac:dyDescent="0.2">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row>
    <row r="1746" spans="1:115" x14ac:dyDescent="0.2">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row>
    <row r="1747" spans="1:115" x14ac:dyDescent="0.2">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row>
    <row r="1748" spans="1:115" x14ac:dyDescent="0.2">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row>
    <row r="1749" spans="1:115" x14ac:dyDescent="0.2">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row>
    <row r="1750" spans="1:115" x14ac:dyDescent="0.2">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row>
    <row r="1751" spans="1:115" x14ac:dyDescent="0.2">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row>
    <row r="1752" spans="1:115" x14ac:dyDescent="0.2">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row>
    <row r="1753" spans="1:115" x14ac:dyDescent="0.2">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row>
    <row r="1754" spans="1:115" x14ac:dyDescent="0.2">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row>
    <row r="1755" spans="1:115" x14ac:dyDescent="0.2">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row>
    <row r="1756" spans="1:115" x14ac:dyDescent="0.2">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row>
    <row r="1757" spans="1:115" x14ac:dyDescent="0.2">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row>
    <row r="1758" spans="1:115" x14ac:dyDescent="0.2">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row>
    <row r="1759" spans="1:115" x14ac:dyDescent="0.2">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row>
    <row r="1760" spans="1:115" x14ac:dyDescent="0.2">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row>
    <row r="1761" spans="1:115" x14ac:dyDescent="0.2">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row>
    <row r="1762" spans="1:115" x14ac:dyDescent="0.2">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row>
    <row r="1763" spans="1:115" x14ac:dyDescent="0.2">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row>
    <row r="1764" spans="1:115" x14ac:dyDescent="0.2">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row>
    <row r="1765" spans="1:115" x14ac:dyDescent="0.2">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row>
    <row r="1766" spans="1:115" x14ac:dyDescent="0.2">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row>
    <row r="1767" spans="1:115" x14ac:dyDescent="0.2">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row>
    <row r="1768" spans="1:115" x14ac:dyDescent="0.2">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row>
    <row r="1769" spans="1:115" x14ac:dyDescent="0.2">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row>
    <row r="1770" spans="1:115" x14ac:dyDescent="0.2">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row>
    <row r="1771" spans="1:115" x14ac:dyDescent="0.2">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row>
    <row r="1772" spans="1:115" x14ac:dyDescent="0.2">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row>
    <row r="1773" spans="1:115" x14ac:dyDescent="0.2">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row>
    <row r="1774" spans="1:115" x14ac:dyDescent="0.2">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row>
    <row r="1775" spans="1:115" x14ac:dyDescent="0.2">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row>
    <row r="1776" spans="1:115" x14ac:dyDescent="0.2">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row>
    <row r="1777" spans="1:115" x14ac:dyDescent="0.2">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row>
    <row r="1778" spans="1:115" x14ac:dyDescent="0.2">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row>
    <row r="1779" spans="1:115" x14ac:dyDescent="0.2">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row>
    <row r="1780" spans="1:115" x14ac:dyDescent="0.2">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row>
    <row r="1781" spans="1:115" x14ac:dyDescent="0.2">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row>
  </sheetData>
  <mergeCells count="4">
    <mergeCell ref="A2:J2"/>
    <mergeCell ref="B3:D3"/>
    <mergeCell ref="H3:J3"/>
    <mergeCell ref="E3:G3"/>
  </mergeCells>
  <hyperlinks>
    <hyperlink ref="N2" location="Index!A1" display="Index"/>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workbookViewId="0">
      <selection activeCell="L26" sqref="L26"/>
    </sheetView>
  </sheetViews>
  <sheetFormatPr defaultRowHeight="15" x14ac:dyDescent="0.25"/>
  <cols>
    <col min="1" max="1" width="34.42578125" style="7" customWidth="1"/>
    <col min="2" max="2" width="15.7109375" style="7" customWidth="1"/>
    <col min="3" max="9" width="8.140625" style="7" customWidth="1"/>
    <col min="10" max="16384" width="9.140625" style="4"/>
  </cols>
  <sheetData>
    <row r="1" spans="1:12" ht="15.75" x14ac:dyDescent="0.25">
      <c r="A1" s="18"/>
      <c r="B1" s="18"/>
      <c r="C1" s="18"/>
      <c r="D1" s="18"/>
      <c r="E1" s="18"/>
      <c r="F1" s="18"/>
      <c r="G1" s="18"/>
      <c r="H1" s="18"/>
      <c r="I1" s="18"/>
      <c r="J1" s="18"/>
      <c r="L1" s="56" t="s">
        <v>717</v>
      </c>
    </row>
    <row r="2" spans="1:12" ht="15" customHeight="1" x14ac:dyDescent="0.25">
      <c r="A2" s="33"/>
      <c r="B2" s="17" t="s">
        <v>46</v>
      </c>
      <c r="C2" s="187" t="s">
        <v>183</v>
      </c>
      <c r="D2" s="187" t="s">
        <v>186</v>
      </c>
      <c r="E2" s="187" t="s">
        <v>184</v>
      </c>
      <c r="F2" s="187" t="s">
        <v>186</v>
      </c>
      <c r="G2" s="187" t="s">
        <v>186</v>
      </c>
      <c r="H2" s="187" t="s">
        <v>3</v>
      </c>
      <c r="I2" s="187" t="s">
        <v>3</v>
      </c>
      <c r="J2" s="16"/>
    </row>
    <row r="3" spans="1:12" ht="13.5" customHeight="1" thickBot="1" x14ac:dyDescent="0.3">
      <c r="A3" s="252">
        <v>43465</v>
      </c>
      <c r="B3" s="85"/>
      <c r="C3" s="178"/>
      <c r="D3" s="178" t="s">
        <v>17</v>
      </c>
      <c r="E3" s="178" t="s">
        <v>185</v>
      </c>
      <c r="F3" s="178" t="s">
        <v>187</v>
      </c>
      <c r="G3" s="178" t="s">
        <v>188</v>
      </c>
      <c r="H3" s="178"/>
      <c r="I3" s="178" t="s">
        <v>718</v>
      </c>
      <c r="J3" s="16"/>
    </row>
    <row r="4" spans="1:12" ht="15" customHeight="1" thickBot="1" x14ac:dyDescent="0.3">
      <c r="A4" s="52" t="s">
        <v>58</v>
      </c>
      <c r="B4" s="85" t="s">
        <v>59</v>
      </c>
      <c r="C4" s="219">
        <v>2511</v>
      </c>
      <c r="D4" s="281">
        <v>2.9999999999999997E-4</v>
      </c>
      <c r="E4" s="234">
        <v>137</v>
      </c>
      <c r="F4" s="280">
        <v>0.28000000000000003</v>
      </c>
      <c r="G4" s="234">
        <v>4</v>
      </c>
      <c r="H4" s="242">
        <v>125</v>
      </c>
      <c r="I4" s="280">
        <v>0.05</v>
      </c>
      <c r="J4" s="16"/>
    </row>
    <row r="5" spans="1:12" ht="17.25" customHeight="1" thickBot="1" x14ac:dyDescent="0.3">
      <c r="A5" s="52" t="s">
        <v>58</v>
      </c>
      <c r="B5" s="85" t="s">
        <v>60</v>
      </c>
      <c r="C5" s="234">
        <v>21</v>
      </c>
      <c r="D5" s="281">
        <v>2.0999999999999999E-3</v>
      </c>
      <c r="E5" s="234">
        <v>5</v>
      </c>
      <c r="F5" s="280">
        <v>0.35</v>
      </c>
      <c r="G5" s="234">
        <v>4</v>
      </c>
      <c r="H5" s="242">
        <v>9</v>
      </c>
      <c r="I5" s="280">
        <v>0.44</v>
      </c>
      <c r="J5" s="16"/>
    </row>
    <row r="6" spans="1:12" ht="16.5" customHeight="1" thickBot="1" x14ac:dyDescent="0.3">
      <c r="A6" s="52" t="s">
        <v>58</v>
      </c>
      <c r="B6" s="85" t="s">
        <v>61</v>
      </c>
      <c r="C6" s="234">
        <v>40</v>
      </c>
      <c r="D6" s="281">
        <v>3.0999999999999999E-3</v>
      </c>
      <c r="E6" s="234">
        <v>11</v>
      </c>
      <c r="F6" s="280">
        <v>0.45</v>
      </c>
      <c r="G6" s="234">
        <v>3</v>
      </c>
      <c r="H6" s="242">
        <v>27</v>
      </c>
      <c r="I6" s="280">
        <v>0.69</v>
      </c>
      <c r="J6" s="16"/>
    </row>
    <row r="7" spans="1:12" ht="16.5" customHeight="1" thickBot="1" x14ac:dyDescent="0.3">
      <c r="A7" s="52" t="s">
        <v>58</v>
      </c>
      <c r="B7" s="85" t="s">
        <v>69</v>
      </c>
      <c r="C7" s="234"/>
      <c r="D7" s="234"/>
      <c r="E7" s="234"/>
      <c r="F7" s="234"/>
      <c r="G7" s="234"/>
      <c r="H7" s="242"/>
      <c r="I7" s="234"/>
      <c r="J7" s="16"/>
    </row>
    <row r="8" spans="1:12" ht="17.25" customHeight="1" thickBot="1" x14ac:dyDescent="0.3">
      <c r="A8" s="52" t="s">
        <v>58</v>
      </c>
      <c r="B8" s="85" t="s">
        <v>64</v>
      </c>
      <c r="C8" s="234">
        <v>0</v>
      </c>
      <c r="D8" s="281"/>
      <c r="E8" s="234">
        <v>2</v>
      </c>
      <c r="F8" s="280"/>
      <c r="G8" s="234"/>
      <c r="H8" s="242">
        <v>0</v>
      </c>
      <c r="I8" s="280"/>
      <c r="J8" s="16"/>
    </row>
    <row r="9" spans="1:12" ht="16.5" customHeight="1" thickBot="1" x14ac:dyDescent="0.3">
      <c r="A9" s="52" t="s">
        <v>58</v>
      </c>
      <c r="B9" s="85" t="s">
        <v>65</v>
      </c>
      <c r="C9" s="234">
        <v>0</v>
      </c>
      <c r="D9" s="281"/>
      <c r="E9" s="234">
        <v>1</v>
      </c>
      <c r="F9" s="280"/>
      <c r="G9" s="234"/>
      <c r="H9" s="242">
        <v>0</v>
      </c>
      <c r="I9" s="280"/>
      <c r="J9" s="16"/>
    </row>
    <row r="10" spans="1:12" ht="16.5" customHeight="1" thickBot="1" x14ac:dyDescent="0.3">
      <c r="A10" s="91" t="s">
        <v>58</v>
      </c>
      <c r="B10" s="98" t="s">
        <v>66</v>
      </c>
      <c r="C10" s="249">
        <v>2</v>
      </c>
      <c r="D10" s="283">
        <v>0.16320000000000001</v>
      </c>
      <c r="E10" s="249">
        <v>8</v>
      </c>
      <c r="F10" s="282">
        <v>0.31</v>
      </c>
      <c r="G10" s="249">
        <v>4</v>
      </c>
      <c r="H10" s="304">
        <v>3</v>
      </c>
      <c r="I10" s="282">
        <v>1.76</v>
      </c>
      <c r="J10" s="16"/>
    </row>
    <row r="11" spans="1:12" ht="15.75" customHeight="1" thickTop="1" thickBot="1" x14ac:dyDescent="0.3">
      <c r="A11" s="89" t="s">
        <v>58</v>
      </c>
      <c r="B11" s="89" t="s">
        <v>68</v>
      </c>
      <c r="C11" s="237">
        <v>2574</v>
      </c>
      <c r="D11" s="285">
        <v>4.0000000000000002E-4</v>
      </c>
      <c r="E11" s="247">
        <v>164</v>
      </c>
      <c r="F11" s="284">
        <v>0.28000000000000003</v>
      </c>
      <c r="G11" s="247">
        <v>4</v>
      </c>
      <c r="H11" s="305">
        <v>164</v>
      </c>
      <c r="I11" s="284">
        <v>0.06</v>
      </c>
      <c r="J11" s="16"/>
    </row>
    <row r="12" spans="1:12" ht="14.25" customHeight="1" thickTop="1" thickBot="1" x14ac:dyDescent="0.3">
      <c r="A12" s="52" t="s">
        <v>20</v>
      </c>
      <c r="B12" s="85" t="s">
        <v>59</v>
      </c>
      <c r="C12" s="219">
        <v>6557</v>
      </c>
      <c r="D12" s="281">
        <v>8.9999999999999998E-4</v>
      </c>
      <c r="E12" s="219">
        <v>1439</v>
      </c>
      <c r="F12" s="280">
        <v>0.3</v>
      </c>
      <c r="G12" s="234">
        <v>1</v>
      </c>
      <c r="H12" s="306">
        <v>1207</v>
      </c>
      <c r="I12" s="280">
        <v>0.18</v>
      </c>
      <c r="J12" s="16"/>
    </row>
    <row r="13" spans="1:12" ht="12.75" customHeight="1" thickBot="1" x14ac:dyDescent="0.3">
      <c r="A13" s="52" t="s">
        <v>20</v>
      </c>
      <c r="B13" s="85" t="s">
        <v>60</v>
      </c>
      <c r="C13" s="219">
        <v>1130</v>
      </c>
      <c r="D13" s="281">
        <v>2.0999999999999999E-3</v>
      </c>
      <c r="E13" s="234">
        <v>841</v>
      </c>
      <c r="F13" s="280">
        <v>0.43</v>
      </c>
      <c r="G13" s="234">
        <v>3</v>
      </c>
      <c r="H13" s="242">
        <v>557</v>
      </c>
      <c r="I13" s="280">
        <v>0.49</v>
      </c>
      <c r="J13" s="16"/>
    </row>
    <row r="14" spans="1:12" ht="12.75" customHeight="1" thickBot="1" x14ac:dyDescent="0.3">
      <c r="A14" s="52" t="s">
        <v>20</v>
      </c>
      <c r="B14" s="85" t="s">
        <v>61</v>
      </c>
      <c r="C14" s="219">
        <v>2226</v>
      </c>
      <c r="D14" s="281">
        <v>3.7000000000000002E-3</v>
      </c>
      <c r="E14" s="219">
        <v>2644</v>
      </c>
      <c r="F14" s="280">
        <v>0.47</v>
      </c>
      <c r="G14" s="234">
        <v>2</v>
      </c>
      <c r="H14" s="243">
        <v>1459</v>
      </c>
      <c r="I14" s="280">
        <v>0.66</v>
      </c>
      <c r="J14" s="16"/>
    </row>
    <row r="15" spans="1:12" ht="12.75" customHeight="1" thickBot="1" x14ac:dyDescent="0.3">
      <c r="A15" s="52" t="s">
        <v>20</v>
      </c>
      <c r="B15" s="85" t="s">
        <v>69</v>
      </c>
      <c r="C15" s="234">
        <v>3</v>
      </c>
      <c r="D15" s="281">
        <v>6.4000000000000003E-3</v>
      </c>
      <c r="E15" s="234">
        <v>386</v>
      </c>
      <c r="F15" s="280">
        <v>0.56000000000000005</v>
      </c>
      <c r="G15" s="234">
        <v>2</v>
      </c>
      <c r="H15" s="242">
        <v>2</v>
      </c>
      <c r="I15" s="280">
        <v>0.74</v>
      </c>
      <c r="J15" s="16"/>
    </row>
    <row r="16" spans="1:12" ht="12" customHeight="1" thickBot="1" x14ac:dyDescent="0.3">
      <c r="A16" s="52" t="s">
        <v>20</v>
      </c>
      <c r="B16" s="85" t="s">
        <v>64</v>
      </c>
      <c r="C16" s="219">
        <v>1289</v>
      </c>
      <c r="D16" s="281">
        <v>1.17E-2</v>
      </c>
      <c r="E16" s="219">
        <v>2866</v>
      </c>
      <c r="F16" s="280">
        <v>0.47</v>
      </c>
      <c r="G16" s="234">
        <v>2</v>
      </c>
      <c r="H16" s="243">
        <v>1369</v>
      </c>
      <c r="I16" s="280">
        <v>1.06</v>
      </c>
      <c r="J16" s="16"/>
    </row>
    <row r="17" spans="1:10" ht="12" customHeight="1" thickBot="1" x14ac:dyDescent="0.3">
      <c r="A17" s="52" t="s">
        <v>20</v>
      </c>
      <c r="B17" s="85" t="s">
        <v>65</v>
      </c>
      <c r="C17" s="234">
        <v>132</v>
      </c>
      <c r="D17" s="281">
        <v>5.1999999999999998E-2</v>
      </c>
      <c r="E17" s="234">
        <v>480</v>
      </c>
      <c r="F17" s="280">
        <v>0.36</v>
      </c>
      <c r="G17" s="234">
        <v>4</v>
      </c>
      <c r="H17" s="242">
        <v>188</v>
      </c>
      <c r="I17" s="280">
        <v>1.43</v>
      </c>
      <c r="J17" s="16"/>
    </row>
    <row r="18" spans="1:10" ht="11.25" customHeight="1" thickBot="1" x14ac:dyDescent="0.3">
      <c r="A18" s="52" t="s">
        <v>20</v>
      </c>
      <c r="B18" s="85" t="s">
        <v>66</v>
      </c>
      <c r="C18" s="234">
        <v>19</v>
      </c>
      <c r="D18" s="281">
        <v>0.19089999999999999</v>
      </c>
      <c r="E18" s="234">
        <v>658</v>
      </c>
      <c r="F18" s="280">
        <v>0.49</v>
      </c>
      <c r="G18" s="234">
        <v>2</v>
      </c>
      <c r="H18" s="242">
        <v>47</v>
      </c>
      <c r="I18" s="280">
        <v>2.48</v>
      </c>
      <c r="J18" s="16"/>
    </row>
    <row r="19" spans="1:10" ht="11.25" customHeight="1" thickBot="1" x14ac:dyDescent="0.3">
      <c r="A19" s="91" t="s">
        <v>20</v>
      </c>
      <c r="B19" s="98" t="s">
        <v>67</v>
      </c>
      <c r="C19" s="249">
        <v>14</v>
      </c>
      <c r="D19" s="283">
        <v>1</v>
      </c>
      <c r="E19" s="249">
        <v>166</v>
      </c>
      <c r="F19" s="282">
        <v>0.45</v>
      </c>
      <c r="G19" s="249">
        <v>3</v>
      </c>
      <c r="H19" s="304">
        <v>80</v>
      </c>
      <c r="I19" s="282">
        <v>5.86</v>
      </c>
      <c r="J19" s="16"/>
    </row>
    <row r="20" spans="1:10" ht="13.5" customHeight="1" thickTop="1" thickBot="1" x14ac:dyDescent="0.3">
      <c r="A20" s="89" t="s">
        <v>20</v>
      </c>
      <c r="B20" s="100" t="s">
        <v>68</v>
      </c>
      <c r="C20" s="237">
        <v>11369</v>
      </c>
      <c r="D20" s="285">
        <v>4.8999999999999998E-3</v>
      </c>
      <c r="E20" s="237">
        <v>9470</v>
      </c>
      <c r="F20" s="284">
        <v>0.37</v>
      </c>
      <c r="G20" s="247">
        <v>2</v>
      </c>
      <c r="H20" s="248">
        <v>4910</v>
      </c>
      <c r="I20" s="284">
        <v>0.43</v>
      </c>
      <c r="J20" s="16"/>
    </row>
    <row r="21" spans="1:10" ht="15" customHeight="1" thickTop="1" thickBot="1" x14ac:dyDescent="0.3">
      <c r="A21" s="52" t="s">
        <v>0</v>
      </c>
      <c r="B21" s="85" t="s">
        <v>59</v>
      </c>
      <c r="C21" s="219">
        <v>23534</v>
      </c>
      <c r="D21" s="281">
        <v>6.9999999999999999E-4</v>
      </c>
      <c r="E21" s="219">
        <v>1200</v>
      </c>
      <c r="F21" s="280">
        <v>0.28999999999999998</v>
      </c>
      <c r="G21" s="234">
        <v>2</v>
      </c>
      <c r="H21" s="306">
        <v>2376</v>
      </c>
      <c r="I21" s="280">
        <v>0.1</v>
      </c>
      <c r="J21" s="16"/>
    </row>
    <row r="22" spans="1:10" ht="13.5" customHeight="1" thickBot="1" x14ac:dyDescent="0.3">
      <c r="A22" s="52" t="s">
        <v>0</v>
      </c>
      <c r="B22" s="85" t="s">
        <v>60</v>
      </c>
      <c r="C22" s="219">
        <v>1610</v>
      </c>
      <c r="D22" s="281">
        <v>2.0999999999999999E-3</v>
      </c>
      <c r="E22" s="234">
        <v>123</v>
      </c>
      <c r="F22" s="280">
        <v>0.14000000000000001</v>
      </c>
      <c r="G22" s="234">
        <v>1</v>
      </c>
      <c r="H22" s="242">
        <v>244</v>
      </c>
      <c r="I22" s="280">
        <v>0.15</v>
      </c>
      <c r="J22" s="16"/>
    </row>
    <row r="23" spans="1:10" ht="12" customHeight="1" thickBot="1" x14ac:dyDescent="0.3">
      <c r="A23" s="52" t="s">
        <v>0</v>
      </c>
      <c r="B23" s="85" t="s">
        <v>61</v>
      </c>
      <c r="C23" s="219">
        <v>1623</v>
      </c>
      <c r="D23" s="281">
        <v>3.0999999999999999E-3</v>
      </c>
      <c r="E23" s="234">
        <v>363</v>
      </c>
      <c r="F23" s="280">
        <v>0.15</v>
      </c>
      <c r="G23" s="234">
        <v>0</v>
      </c>
      <c r="H23" s="242">
        <v>214</v>
      </c>
      <c r="I23" s="280">
        <v>0.13</v>
      </c>
      <c r="J23" s="16"/>
    </row>
    <row r="24" spans="1:10" ht="12.75" customHeight="1" thickBot="1" x14ac:dyDescent="0.3">
      <c r="A24" s="52" t="s">
        <v>0</v>
      </c>
      <c r="B24" s="85" t="s">
        <v>69</v>
      </c>
      <c r="C24" s="234"/>
      <c r="D24" s="281"/>
      <c r="E24" s="234"/>
      <c r="F24" s="280"/>
      <c r="G24" s="234"/>
      <c r="H24" s="242"/>
      <c r="I24" s="280"/>
      <c r="J24" s="16"/>
    </row>
    <row r="25" spans="1:10" ht="15" customHeight="1" thickBot="1" x14ac:dyDescent="0.3">
      <c r="A25" s="52" t="s">
        <v>0</v>
      </c>
      <c r="B25" s="85" t="s">
        <v>64</v>
      </c>
      <c r="C25" s="234">
        <v>398</v>
      </c>
      <c r="D25" s="281">
        <v>1.2E-2</v>
      </c>
      <c r="E25" s="234">
        <v>621</v>
      </c>
      <c r="F25" s="280">
        <v>0.5</v>
      </c>
      <c r="G25" s="234">
        <v>1</v>
      </c>
      <c r="H25" s="242">
        <v>442</v>
      </c>
      <c r="I25" s="280">
        <v>1.1100000000000001</v>
      </c>
      <c r="J25" s="16"/>
    </row>
    <row r="26" spans="1:10" ht="14.25" customHeight="1" thickBot="1" x14ac:dyDescent="0.3">
      <c r="A26" s="52" t="s">
        <v>0</v>
      </c>
      <c r="B26" s="85" t="s">
        <v>65</v>
      </c>
      <c r="C26" s="234">
        <v>5</v>
      </c>
      <c r="D26" s="281">
        <v>5.04E-2</v>
      </c>
      <c r="E26" s="234">
        <v>189</v>
      </c>
      <c r="F26" s="280">
        <v>0.31</v>
      </c>
      <c r="G26" s="234">
        <v>1</v>
      </c>
      <c r="H26" s="242">
        <v>6</v>
      </c>
      <c r="I26" s="280">
        <v>1.1299999999999999</v>
      </c>
      <c r="J26" s="16"/>
    </row>
    <row r="27" spans="1:10" ht="14.25" customHeight="1" thickBot="1" x14ac:dyDescent="0.3">
      <c r="A27" s="52" t="s">
        <v>0</v>
      </c>
      <c r="B27" s="85" t="s">
        <v>66</v>
      </c>
      <c r="C27" s="234">
        <v>2</v>
      </c>
      <c r="D27" s="281">
        <v>0.16320000000000001</v>
      </c>
      <c r="E27" s="234">
        <v>268</v>
      </c>
      <c r="F27" s="280">
        <v>0.39</v>
      </c>
      <c r="G27" s="234">
        <v>1</v>
      </c>
      <c r="H27" s="242">
        <v>5</v>
      </c>
      <c r="I27" s="280">
        <v>2.21</v>
      </c>
      <c r="J27" s="16"/>
    </row>
    <row r="28" spans="1:10" ht="12.75" customHeight="1" thickBot="1" x14ac:dyDescent="0.3">
      <c r="A28" s="91" t="s">
        <v>0</v>
      </c>
      <c r="B28" s="98" t="s">
        <v>67</v>
      </c>
      <c r="C28" s="249"/>
      <c r="D28" s="249"/>
      <c r="E28" s="249"/>
      <c r="F28" s="249"/>
      <c r="G28" s="249"/>
      <c r="H28" s="304"/>
      <c r="I28" s="249"/>
      <c r="J28" s="16"/>
    </row>
    <row r="29" spans="1:10" ht="13.5" customHeight="1" thickTop="1" thickBot="1" x14ac:dyDescent="0.3">
      <c r="A29" s="89" t="s">
        <v>0</v>
      </c>
      <c r="B29" s="100" t="s">
        <v>68</v>
      </c>
      <c r="C29" s="237">
        <v>27173</v>
      </c>
      <c r="D29" s="285">
        <v>1.1000000000000001E-3</v>
      </c>
      <c r="E29" s="237">
        <v>2764</v>
      </c>
      <c r="F29" s="284">
        <v>0.28000000000000003</v>
      </c>
      <c r="G29" s="247">
        <v>2</v>
      </c>
      <c r="H29" s="248">
        <v>3286</v>
      </c>
      <c r="I29" s="284">
        <v>0.12</v>
      </c>
      <c r="J29" s="16"/>
    </row>
    <row r="30" spans="1:10" ht="15" customHeight="1" thickTop="1" thickBot="1" x14ac:dyDescent="0.3">
      <c r="A30" s="52" t="s">
        <v>15</v>
      </c>
      <c r="B30" s="85" t="s">
        <v>59</v>
      </c>
      <c r="C30" s="234">
        <v>5</v>
      </c>
      <c r="D30" s="281">
        <v>5.9999999999999995E-4</v>
      </c>
      <c r="E30" s="234">
        <v>190</v>
      </c>
      <c r="F30" s="280">
        <v>0.49</v>
      </c>
      <c r="G30" s="234">
        <v>1</v>
      </c>
      <c r="H30" s="307">
        <v>0</v>
      </c>
      <c r="I30" s="280">
        <v>0.08</v>
      </c>
      <c r="J30" s="16"/>
    </row>
    <row r="31" spans="1:10" ht="13.5" customHeight="1" thickBot="1" x14ac:dyDescent="0.3">
      <c r="A31" s="52" t="s">
        <v>15</v>
      </c>
      <c r="B31" s="85" t="s">
        <v>60</v>
      </c>
      <c r="C31" s="234">
        <v>1</v>
      </c>
      <c r="D31" s="281">
        <v>2E-3</v>
      </c>
      <c r="E31" s="234">
        <v>69</v>
      </c>
      <c r="F31" s="280">
        <v>0.53</v>
      </c>
      <c r="G31" s="308">
        <v>1</v>
      </c>
      <c r="H31" s="242">
        <v>0</v>
      </c>
      <c r="I31" s="280">
        <v>0.21</v>
      </c>
      <c r="J31" s="16"/>
    </row>
    <row r="32" spans="1:10" ht="15" customHeight="1" thickBot="1" x14ac:dyDescent="0.3">
      <c r="A32" s="52" t="s">
        <v>15</v>
      </c>
      <c r="B32" s="85" t="s">
        <v>61</v>
      </c>
      <c r="C32" s="234">
        <v>2</v>
      </c>
      <c r="D32" s="281">
        <v>3.5000000000000001E-3</v>
      </c>
      <c r="E32" s="234">
        <v>130</v>
      </c>
      <c r="F32" s="280">
        <v>0.54</v>
      </c>
      <c r="G32" s="234">
        <v>1</v>
      </c>
      <c r="H32" s="242">
        <v>1</v>
      </c>
      <c r="I32" s="280">
        <v>0.32</v>
      </c>
      <c r="J32" s="16"/>
    </row>
    <row r="33" spans="1:10" ht="12.75" customHeight="1" thickBot="1" x14ac:dyDescent="0.3">
      <c r="A33" s="52" t="s">
        <v>15</v>
      </c>
      <c r="B33" s="85" t="s">
        <v>69</v>
      </c>
      <c r="C33" s="234">
        <v>3</v>
      </c>
      <c r="D33" s="281">
        <v>5.7999999999999996E-3</v>
      </c>
      <c r="E33" s="234">
        <v>106</v>
      </c>
      <c r="F33" s="280">
        <v>0.55000000000000004</v>
      </c>
      <c r="G33" s="234">
        <v>1</v>
      </c>
      <c r="H33" s="242">
        <v>1</v>
      </c>
      <c r="I33" s="280">
        <v>0.44</v>
      </c>
      <c r="J33" s="16"/>
    </row>
    <row r="34" spans="1:10" ht="15" customHeight="1" thickBot="1" x14ac:dyDescent="0.3">
      <c r="A34" s="52" t="s">
        <v>15</v>
      </c>
      <c r="B34" s="85" t="s">
        <v>64</v>
      </c>
      <c r="C34" s="234">
        <v>1</v>
      </c>
      <c r="D34" s="281">
        <v>1.4E-2</v>
      </c>
      <c r="E34" s="234">
        <v>199</v>
      </c>
      <c r="F34" s="280">
        <v>0.41</v>
      </c>
      <c r="G34" s="234">
        <v>4</v>
      </c>
      <c r="H34" s="242">
        <v>1</v>
      </c>
      <c r="I34" s="280">
        <v>0.39</v>
      </c>
      <c r="J34" s="16"/>
    </row>
    <row r="35" spans="1:10" ht="13.5" customHeight="1" thickBot="1" x14ac:dyDescent="0.3">
      <c r="A35" s="52" t="s">
        <v>15</v>
      </c>
      <c r="B35" s="85" t="s">
        <v>65</v>
      </c>
      <c r="C35" s="234">
        <v>0</v>
      </c>
      <c r="D35" s="281">
        <v>7.2599999999999998E-2</v>
      </c>
      <c r="E35" s="234">
        <v>41</v>
      </c>
      <c r="F35" s="280">
        <v>0.3</v>
      </c>
      <c r="G35" s="234">
        <v>2</v>
      </c>
      <c r="H35" s="242">
        <v>0</v>
      </c>
      <c r="I35" s="280">
        <v>0.38</v>
      </c>
      <c r="J35" s="16"/>
    </row>
    <row r="36" spans="1:10" ht="13.5" customHeight="1" thickBot="1" x14ac:dyDescent="0.3">
      <c r="A36" s="52" t="s">
        <v>15</v>
      </c>
      <c r="B36" s="85" t="s">
        <v>66</v>
      </c>
      <c r="C36" s="234">
        <v>7</v>
      </c>
      <c r="D36" s="281">
        <v>0.16320000000000001</v>
      </c>
      <c r="E36" s="234">
        <v>160</v>
      </c>
      <c r="F36" s="280">
        <v>0.55000000000000004</v>
      </c>
      <c r="G36" s="234">
        <v>3</v>
      </c>
      <c r="H36" s="242">
        <v>8</v>
      </c>
      <c r="I36" s="280">
        <v>1.17</v>
      </c>
      <c r="J36" s="16"/>
    </row>
    <row r="37" spans="1:10" ht="12.75" customHeight="1" thickBot="1" x14ac:dyDescent="0.3">
      <c r="A37" s="91" t="s">
        <v>15</v>
      </c>
      <c r="B37" s="98" t="s">
        <v>67</v>
      </c>
      <c r="C37" s="249">
        <v>0</v>
      </c>
      <c r="D37" s="283">
        <v>1</v>
      </c>
      <c r="E37" s="249">
        <v>16</v>
      </c>
      <c r="F37" s="282">
        <v>0.36</v>
      </c>
      <c r="G37" s="249">
        <v>1</v>
      </c>
      <c r="H37" s="304">
        <v>0</v>
      </c>
      <c r="I37" s="282">
        <v>4.54</v>
      </c>
      <c r="J37" s="16"/>
    </row>
    <row r="38" spans="1:10" ht="14.25" customHeight="1" thickTop="1" thickBot="1" x14ac:dyDescent="0.3">
      <c r="A38" s="89" t="s">
        <v>15</v>
      </c>
      <c r="B38" s="100" t="s">
        <v>68</v>
      </c>
      <c r="C38" s="247">
        <v>19</v>
      </c>
      <c r="D38" s="285">
        <v>6.2300000000000001E-2</v>
      </c>
      <c r="E38" s="247">
        <v>911</v>
      </c>
      <c r="F38" s="284">
        <v>0.52</v>
      </c>
      <c r="G38" s="247">
        <v>2</v>
      </c>
      <c r="H38" s="305">
        <v>11</v>
      </c>
      <c r="I38" s="284">
        <v>0.57999999999999996</v>
      </c>
      <c r="J38" s="16"/>
    </row>
    <row r="39" spans="1:10" ht="15.75" customHeight="1" thickTop="1" thickBot="1" x14ac:dyDescent="0.3">
      <c r="A39" s="89" t="s">
        <v>189</v>
      </c>
      <c r="B39" s="100"/>
      <c r="C39" s="237">
        <v>41135</v>
      </c>
      <c r="D39" s="285">
        <v>2.0999999999999999E-3</v>
      </c>
      <c r="E39" s="237">
        <v>13309</v>
      </c>
      <c r="F39" s="284">
        <v>0.3</v>
      </c>
      <c r="G39" s="247">
        <v>2</v>
      </c>
      <c r="H39" s="248">
        <v>8372</v>
      </c>
      <c r="I39" s="284">
        <v>0.2</v>
      </c>
      <c r="J39" s="16"/>
    </row>
    <row r="40" spans="1:10" ht="15.75" thickTop="1" x14ac:dyDescent="0.25">
      <c r="A40" s="2" t="s">
        <v>859</v>
      </c>
    </row>
    <row r="43" spans="1:10" x14ac:dyDescent="0.25">
      <c r="A43" s="193"/>
      <c r="B43" s="193"/>
      <c r="C43" s="193"/>
      <c r="D43" s="193"/>
      <c r="E43" s="193"/>
      <c r="F43" s="193"/>
      <c r="G43" s="193"/>
      <c r="H43" s="193"/>
      <c r="I43" s="193"/>
      <c r="J43" s="193"/>
    </row>
    <row r="44" spans="1:10" x14ac:dyDescent="0.25">
      <c r="A44" s="185"/>
      <c r="B44" s="175" t="s">
        <v>46</v>
      </c>
      <c r="C44" s="187" t="s">
        <v>183</v>
      </c>
      <c r="D44" s="187" t="s">
        <v>186</v>
      </c>
      <c r="E44" s="187" t="s">
        <v>184</v>
      </c>
      <c r="F44" s="187" t="s">
        <v>186</v>
      </c>
      <c r="G44" s="187" t="s">
        <v>186</v>
      </c>
      <c r="H44" s="187" t="s">
        <v>3</v>
      </c>
      <c r="I44" s="187" t="s">
        <v>3</v>
      </c>
      <c r="J44" s="184"/>
    </row>
    <row r="45" spans="1:10" ht="16.5" customHeight="1" thickBot="1" x14ac:dyDescent="0.3">
      <c r="A45" s="252">
        <v>43281</v>
      </c>
      <c r="B45" s="183"/>
      <c r="C45" s="178"/>
      <c r="D45" s="178" t="s">
        <v>17</v>
      </c>
      <c r="E45" s="178" t="s">
        <v>185</v>
      </c>
      <c r="F45" s="178" t="s">
        <v>187</v>
      </c>
      <c r="G45" s="178" t="s">
        <v>188</v>
      </c>
      <c r="H45" s="178"/>
      <c r="I45" s="178" t="s">
        <v>718</v>
      </c>
      <c r="J45" s="184"/>
    </row>
    <row r="46" spans="1:10" ht="15.75" thickBot="1" x14ac:dyDescent="0.3">
      <c r="A46" s="188" t="s">
        <v>58</v>
      </c>
      <c r="B46" s="183" t="s">
        <v>59</v>
      </c>
      <c r="C46" s="251">
        <v>3201.76998</v>
      </c>
      <c r="D46" s="201">
        <v>2.9999999999999997E-4</v>
      </c>
      <c r="E46" s="251">
        <v>127</v>
      </c>
      <c r="F46" s="275">
        <v>0.26</v>
      </c>
      <c r="G46" s="287">
        <v>4</v>
      </c>
      <c r="H46" s="251">
        <v>142.681082</v>
      </c>
      <c r="I46" s="275">
        <v>0.04</v>
      </c>
      <c r="J46" s="184"/>
    </row>
    <row r="47" spans="1:10" ht="15.75" thickBot="1" x14ac:dyDescent="0.3">
      <c r="A47" s="188" t="s">
        <v>58</v>
      </c>
      <c r="B47" s="183" t="s">
        <v>60</v>
      </c>
      <c r="C47" s="251">
        <v>24.537279999999999</v>
      </c>
      <c r="D47" s="201">
        <v>2.0999999999999999E-3</v>
      </c>
      <c r="E47" s="251">
        <v>5</v>
      </c>
      <c r="F47" s="275">
        <v>0.35</v>
      </c>
      <c r="G47" s="287">
        <v>4</v>
      </c>
      <c r="H47" s="251">
        <v>11.053846</v>
      </c>
      <c r="I47" s="275">
        <v>0.45</v>
      </c>
      <c r="J47" s="184"/>
    </row>
    <row r="48" spans="1:10" ht="15.75" thickBot="1" x14ac:dyDescent="0.3">
      <c r="A48" s="188" t="s">
        <v>58</v>
      </c>
      <c r="B48" s="183" t="s">
        <v>61</v>
      </c>
      <c r="C48" s="251">
        <v>112.505887</v>
      </c>
      <c r="D48" s="201">
        <v>3.0999999999999999E-3</v>
      </c>
      <c r="E48" s="251">
        <v>11</v>
      </c>
      <c r="F48" s="275">
        <v>0.45</v>
      </c>
      <c r="G48" s="287">
        <v>3</v>
      </c>
      <c r="H48" s="251">
        <v>77.531561999999994</v>
      </c>
      <c r="I48" s="275">
        <v>0.69</v>
      </c>
      <c r="J48" s="184"/>
    </row>
    <row r="49" spans="1:10" ht="15.75" thickBot="1" x14ac:dyDescent="0.3">
      <c r="A49" s="188" t="s">
        <v>58</v>
      </c>
      <c r="B49" s="183" t="s">
        <v>69</v>
      </c>
      <c r="C49" s="251"/>
      <c r="D49" s="201"/>
      <c r="E49" s="251"/>
      <c r="F49" s="275"/>
      <c r="G49" s="287"/>
      <c r="H49" s="251"/>
      <c r="I49" s="275"/>
      <c r="J49" s="184"/>
    </row>
    <row r="50" spans="1:10" ht="15.75" thickBot="1" x14ac:dyDescent="0.3">
      <c r="A50" s="188" t="s">
        <v>58</v>
      </c>
      <c r="B50" s="183" t="s">
        <v>64</v>
      </c>
      <c r="C50" s="251">
        <v>0</v>
      </c>
      <c r="D50" s="201"/>
      <c r="E50" s="251">
        <v>1</v>
      </c>
      <c r="F50" s="275">
        <v>0</v>
      </c>
      <c r="G50" s="287">
        <v>0</v>
      </c>
      <c r="H50" s="251">
        <v>0</v>
      </c>
      <c r="I50" s="275">
        <v>0</v>
      </c>
      <c r="J50" s="184"/>
    </row>
    <row r="51" spans="1:10" ht="15.75" thickBot="1" x14ac:dyDescent="0.3">
      <c r="A51" s="188" t="s">
        <v>58</v>
      </c>
      <c r="B51" s="183" t="s">
        <v>65</v>
      </c>
      <c r="C51" s="251">
        <v>0</v>
      </c>
      <c r="D51" s="201"/>
      <c r="E51" s="251">
        <v>2</v>
      </c>
      <c r="F51" s="275">
        <v>0</v>
      </c>
      <c r="G51" s="287">
        <v>0</v>
      </c>
      <c r="H51" s="251">
        <v>0</v>
      </c>
      <c r="I51" s="275">
        <v>0</v>
      </c>
      <c r="J51" s="184"/>
    </row>
    <row r="52" spans="1:10" ht="15.75" thickBot="1" x14ac:dyDescent="0.3">
      <c r="A52" s="168" t="s">
        <v>58</v>
      </c>
      <c r="B52" s="98" t="s">
        <v>66</v>
      </c>
      <c r="C52" s="87">
        <v>1.6974359999999999</v>
      </c>
      <c r="D52" s="288">
        <v>0.16320000000000001</v>
      </c>
      <c r="E52" s="87">
        <v>5</v>
      </c>
      <c r="F52" s="276">
        <v>0.31</v>
      </c>
      <c r="G52" s="289">
        <v>4</v>
      </c>
      <c r="H52" s="87">
        <v>2.9856039999999999</v>
      </c>
      <c r="I52" s="276">
        <v>1.76</v>
      </c>
      <c r="J52" s="184"/>
    </row>
    <row r="53" spans="1:10" ht="16.5" thickTop="1" thickBot="1" x14ac:dyDescent="0.3">
      <c r="A53" s="89" t="s">
        <v>58</v>
      </c>
      <c r="B53" s="89" t="s">
        <v>68</v>
      </c>
      <c r="C53" s="90">
        <v>3340.5105830000002</v>
      </c>
      <c r="D53" s="290">
        <v>4.0000000000000002E-4</v>
      </c>
      <c r="E53" s="90">
        <v>151</v>
      </c>
      <c r="F53" s="277">
        <v>0.26</v>
      </c>
      <c r="G53" s="291">
        <v>4</v>
      </c>
      <c r="H53" s="90">
        <v>234.252093</v>
      </c>
      <c r="I53" s="277">
        <v>7.0000000000000007E-2</v>
      </c>
      <c r="J53" s="184"/>
    </row>
    <row r="54" spans="1:10" ht="16.5" thickTop="1" thickBot="1" x14ac:dyDescent="0.3">
      <c r="A54" s="188" t="s">
        <v>20</v>
      </c>
      <c r="B54" s="183" t="s">
        <v>59</v>
      </c>
      <c r="C54" s="251">
        <v>7395.4080919999997</v>
      </c>
      <c r="D54" s="201">
        <v>8.9999999999999998E-4</v>
      </c>
      <c r="E54" s="251">
        <v>1386</v>
      </c>
      <c r="F54" s="275">
        <v>0.26</v>
      </c>
      <c r="G54" s="287">
        <v>1</v>
      </c>
      <c r="H54" s="251">
        <v>1136.3394049999999</v>
      </c>
      <c r="I54" s="275">
        <v>0.15</v>
      </c>
      <c r="J54" s="184"/>
    </row>
    <row r="55" spans="1:10" ht="15.75" thickBot="1" x14ac:dyDescent="0.3">
      <c r="A55" s="188" t="s">
        <v>20</v>
      </c>
      <c r="B55" s="183" t="s">
        <v>60</v>
      </c>
      <c r="C55" s="251">
        <v>1258.2460189999999</v>
      </c>
      <c r="D55" s="201">
        <v>2.0999999999999999E-3</v>
      </c>
      <c r="E55" s="251">
        <v>788</v>
      </c>
      <c r="F55" s="275">
        <v>0.41</v>
      </c>
      <c r="G55" s="287">
        <v>2</v>
      </c>
      <c r="H55" s="251">
        <v>538.54142300000001</v>
      </c>
      <c r="I55" s="275">
        <v>0.43</v>
      </c>
      <c r="J55" s="184"/>
    </row>
    <row r="56" spans="1:10" ht="15.75" thickBot="1" x14ac:dyDescent="0.3">
      <c r="A56" s="188" t="s">
        <v>20</v>
      </c>
      <c r="B56" s="183" t="s">
        <v>61</v>
      </c>
      <c r="C56" s="251">
        <v>2331.3208260000001</v>
      </c>
      <c r="D56" s="201">
        <v>3.7000000000000002E-3</v>
      </c>
      <c r="E56" s="251">
        <v>2612</v>
      </c>
      <c r="F56" s="275">
        <v>0.42</v>
      </c>
      <c r="G56" s="287">
        <v>2</v>
      </c>
      <c r="H56" s="251">
        <v>1267.5592360000001</v>
      </c>
      <c r="I56" s="275">
        <v>0.54</v>
      </c>
      <c r="J56" s="184"/>
    </row>
    <row r="57" spans="1:10" ht="15.75" thickBot="1" x14ac:dyDescent="0.3">
      <c r="A57" s="188" t="s">
        <v>20</v>
      </c>
      <c r="B57" s="183" t="s">
        <v>69</v>
      </c>
      <c r="C57" s="251">
        <v>3.5923790000000002</v>
      </c>
      <c r="D57" s="201">
        <v>5.8999999999999999E-3</v>
      </c>
      <c r="E57" s="251">
        <v>458</v>
      </c>
      <c r="F57" s="275">
        <v>0.49</v>
      </c>
      <c r="G57" s="287">
        <v>1</v>
      </c>
      <c r="H57" s="251">
        <v>2.3718979999999998</v>
      </c>
      <c r="I57" s="275">
        <v>0.66</v>
      </c>
      <c r="J57" s="184"/>
    </row>
    <row r="58" spans="1:10" ht="15.75" thickBot="1" x14ac:dyDescent="0.3">
      <c r="A58" s="188" t="s">
        <v>20</v>
      </c>
      <c r="B58" s="183" t="s">
        <v>64</v>
      </c>
      <c r="C58" s="251">
        <v>1548.5770070000001</v>
      </c>
      <c r="D58" s="201">
        <v>1.09E-2</v>
      </c>
      <c r="E58" s="251">
        <v>2604</v>
      </c>
      <c r="F58" s="275">
        <v>0.46</v>
      </c>
      <c r="G58" s="287">
        <v>2</v>
      </c>
      <c r="H58" s="251">
        <v>1454.1791410000001</v>
      </c>
      <c r="I58" s="275">
        <v>0.94</v>
      </c>
      <c r="J58" s="184"/>
    </row>
    <row r="59" spans="1:10" ht="15.75" thickBot="1" x14ac:dyDescent="0.3">
      <c r="A59" s="188" t="s">
        <v>20</v>
      </c>
      <c r="B59" s="183" t="s">
        <v>65</v>
      </c>
      <c r="C59" s="251">
        <v>186.87704099999999</v>
      </c>
      <c r="D59" s="201">
        <v>5.6800000000000003E-2</v>
      </c>
      <c r="E59" s="251">
        <v>499</v>
      </c>
      <c r="F59" s="275">
        <v>0.38</v>
      </c>
      <c r="G59" s="287">
        <v>3</v>
      </c>
      <c r="H59" s="251">
        <v>241.148911</v>
      </c>
      <c r="I59" s="275">
        <v>1.29</v>
      </c>
      <c r="J59" s="184"/>
    </row>
    <row r="60" spans="1:10" ht="15.75" thickBot="1" x14ac:dyDescent="0.3">
      <c r="A60" s="188" t="s">
        <v>20</v>
      </c>
      <c r="B60" s="183" t="s">
        <v>66</v>
      </c>
      <c r="C60" s="251">
        <v>34.857587000000002</v>
      </c>
      <c r="D60" s="201">
        <v>0.23469999999999999</v>
      </c>
      <c r="E60" s="251">
        <v>446</v>
      </c>
      <c r="F60" s="275">
        <v>0.39</v>
      </c>
      <c r="G60" s="287">
        <v>4</v>
      </c>
      <c r="H60" s="251">
        <v>79.496886000000003</v>
      </c>
      <c r="I60" s="275">
        <v>2.2799999999999998</v>
      </c>
      <c r="J60" s="184"/>
    </row>
    <row r="61" spans="1:10" ht="15.75" thickBot="1" x14ac:dyDescent="0.3">
      <c r="A61" s="168" t="s">
        <v>20</v>
      </c>
      <c r="B61" s="98" t="s">
        <v>67</v>
      </c>
      <c r="C61" s="87">
        <v>21.530850999999998</v>
      </c>
      <c r="D61" s="288">
        <v>1</v>
      </c>
      <c r="E61" s="87">
        <v>145</v>
      </c>
      <c r="F61" s="276">
        <v>0.4</v>
      </c>
      <c r="G61" s="289">
        <v>3</v>
      </c>
      <c r="H61" s="87">
        <v>108.011685</v>
      </c>
      <c r="I61" s="276">
        <v>5.0199999999999996</v>
      </c>
      <c r="J61" s="184"/>
    </row>
    <row r="62" spans="1:10" ht="16.5" thickTop="1" thickBot="1" x14ac:dyDescent="0.3">
      <c r="A62" s="89" t="s">
        <v>20</v>
      </c>
      <c r="B62" s="100" t="s">
        <v>68</v>
      </c>
      <c r="C62" s="90">
        <v>12780.409802</v>
      </c>
      <c r="D62" s="290">
        <v>5.8999999999999999E-3</v>
      </c>
      <c r="E62" s="90">
        <v>8933</v>
      </c>
      <c r="F62" s="277">
        <v>0.34</v>
      </c>
      <c r="G62" s="291">
        <v>2</v>
      </c>
      <c r="H62" s="90">
        <v>4827.6485849999999</v>
      </c>
      <c r="I62" s="277">
        <v>0.38</v>
      </c>
      <c r="J62" s="184"/>
    </row>
    <row r="63" spans="1:10" ht="16.5" thickTop="1" thickBot="1" x14ac:dyDescent="0.3">
      <c r="A63" s="188" t="s">
        <v>0</v>
      </c>
      <c r="B63" s="183" t="s">
        <v>59</v>
      </c>
      <c r="C63" s="251">
        <v>29081.922687999999</v>
      </c>
      <c r="D63" s="201">
        <v>5.9999999999999995E-4</v>
      </c>
      <c r="E63" s="251">
        <v>1233</v>
      </c>
      <c r="F63" s="275">
        <v>0.3</v>
      </c>
      <c r="G63" s="287">
        <v>2</v>
      </c>
      <c r="H63" s="251">
        <v>2964.6527110000002</v>
      </c>
      <c r="I63" s="275">
        <v>0.1</v>
      </c>
      <c r="J63" s="184"/>
    </row>
    <row r="64" spans="1:10" ht="15.75" thickBot="1" x14ac:dyDescent="0.3">
      <c r="A64" s="188" t="s">
        <v>0</v>
      </c>
      <c r="B64" s="183" t="s">
        <v>60</v>
      </c>
      <c r="C64" s="251">
        <v>3360.9568389999999</v>
      </c>
      <c r="D64" s="201">
        <v>2.0999999999999999E-3</v>
      </c>
      <c r="E64" s="251">
        <v>129</v>
      </c>
      <c r="F64" s="275">
        <v>0.28000000000000003</v>
      </c>
      <c r="G64" s="287">
        <v>0</v>
      </c>
      <c r="H64" s="251">
        <v>430.07981799999999</v>
      </c>
      <c r="I64" s="275">
        <v>0.13</v>
      </c>
      <c r="J64" s="184"/>
    </row>
    <row r="65" spans="1:10" ht="15.75" thickBot="1" x14ac:dyDescent="0.3">
      <c r="A65" s="188" t="s">
        <v>0</v>
      </c>
      <c r="B65" s="183" t="s">
        <v>61</v>
      </c>
      <c r="C65" s="251">
        <v>2486.4455400000002</v>
      </c>
      <c r="D65" s="201">
        <v>3.2000000000000002E-3</v>
      </c>
      <c r="E65" s="251">
        <v>345</v>
      </c>
      <c r="F65" s="275">
        <v>0.31</v>
      </c>
      <c r="G65" s="287">
        <v>1</v>
      </c>
      <c r="H65" s="251">
        <v>155.16701800000001</v>
      </c>
      <c r="I65" s="275">
        <v>0.06</v>
      </c>
      <c r="J65" s="184"/>
    </row>
    <row r="66" spans="1:10" ht="15.75" thickBot="1" x14ac:dyDescent="0.3">
      <c r="A66" s="188" t="s">
        <v>0</v>
      </c>
      <c r="B66" s="183" t="s">
        <v>69</v>
      </c>
      <c r="C66" s="251"/>
      <c r="D66" s="201"/>
      <c r="E66" s="251"/>
      <c r="F66" s="275"/>
      <c r="G66" s="287"/>
      <c r="H66" s="251"/>
      <c r="I66" s="275"/>
      <c r="J66" s="184"/>
    </row>
    <row r="67" spans="1:10" ht="15.75" thickBot="1" x14ac:dyDescent="0.3">
      <c r="A67" s="188" t="s">
        <v>0</v>
      </c>
      <c r="B67" s="183" t="s">
        <v>64</v>
      </c>
      <c r="C67" s="251">
        <v>827.58785699999999</v>
      </c>
      <c r="D67" s="201">
        <v>1.01E-2</v>
      </c>
      <c r="E67" s="251">
        <v>674</v>
      </c>
      <c r="F67" s="275">
        <v>0.28000000000000003</v>
      </c>
      <c r="G67" s="287">
        <v>1</v>
      </c>
      <c r="H67" s="251">
        <v>564.66946800000005</v>
      </c>
      <c r="I67" s="275">
        <v>0.68</v>
      </c>
      <c r="J67" s="184"/>
    </row>
    <row r="68" spans="1:10" ht="15.75" thickBot="1" x14ac:dyDescent="0.3">
      <c r="A68" s="188" t="s">
        <v>0</v>
      </c>
      <c r="B68" s="183" t="s">
        <v>65</v>
      </c>
      <c r="C68" s="251">
        <v>24.283362</v>
      </c>
      <c r="D68" s="201">
        <v>4.8599999999999997E-2</v>
      </c>
      <c r="E68" s="251">
        <v>146</v>
      </c>
      <c r="F68" s="275">
        <v>0.28000000000000003</v>
      </c>
      <c r="G68" s="287">
        <v>0</v>
      </c>
      <c r="H68" s="251">
        <v>34.203361000000001</v>
      </c>
      <c r="I68" s="275">
        <v>1.41</v>
      </c>
      <c r="J68" s="184"/>
    </row>
    <row r="69" spans="1:10" ht="15.75" thickBot="1" x14ac:dyDescent="0.3">
      <c r="A69" s="188" t="s">
        <v>0</v>
      </c>
      <c r="B69" s="183" t="s">
        <v>66</v>
      </c>
      <c r="C69" s="251">
        <v>32.139353999999997</v>
      </c>
      <c r="D69" s="201">
        <v>0.16320000000000001</v>
      </c>
      <c r="E69" s="251">
        <v>177</v>
      </c>
      <c r="F69" s="275">
        <v>0.04</v>
      </c>
      <c r="G69" s="287">
        <v>4</v>
      </c>
      <c r="H69" s="251">
        <v>20.943263000000002</v>
      </c>
      <c r="I69" s="275">
        <v>0.65</v>
      </c>
      <c r="J69" s="184"/>
    </row>
    <row r="70" spans="1:10" ht="15.75" thickBot="1" x14ac:dyDescent="0.3">
      <c r="A70" s="168" t="s">
        <v>0</v>
      </c>
      <c r="B70" s="98" t="s">
        <v>67</v>
      </c>
      <c r="C70" s="87">
        <v>0.18781300000000001</v>
      </c>
      <c r="D70" s="288">
        <v>1</v>
      </c>
      <c r="E70" s="87">
        <v>1</v>
      </c>
      <c r="F70" s="276">
        <v>0.31</v>
      </c>
      <c r="G70" s="289">
        <v>5</v>
      </c>
      <c r="H70" s="87">
        <v>0.71603899999999998</v>
      </c>
      <c r="I70" s="276">
        <v>3.81</v>
      </c>
      <c r="J70" s="184"/>
    </row>
    <row r="71" spans="1:10" ht="16.5" thickTop="1" thickBot="1" x14ac:dyDescent="0.3">
      <c r="A71" s="89" t="s">
        <v>0</v>
      </c>
      <c r="B71" s="100" t="s">
        <v>68</v>
      </c>
      <c r="C71" s="90">
        <v>35813.523454000002</v>
      </c>
      <c r="D71" s="290">
        <v>1.2999999999999999E-3</v>
      </c>
      <c r="E71" s="90">
        <v>2705</v>
      </c>
      <c r="F71" s="277">
        <v>0.28999999999999998</v>
      </c>
      <c r="G71" s="291">
        <v>2</v>
      </c>
      <c r="H71" s="90">
        <v>4170.4316779999999</v>
      </c>
      <c r="I71" s="277">
        <v>0.12</v>
      </c>
      <c r="J71" s="184"/>
    </row>
    <row r="72" spans="1:10" ht="16.5" thickTop="1" thickBot="1" x14ac:dyDescent="0.3">
      <c r="A72" s="188" t="s">
        <v>15</v>
      </c>
      <c r="B72" s="183" t="s">
        <v>59</v>
      </c>
      <c r="C72" s="251">
        <v>6.5133080000000003</v>
      </c>
      <c r="D72" s="201">
        <v>6.9999999999999999E-4</v>
      </c>
      <c r="E72" s="251">
        <v>189</v>
      </c>
      <c r="F72" s="275">
        <v>0.5</v>
      </c>
      <c r="G72" s="287">
        <v>1</v>
      </c>
      <c r="H72" s="251">
        <v>0.54600899999999997</v>
      </c>
      <c r="I72" s="275">
        <v>0.08</v>
      </c>
      <c r="J72" s="184"/>
    </row>
    <row r="73" spans="1:10" ht="15.75" thickBot="1" x14ac:dyDescent="0.3">
      <c r="A73" s="188" t="s">
        <v>15</v>
      </c>
      <c r="B73" s="183" t="s">
        <v>60</v>
      </c>
      <c r="C73" s="251">
        <v>0.93936799999999998</v>
      </c>
      <c r="D73" s="201">
        <v>1.6999999999999999E-3</v>
      </c>
      <c r="E73" s="251">
        <v>66</v>
      </c>
      <c r="F73" s="275">
        <v>0.53</v>
      </c>
      <c r="G73" s="287">
        <v>1</v>
      </c>
      <c r="H73" s="251">
        <v>0.187918</v>
      </c>
      <c r="I73" s="275">
        <v>0.2</v>
      </c>
      <c r="J73" s="184"/>
    </row>
    <row r="74" spans="1:10" ht="15.75" thickBot="1" x14ac:dyDescent="0.3">
      <c r="A74" s="188" t="s">
        <v>15</v>
      </c>
      <c r="B74" s="183" t="s">
        <v>61</v>
      </c>
      <c r="C74" s="251">
        <v>3.2195659999999999</v>
      </c>
      <c r="D74" s="201">
        <v>3.5000000000000001E-3</v>
      </c>
      <c r="E74" s="251">
        <v>142</v>
      </c>
      <c r="F74" s="275">
        <v>0.55000000000000004</v>
      </c>
      <c r="G74" s="287">
        <v>1</v>
      </c>
      <c r="H74" s="251">
        <v>1.0783050000000001</v>
      </c>
      <c r="I74" s="275">
        <v>0.33</v>
      </c>
      <c r="J74" s="184"/>
    </row>
    <row r="75" spans="1:10" ht="15.75" thickBot="1" x14ac:dyDescent="0.3">
      <c r="A75" s="188" t="s">
        <v>15</v>
      </c>
      <c r="B75" s="183" t="s">
        <v>69</v>
      </c>
      <c r="C75" s="251">
        <v>2.9048229999999999</v>
      </c>
      <c r="D75" s="201">
        <v>6.1999999999999998E-3</v>
      </c>
      <c r="E75" s="251">
        <v>128</v>
      </c>
      <c r="F75" s="275">
        <v>0.56999999999999995</v>
      </c>
      <c r="G75" s="287">
        <v>1</v>
      </c>
      <c r="H75" s="251">
        <v>1.270526</v>
      </c>
      <c r="I75" s="275">
        <v>0.44</v>
      </c>
      <c r="J75" s="184"/>
    </row>
    <row r="76" spans="1:10" ht="15.75" thickBot="1" x14ac:dyDescent="0.3">
      <c r="A76" s="188" t="s">
        <v>15</v>
      </c>
      <c r="B76" s="183" t="s">
        <v>64</v>
      </c>
      <c r="C76" s="251">
        <v>0.89888699999999999</v>
      </c>
      <c r="D76" s="201">
        <v>1.35E-2</v>
      </c>
      <c r="E76" s="251">
        <v>166</v>
      </c>
      <c r="F76" s="275">
        <v>0.45</v>
      </c>
      <c r="G76" s="287">
        <v>2</v>
      </c>
      <c r="H76" s="251">
        <v>0.40335799999999999</v>
      </c>
      <c r="I76" s="275">
        <v>0.45</v>
      </c>
      <c r="J76" s="184"/>
    </row>
    <row r="77" spans="1:10" ht="15.75" thickBot="1" x14ac:dyDescent="0.3">
      <c r="A77" s="188" t="s">
        <v>15</v>
      </c>
      <c r="B77" s="183" t="s">
        <v>65</v>
      </c>
      <c r="C77" s="251">
        <v>0.953731</v>
      </c>
      <c r="D77" s="201">
        <v>3.5499999999999997E-2</v>
      </c>
      <c r="E77" s="251">
        <v>50</v>
      </c>
      <c r="F77" s="275">
        <v>0.47</v>
      </c>
      <c r="G77" s="287">
        <v>3</v>
      </c>
      <c r="H77" s="251">
        <v>0.56184000000000001</v>
      </c>
      <c r="I77" s="275">
        <v>0.59</v>
      </c>
      <c r="J77" s="184"/>
    </row>
    <row r="78" spans="1:10" ht="15.75" thickBot="1" x14ac:dyDescent="0.3">
      <c r="A78" s="188" t="s">
        <v>15</v>
      </c>
      <c r="B78" s="183" t="s">
        <v>66</v>
      </c>
      <c r="C78" s="251">
        <v>7.4681800000000003</v>
      </c>
      <c r="D78" s="201">
        <v>0.16400000000000001</v>
      </c>
      <c r="E78" s="251">
        <v>130</v>
      </c>
      <c r="F78" s="275">
        <v>0.55000000000000004</v>
      </c>
      <c r="G78" s="287">
        <v>4</v>
      </c>
      <c r="H78" s="251">
        <v>8.8141239999999996</v>
      </c>
      <c r="I78" s="275">
        <v>1.18</v>
      </c>
      <c r="J78" s="184"/>
    </row>
    <row r="79" spans="1:10" ht="15.75" thickBot="1" x14ac:dyDescent="0.3">
      <c r="A79" s="168" t="s">
        <v>15</v>
      </c>
      <c r="B79" s="98" t="s">
        <v>67</v>
      </c>
      <c r="C79" s="87">
        <v>4.6056E-2</v>
      </c>
      <c r="D79" s="288">
        <v>1</v>
      </c>
      <c r="E79" s="87">
        <v>11</v>
      </c>
      <c r="F79" s="276">
        <v>0.56000000000000005</v>
      </c>
      <c r="G79" s="289">
        <v>2</v>
      </c>
      <c r="H79" s="87">
        <v>0.322797</v>
      </c>
      <c r="I79" s="276">
        <v>7.01</v>
      </c>
      <c r="J79" s="184"/>
    </row>
    <row r="80" spans="1:10" ht="16.5" thickTop="1" thickBot="1" x14ac:dyDescent="0.3">
      <c r="A80" s="89" t="s">
        <v>15</v>
      </c>
      <c r="B80" s="100" t="s">
        <v>68</v>
      </c>
      <c r="C80" s="90">
        <v>22.943919000000001</v>
      </c>
      <c r="D80" s="290">
        <v>5.8900000000000001E-2</v>
      </c>
      <c r="E80" s="90">
        <v>882</v>
      </c>
      <c r="F80" s="277">
        <v>0.53</v>
      </c>
      <c r="G80" s="291">
        <v>2</v>
      </c>
      <c r="H80" s="90">
        <v>13.184877999999999</v>
      </c>
      <c r="I80" s="277">
        <v>0.56999999999999995</v>
      </c>
      <c r="J80" s="184"/>
    </row>
    <row r="81" spans="1:10" ht="16.5" thickTop="1" thickBot="1" x14ac:dyDescent="0.3">
      <c r="A81" s="89" t="s">
        <v>189</v>
      </c>
      <c r="B81" s="100"/>
      <c r="C81" s="90">
        <v>51957.387758999997</v>
      </c>
      <c r="D81" s="290">
        <v>2.3999999999999998E-3</v>
      </c>
      <c r="E81" s="90">
        <v>12671</v>
      </c>
      <c r="F81" s="277">
        <v>0.31</v>
      </c>
      <c r="G81" s="291">
        <v>2</v>
      </c>
      <c r="H81" s="90">
        <v>9245.5172330000005</v>
      </c>
      <c r="I81" s="277">
        <v>0.18</v>
      </c>
      <c r="J81" s="184"/>
    </row>
    <row r="82" spans="1:10" ht="15.75" thickTop="1" x14ac:dyDescent="0.25">
      <c r="A82" s="2" t="s">
        <v>71</v>
      </c>
    </row>
    <row r="86" spans="1:10" x14ac:dyDescent="0.25">
      <c r="A86" s="193"/>
      <c r="B86" s="193"/>
      <c r="C86" s="193"/>
      <c r="D86" s="193"/>
      <c r="E86" s="193"/>
      <c r="F86" s="193"/>
      <c r="G86" s="193"/>
      <c r="H86" s="193"/>
      <c r="I86" s="193"/>
    </row>
    <row r="87" spans="1:10" x14ac:dyDescent="0.25">
      <c r="A87" s="185"/>
      <c r="B87" s="175" t="s">
        <v>46</v>
      </c>
      <c r="C87" s="187" t="s">
        <v>183</v>
      </c>
      <c r="D87" s="187" t="s">
        <v>186</v>
      </c>
      <c r="E87" s="187" t="s">
        <v>184</v>
      </c>
      <c r="F87" s="187" t="s">
        <v>186</v>
      </c>
      <c r="G87" s="187" t="s">
        <v>186</v>
      </c>
      <c r="H87" s="187" t="s">
        <v>3</v>
      </c>
      <c r="I87" s="187" t="s">
        <v>3</v>
      </c>
    </row>
    <row r="88" spans="1:10" ht="23.25" thickBot="1" x14ac:dyDescent="0.3">
      <c r="A88" s="252">
        <v>43100</v>
      </c>
      <c r="B88" s="183"/>
      <c r="C88" s="178"/>
      <c r="D88" s="178" t="s">
        <v>17</v>
      </c>
      <c r="E88" s="178" t="s">
        <v>185</v>
      </c>
      <c r="F88" s="178" t="s">
        <v>187</v>
      </c>
      <c r="G88" s="178" t="s">
        <v>188</v>
      </c>
      <c r="H88" s="178"/>
      <c r="I88" s="178" t="s">
        <v>718</v>
      </c>
    </row>
    <row r="89" spans="1:10" ht="15.75" thickBot="1" x14ac:dyDescent="0.3">
      <c r="A89" s="188" t="s">
        <v>58</v>
      </c>
      <c r="B89" s="183" t="s">
        <v>59</v>
      </c>
      <c r="C89" s="196">
        <v>3097</v>
      </c>
      <c r="D89" s="108">
        <v>2.9999999999999997E-4</v>
      </c>
      <c r="E89" s="178">
        <v>124</v>
      </c>
      <c r="F89" s="96">
        <v>0.25</v>
      </c>
      <c r="G89" s="178">
        <v>3</v>
      </c>
      <c r="H89" s="189">
        <v>152</v>
      </c>
      <c r="I89" s="96">
        <v>0.05</v>
      </c>
    </row>
    <row r="90" spans="1:10" ht="15.75" thickBot="1" x14ac:dyDescent="0.3">
      <c r="A90" s="188" t="s">
        <v>58</v>
      </c>
      <c r="B90" s="183" t="s">
        <v>60</v>
      </c>
      <c r="C90" s="178">
        <v>38</v>
      </c>
      <c r="D90" s="108">
        <v>2.0999999999999999E-3</v>
      </c>
      <c r="E90" s="178">
        <v>7</v>
      </c>
      <c r="F90" s="96">
        <v>0.38</v>
      </c>
      <c r="G90" s="178">
        <v>3</v>
      </c>
      <c r="H90" s="189">
        <v>17</v>
      </c>
      <c r="I90" s="96">
        <v>0.43</v>
      </c>
    </row>
    <row r="91" spans="1:10" ht="15.75" thickBot="1" x14ac:dyDescent="0.3">
      <c r="A91" s="188" t="s">
        <v>58</v>
      </c>
      <c r="B91" s="183" t="s">
        <v>61</v>
      </c>
      <c r="C91" s="178">
        <v>71</v>
      </c>
      <c r="D91" s="108">
        <v>3.0999999999999999E-3</v>
      </c>
      <c r="E91" s="178">
        <v>10</v>
      </c>
      <c r="F91" s="96">
        <v>0.45</v>
      </c>
      <c r="G91" s="178">
        <v>5</v>
      </c>
      <c r="H91" s="189">
        <v>58</v>
      </c>
      <c r="I91" s="96">
        <v>0.82</v>
      </c>
    </row>
    <row r="92" spans="1:10" ht="15.75" thickBot="1" x14ac:dyDescent="0.3">
      <c r="A92" s="188" t="s">
        <v>58</v>
      </c>
      <c r="B92" s="183" t="s">
        <v>69</v>
      </c>
      <c r="C92" s="178"/>
      <c r="D92" s="178"/>
      <c r="E92" s="178" t="s">
        <v>858</v>
      </c>
      <c r="F92" s="178"/>
      <c r="G92" s="178" t="s">
        <v>858</v>
      </c>
      <c r="H92" s="189" t="s">
        <v>858</v>
      </c>
      <c r="I92" s="178"/>
    </row>
    <row r="93" spans="1:10" ht="15.75" thickBot="1" x14ac:dyDescent="0.3">
      <c r="A93" s="188" t="s">
        <v>58</v>
      </c>
      <c r="B93" s="183" t="s">
        <v>64</v>
      </c>
      <c r="C93" s="178">
        <v>0</v>
      </c>
      <c r="D93" s="108">
        <v>7.6E-3</v>
      </c>
      <c r="E93" s="178">
        <v>2</v>
      </c>
      <c r="F93" s="96">
        <v>0.46</v>
      </c>
      <c r="G93" s="178">
        <v>0</v>
      </c>
      <c r="H93" s="189">
        <v>0</v>
      </c>
      <c r="I93" s="96">
        <v>0.56999999999999995</v>
      </c>
    </row>
    <row r="94" spans="1:10" ht="15.75" thickBot="1" x14ac:dyDescent="0.3">
      <c r="A94" s="188" t="s">
        <v>58</v>
      </c>
      <c r="B94" s="183" t="s">
        <v>65</v>
      </c>
      <c r="C94" s="178">
        <v>4</v>
      </c>
      <c r="D94" s="108">
        <v>8.3500000000000005E-2</v>
      </c>
      <c r="E94" s="178">
        <v>2</v>
      </c>
      <c r="F94" s="96">
        <v>1</v>
      </c>
      <c r="G94" s="178">
        <v>1</v>
      </c>
      <c r="H94" s="189">
        <v>15</v>
      </c>
      <c r="I94" s="96">
        <v>3.84</v>
      </c>
    </row>
    <row r="95" spans="1:10" ht="15.75" thickBot="1" x14ac:dyDescent="0.3">
      <c r="A95" s="168" t="s">
        <v>58</v>
      </c>
      <c r="B95" s="98" t="s">
        <v>66</v>
      </c>
      <c r="C95" s="169">
        <v>0</v>
      </c>
      <c r="D95" s="99">
        <v>0.16320000000000001</v>
      </c>
      <c r="E95" s="169">
        <v>3</v>
      </c>
      <c r="F95" s="97">
        <v>0.31</v>
      </c>
      <c r="G95" s="169">
        <v>5</v>
      </c>
      <c r="H95" s="112">
        <v>1</v>
      </c>
      <c r="I95" s="97">
        <v>1.81</v>
      </c>
    </row>
    <row r="96" spans="1:10" ht="16.5" thickTop="1" thickBot="1" x14ac:dyDescent="0.3">
      <c r="A96" s="89" t="s">
        <v>58</v>
      </c>
      <c r="B96" s="89" t="s">
        <v>68</v>
      </c>
      <c r="C96" s="90">
        <v>3211</v>
      </c>
      <c r="D96" s="109">
        <v>5.0000000000000001E-4</v>
      </c>
      <c r="E96" s="92">
        <v>148</v>
      </c>
      <c r="F96" s="93">
        <v>0.26</v>
      </c>
      <c r="G96" s="92">
        <v>3</v>
      </c>
      <c r="H96" s="119">
        <v>242</v>
      </c>
      <c r="I96" s="93">
        <v>0.08</v>
      </c>
    </row>
    <row r="97" spans="1:9" ht="16.5" thickTop="1" thickBot="1" x14ac:dyDescent="0.3">
      <c r="A97" s="188" t="s">
        <v>20</v>
      </c>
      <c r="B97" s="183" t="s">
        <v>59</v>
      </c>
      <c r="C97" s="196">
        <v>5701</v>
      </c>
      <c r="D97" s="108">
        <v>8.9999999999999998E-4</v>
      </c>
      <c r="E97" s="196">
        <v>1331</v>
      </c>
      <c r="F97" s="96">
        <v>0.24</v>
      </c>
      <c r="G97" s="178">
        <v>2</v>
      </c>
      <c r="H97" s="120">
        <v>846</v>
      </c>
      <c r="I97" s="96">
        <v>0.15</v>
      </c>
    </row>
    <row r="98" spans="1:9" ht="15.75" thickBot="1" x14ac:dyDescent="0.3">
      <c r="A98" s="188" t="s">
        <v>20</v>
      </c>
      <c r="B98" s="183" t="s">
        <v>60</v>
      </c>
      <c r="C98" s="196">
        <v>1238</v>
      </c>
      <c r="D98" s="108">
        <v>2.0999999999999999E-3</v>
      </c>
      <c r="E98" s="178">
        <v>784</v>
      </c>
      <c r="F98" s="96">
        <v>0.38</v>
      </c>
      <c r="G98" s="178">
        <v>3</v>
      </c>
      <c r="H98" s="189">
        <v>551</v>
      </c>
      <c r="I98" s="96">
        <v>0.45</v>
      </c>
    </row>
    <row r="99" spans="1:9" ht="15.75" thickBot="1" x14ac:dyDescent="0.3">
      <c r="A99" s="188" t="s">
        <v>20</v>
      </c>
      <c r="B99" s="183" t="s">
        <v>61</v>
      </c>
      <c r="C99" s="196">
        <v>2430</v>
      </c>
      <c r="D99" s="108">
        <v>3.7000000000000002E-3</v>
      </c>
      <c r="E99" s="196">
        <v>2922</v>
      </c>
      <c r="F99" s="96">
        <v>0.39</v>
      </c>
      <c r="G99" s="178">
        <v>2</v>
      </c>
      <c r="H99" s="121">
        <v>1310</v>
      </c>
      <c r="I99" s="96">
        <v>0.54</v>
      </c>
    </row>
    <row r="100" spans="1:9" ht="15.75" thickBot="1" x14ac:dyDescent="0.3">
      <c r="A100" s="188" t="s">
        <v>20</v>
      </c>
      <c r="B100" s="183" t="s">
        <v>69</v>
      </c>
      <c r="C100" s="178">
        <v>2</v>
      </c>
      <c r="D100" s="108">
        <v>5.8999999999999999E-3</v>
      </c>
      <c r="E100" s="178">
        <v>201</v>
      </c>
      <c r="F100" s="96">
        <v>0.49</v>
      </c>
      <c r="G100" s="178">
        <v>1</v>
      </c>
      <c r="H100" s="189">
        <v>1</v>
      </c>
      <c r="I100" s="96">
        <v>0.65</v>
      </c>
    </row>
    <row r="101" spans="1:9" ht="15.75" thickBot="1" x14ac:dyDescent="0.3">
      <c r="A101" s="188" t="s">
        <v>20</v>
      </c>
      <c r="B101" s="183" t="s">
        <v>64</v>
      </c>
      <c r="C101" s="196">
        <v>1646</v>
      </c>
      <c r="D101" s="108">
        <v>1.2E-2</v>
      </c>
      <c r="E101" s="196">
        <v>2629</v>
      </c>
      <c r="F101" s="96">
        <v>0.44</v>
      </c>
      <c r="G101" s="178">
        <v>3</v>
      </c>
      <c r="H101" s="121">
        <v>1616</v>
      </c>
      <c r="I101" s="96">
        <v>0.98</v>
      </c>
    </row>
    <row r="102" spans="1:9" ht="15.75" thickBot="1" x14ac:dyDescent="0.3">
      <c r="A102" s="188" t="s">
        <v>20</v>
      </c>
      <c r="B102" s="183" t="s">
        <v>65</v>
      </c>
      <c r="C102" s="178">
        <v>132</v>
      </c>
      <c r="D102" s="108">
        <v>5.6099999999999997E-2</v>
      </c>
      <c r="E102" s="178">
        <v>478</v>
      </c>
      <c r="F102" s="96">
        <v>0.34</v>
      </c>
      <c r="G102" s="178">
        <v>3</v>
      </c>
      <c r="H102" s="189">
        <v>162</v>
      </c>
      <c r="I102" s="96">
        <v>1.23</v>
      </c>
    </row>
    <row r="103" spans="1:9" ht="15.75" thickBot="1" x14ac:dyDescent="0.3">
      <c r="A103" s="188" t="s">
        <v>20</v>
      </c>
      <c r="B103" s="183" t="s">
        <v>66</v>
      </c>
      <c r="C103" s="178">
        <v>52</v>
      </c>
      <c r="D103" s="108">
        <v>0.22689999999999999</v>
      </c>
      <c r="E103" s="178">
        <v>460</v>
      </c>
      <c r="F103" s="96">
        <v>0.42</v>
      </c>
      <c r="G103" s="178">
        <v>4</v>
      </c>
      <c r="H103" s="189">
        <v>130</v>
      </c>
      <c r="I103" s="96">
        <v>2.4700000000000002</v>
      </c>
    </row>
    <row r="104" spans="1:9" ht="15.75" thickBot="1" x14ac:dyDescent="0.3">
      <c r="A104" s="168" t="s">
        <v>20</v>
      </c>
      <c r="B104" s="98" t="s">
        <v>67</v>
      </c>
      <c r="C104" s="169">
        <v>19</v>
      </c>
      <c r="D104" s="99">
        <v>1</v>
      </c>
      <c r="E104" s="169">
        <v>143</v>
      </c>
      <c r="F104" s="97">
        <v>0.43</v>
      </c>
      <c r="G104" s="169">
        <v>3</v>
      </c>
      <c r="H104" s="112">
        <v>108</v>
      </c>
      <c r="I104" s="97">
        <v>5.63</v>
      </c>
    </row>
    <row r="105" spans="1:9" ht="16.5" thickTop="1" thickBot="1" x14ac:dyDescent="0.3">
      <c r="A105" s="89" t="s">
        <v>20</v>
      </c>
      <c r="B105" s="100" t="s">
        <v>68</v>
      </c>
      <c r="C105" s="90">
        <v>11220</v>
      </c>
      <c r="D105" s="109">
        <v>6.7000000000000002E-3</v>
      </c>
      <c r="E105" s="90">
        <v>8945</v>
      </c>
      <c r="F105" s="93">
        <v>0.33</v>
      </c>
      <c r="G105" s="92">
        <v>2</v>
      </c>
      <c r="H105" s="122">
        <v>4724</v>
      </c>
      <c r="I105" s="93">
        <v>0.42</v>
      </c>
    </row>
    <row r="106" spans="1:9" ht="16.5" thickTop="1" thickBot="1" x14ac:dyDescent="0.3">
      <c r="A106" s="188" t="s">
        <v>0</v>
      </c>
      <c r="B106" s="183" t="s">
        <v>59</v>
      </c>
      <c r="C106" s="196">
        <v>27470</v>
      </c>
      <c r="D106" s="108">
        <v>6.9999999999999999E-4</v>
      </c>
      <c r="E106" s="196">
        <v>1234</v>
      </c>
      <c r="F106" s="96">
        <v>0.3</v>
      </c>
      <c r="G106" s="178">
        <v>3</v>
      </c>
      <c r="H106" s="120">
        <v>2.6339999999999999</v>
      </c>
      <c r="I106" s="96">
        <v>0.1</v>
      </c>
    </row>
    <row r="107" spans="1:9" ht="15.75" thickBot="1" x14ac:dyDescent="0.3">
      <c r="A107" s="188" t="s">
        <v>0</v>
      </c>
      <c r="B107" s="183" t="s">
        <v>60</v>
      </c>
      <c r="C107" s="196">
        <v>3258</v>
      </c>
      <c r="D107" s="108">
        <v>2.0999999999999999E-3</v>
      </c>
      <c r="E107" s="178">
        <v>143</v>
      </c>
      <c r="F107" s="96">
        <v>0.25</v>
      </c>
      <c r="G107" s="178">
        <v>1</v>
      </c>
      <c r="H107" s="189">
        <v>576</v>
      </c>
      <c r="I107" s="96">
        <v>0.18</v>
      </c>
    </row>
    <row r="108" spans="1:9" ht="15.75" thickBot="1" x14ac:dyDescent="0.3">
      <c r="A108" s="188" t="s">
        <v>0</v>
      </c>
      <c r="B108" s="183" t="s">
        <v>61</v>
      </c>
      <c r="C108" s="178">
        <v>540</v>
      </c>
      <c r="D108" s="108">
        <v>3.8E-3</v>
      </c>
      <c r="E108" s="178">
        <v>342</v>
      </c>
      <c r="F108" s="96">
        <v>0.35</v>
      </c>
      <c r="G108" s="178">
        <v>2</v>
      </c>
      <c r="H108" s="189">
        <v>236</v>
      </c>
      <c r="I108" s="96">
        <v>0.44</v>
      </c>
    </row>
    <row r="109" spans="1:9" ht="15.75" thickBot="1" x14ac:dyDescent="0.3">
      <c r="A109" s="188" t="s">
        <v>0</v>
      </c>
      <c r="B109" s="183" t="s">
        <v>69</v>
      </c>
      <c r="C109" s="178"/>
      <c r="D109" s="178"/>
      <c r="E109" s="178"/>
      <c r="F109" s="178"/>
      <c r="G109" s="178"/>
      <c r="H109" s="189"/>
      <c r="I109" s="178"/>
    </row>
    <row r="110" spans="1:9" ht="15.75" thickBot="1" x14ac:dyDescent="0.3">
      <c r="A110" s="188" t="s">
        <v>0</v>
      </c>
      <c r="B110" s="183" t="s">
        <v>64</v>
      </c>
      <c r="C110" s="178">
        <v>376</v>
      </c>
      <c r="D110" s="108">
        <v>9.2999999999999992E-3</v>
      </c>
      <c r="E110" s="178">
        <v>615</v>
      </c>
      <c r="F110" s="96">
        <v>0.25</v>
      </c>
      <c r="G110" s="178">
        <v>2</v>
      </c>
      <c r="H110" s="189">
        <v>208</v>
      </c>
      <c r="I110" s="96">
        <v>0.55000000000000004</v>
      </c>
    </row>
    <row r="111" spans="1:9" ht="15.75" thickBot="1" x14ac:dyDescent="0.3">
      <c r="A111" s="188" t="s">
        <v>0</v>
      </c>
      <c r="B111" s="183" t="s">
        <v>65</v>
      </c>
      <c r="C111" s="178">
        <v>21</v>
      </c>
      <c r="D111" s="108">
        <v>5.1299999999999998E-2</v>
      </c>
      <c r="E111" s="178">
        <v>110</v>
      </c>
      <c r="F111" s="96">
        <v>0.23</v>
      </c>
      <c r="G111" s="178">
        <v>1</v>
      </c>
      <c r="H111" s="189">
        <v>25</v>
      </c>
      <c r="I111" s="96">
        <v>1.19</v>
      </c>
    </row>
    <row r="112" spans="1:9" ht="15.75" thickBot="1" x14ac:dyDescent="0.3">
      <c r="A112" s="188" t="s">
        <v>0</v>
      </c>
      <c r="B112" s="183" t="s">
        <v>66</v>
      </c>
      <c r="C112" s="178">
        <v>31</v>
      </c>
      <c r="D112" s="108">
        <v>0.16320000000000001</v>
      </c>
      <c r="E112" s="178">
        <v>109</v>
      </c>
      <c r="F112" s="96">
        <v>0.38</v>
      </c>
      <c r="G112" s="178">
        <v>4</v>
      </c>
      <c r="H112" s="189">
        <v>80</v>
      </c>
      <c r="I112" s="96">
        <v>2.61</v>
      </c>
    </row>
    <row r="113" spans="1:9" ht="15.75" thickBot="1" x14ac:dyDescent="0.3">
      <c r="A113" s="168" t="s">
        <v>0</v>
      </c>
      <c r="B113" s="98" t="s">
        <v>67</v>
      </c>
      <c r="C113" s="169"/>
      <c r="D113" s="169"/>
      <c r="E113" s="169"/>
      <c r="F113" s="169"/>
      <c r="G113" s="169"/>
      <c r="H113" s="112"/>
      <c r="I113" s="169"/>
    </row>
    <row r="114" spans="1:9" ht="16.5" thickTop="1" thickBot="1" x14ac:dyDescent="0.3">
      <c r="A114" s="89" t="s">
        <v>0</v>
      </c>
      <c r="B114" s="100" t="s">
        <v>68</v>
      </c>
      <c r="C114" s="90">
        <v>31696</v>
      </c>
      <c r="D114" s="109">
        <v>1.1999999999999999E-3</v>
      </c>
      <c r="E114" s="90">
        <v>2553</v>
      </c>
      <c r="F114" s="93">
        <v>0.3</v>
      </c>
      <c r="G114" s="92">
        <v>2</v>
      </c>
      <c r="H114" s="122">
        <v>3760</v>
      </c>
      <c r="I114" s="93">
        <v>0.12</v>
      </c>
    </row>
    <row r="115" spans="1:9" ht="16.5" thickTop="1" thickBot="1" x14ac:dyDescent="0.3">
      <c r="A115" s="188" t="s">
        <v>15</v>
      </c>
      <c r="B115" s="183" t="s">
        <v>59</v>
      </c>
      <c r="C115" s="178">
        <v>8</v>
      </c>
      <c r="D115" s="108">
        <v>6.9999999999999999E-4</v>
      </c>
      <c r="E115" s="178">
        <v>213</v>
      </c>
      <c r="F115" s="96">
        <v>0.51</v>
      </c>
      <c r="G115" s="178">
        <v>1</v>
      </c>
      <c r="H115" s="123">
        <v>1</v>
      </c>
      <c r="I115" s="96">
        <v>0.09</v>
      </c>
    </row>
    <row r="116" spans="1:9" ht="15.75" thickBot="1" x14ac:dyDescent="0.3">
      <c r="A116" s="188" t="s">
        <v>15</v>
      </c>
      <c r="B116" s="183" t="s">
        <v>60</v>
      </c>
      <c r="C116" s="178">
        <v>3</v>
      </c>
      <c r="D116" s="108">
        <v>1.6000000000000001E-3</v>
      </c>
      <c r="E116" s="178">
        <v>66</v>
      </c>
      <c r="F116" s="96">
        <v>0.54</v>
      </c>
      <c r="G116" s="192">
        <v>1</v>
      </c>
      <c r="H116" s="189">
        <v>1</v>
      </c>
      <c r="I116" s="96">
        <v>0.21</v>
      </c>
    </row>
    <row r="117" spans="1:9" ht="15.75" thickBot="1" x14ac:dyDescent="0.3">
      <c r="A117" s="188" t="s">
        <v>15</v>
      </c>
      <c r="B117" s="183" t="s">
        <v>61</v>
      </c>
      <c r="C117" s="178">
        <v>3</v>
      </c>
      <c r="D117" s="108">
        <v>3.7000000000000002E-3</v>
      </c>
      <c r="E117" s="178">
        <v>191</v>
      </c>
      <c r="F117" s="96">
        <v>0.56000000000000005</v>
      </c>
      <c r="G117" s="178">
        <v>2</v>
      </c>
      <c r="H117" s="189">
        <v>1</v>
      </c>
      <c r="I117" s="96">
        <v>0.28999999999999998</v>
      </c>
    </row>
    <row r="118" spans="1:9" ht="15.75" thickBot="1" x14ac:dyDescent="0.3">
      <c r="A118" s="188" t="s">
        <v>15</v>
      </c>
      <c r="B118" s="183" t="s">
        <v>69</v>
      </c>
      <c r="C118" s="178">
        <v>1</v>
      </c>
      <c r="D118" s="108">
        <v>5.7000000000000002E-3</v>
      </c>
      <c r="E118" s="178">
        <v>68</v>
      </c>
      <c r="F118" s="96">
        <v>0.5</v>
      </c>
      <c r="G118" s="178">
        <v>1</v>
      </c>
      <c r="H118" s="189">
        <v>1</v>
      </c>
      <c r="I118" s="96">
        <v>0.41</v>
      </c>
    </row>
    <row r="119" spans="1:9" ht="15.75" thickBot="1" x14ac:dyDescent="0.3">
      <c r="A119" s="188" t="s">
        <v>15</v>
      </c>
      <c r="B119" s="183" t="s">
        <v>64</v>
      </c>
      <c r="C119" s="178">
        <v>2</v>
      </c>
      <c r="D119" s="108">
        <v>1.3599999999999999E-2</v>
      </c>
      <c r="E119" s="178">
        <v>169</v>
      </c>
      <c r="F119" s="96">
        <v>0.41</v>
      </c>
      <c r="G119" s="178">
        <v>3</v>
      </c>
      <c r="H119" s="189">
        <v>1</v>
      </c>
      <c r="I119" s="96">
        <v>0.42</v>
      </c>
    </row>
    <row r="120" spans="1:9" ht="15.75" thickBot="1" x14ac:dyDescent="0.3">
      <c r="A120" s="188" t="s">
        <v>15</v>
      </c>
      <c r="B120" s="183" t="s">
        <v>65</v>
      </c>
      <c r="C120" s="178">
        <v>1</v>
      </c>
      <c r="D120" s="108">
        <v>4.7800000000000002E-2</v>
      </c>
      <c r="E120" s="178">
        <v>54</v>
      </c>
      <c r="F120" s="96">
        <v>0.42</v>
      </c>
      <c r="G120" s="178">
        <v>1</v>
      </c>
      <c r="H120" s="189">
        <v>1</v>
      </c>
      <c r="I120" s="96">
        <v>0.64</v>
      </c>
    </row>
    <row r="121" spans="1:9" ht="15.75" thickBot="1" x14ac:dyDescent="0.3">
      <c r="A121" s="188" t="s">
        <v>15</v>
      </c>
      <c r="B121" s="183" t="s">
        <v>66</v>
      </c>
      <c r="C121" s="178">
        <v>12</v>
      </c>
      <c r="D121" s="108">
        <v>0.16400000000000001</v>
      </c>
      <c r="E121" s="178">
        <v>132</v>
      </c>
      <c r="F121" s="96">
        <v>0.55000000000000004</v>
      </c>
      <c r="G121" s="178">
        <v>4</v>
      </c>
      <c r="H121" s="189">
        <v>15</v>
      </c>
      <c r="I121" s="96">
        <v>1.17</v>
      </c>
    </row>
    <row r="122" spans="1:9" ht="15.75" thickBot="1" x14ac:dyDescent="0.3">
      <c r="A122" s="168" t="s">
        <v>15</v>
      </c>
      <c r="B122" s="98" t="s">
        <v>67</v>
      </c>
      <c r="C122" s="169">
        <v>0</v>
      </c>
      <c r="D122" s="99">
        <v>1</v>
      </c>
      <c r="E122" s="169">
        <v>13</v>
      </c>
      <c r="F122" s="97">
        <v>0.56000000000000005</v>
      </c>
      <c r="G122" s="169">
        <v>2</v>
      </c>
      <c r="H122" s="112">
        <v>1</v>
      </c>
      <c r="I122" s="97">
        <v>7.57</v>
      </c>
    </row>
    <row r="123" spans="1:9" ht="16.5" thickTop="1" thickBot="1" x14ac:dyDescent="0.3">
      <c r="A123" s="89" t="s">
        <v>15</v>
      </c>
      <c r="B123" s="100" t="s">
        <v>68</v>
      </c>
      <c r="C123" s="92">
        <v>31</v>
      </c>
      <c r="D123" s="109">
        <v>7.3099999999999998E-2</v>
      </c>
      <c r="E123" s="92">
        <v>906</v>
      </c>
      <c r="F123" s="93">
        <v>0.52</v>
      </c>
      <c r="G123" s="92">
        <v>2</v>
      </c>
      <c r="H123" s="119">
        <v>20</v>
      </c>
      <c r="I123" s="93">
        <v>0.74</v>
      </c>
    </row>
    <row r="124" spans="1:9" ht="16.5" thickTop="1" thickBot="1" x14ac:dyDescent="0.3">
      <c r="A124" s="89" t="s">
        <v>189</v>
      </c>
      <c r="B124" s="100"/>
      <c r="C124" s="90">
        <v>46157</v>
      </c>
      <c r="D124" s="109">
        <v>2.5000000000000001E-3</v>
      </c>
      <c r="E124" s="90">
        <v>12552</v>
      </c>
      <c r="F124" s="93">
        <v>0.31</v>
      </c>
      <c r="G124" s="92">
        <v>2</v>
      </c>
      <c r="H124" s="122">
        <v>8746</v>
      </c>
      <c r="I124" s="93">
        <v>0.16</v>
      </c>
    </row>
    <row r="125" spans="1:9" ht="15.75" thickTop="1" x14ac:dyDescent="0.25">
      <c r="A125" s="2" t="s">
        <v>71</v>
      </c>
    </row>
  </sheetData>
  <hyperlinks>
    <hyperlink ref="L1" location="Index!A1" display="Index"/>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B3" sqref="B3:F6"/>
    </sheetView>
  </sheetViews>
  <sheetFormatPr defaultRowHeight="15" x14ac:dyDescent="0.25"/>
  <cols>
    <col min="1" max="1" width="38.85546875" style="7" customWidth="1"/>
    <col min="2" max="2" width="11" style="7" customWidth="1"/>
    <col min="3" max="3" width="11.42578125" style="7" customWidth="1"/>
    <col min="4" max="4" width="11" style="7" customWidth="1"/>
    <col min="5" max="5" width="11.85546875" style="7" customWidth="1"/>
    <col min="6" max="6" width="9.140625" style="7"/>
    <col min="7" max="16384" width="9.140625" style="4"/>
  </cols>
  <sheetData>
    <row r="1" spans="1:9" ht="15.75" x14ac:dyDescent="0.25">
      <c r="A1" s="438"/>
      <c r="B1" s="438"/>
      <c r="C1" s="438"/>
      <c r="D1" s="438"/>
      <c r="E1" s="438"/>
      <c r="F1" s="438"/>
      <c r="G1" s="438"/>
      <c r="I1" s="56" t="s">
        <v>717</v>
      </c>
    </row>
    <row r="2" spans="1:9" ht="34.5" thickBot="1" x14ac:dyDescent="0.3">
      <c r="A2" s="252">
        <v>43465</v>
      </c>
      <c r="B2" s="178" t="s">
        <v>190</v>
      </c>
      <c r="C2" s="178" t="s">
        <v>191</v>
      </c>
      <c r="D2" s="178" t="s">
        <v>192</v>
      </c>
      <c r="E2" s="178" t="s">
        <v>193</v>
      </c>
      <c r="F2" s="178" t="s">
        <v>194</v>
      </c>
      <c r="G2" s="184"/>
    </row>
    <row r="3" spans="1:9" ht="15" customHeight="1" thickBot="1" x14ac:dyDescent="0.3">
      <c r="A3" s="188" t="s">
        <v>195</v>
      </c>
      <c r="B3" s="250">
        <v>103265</v>
      </c>
      <c r="C3" s="250">
        <v>72450</v>
      </c>
      <c r="D3" s="250">
        <v>30815</v>
      </c>
      <c r="E3" s="250">
        <v>5220</v>
      </c>
      <c r="F3" s="250">
        <v>25595</v>
      </c>
      <c r="G3" s="184"/>
    </row>
    <row r="4" spans="1:9" ht="16.5" customHeight="1" thickBot="1" x14ac:dyDescent="0.3">
      <c r="A4" s="188" t="s">
        <v>196</v>
      </c>
      <c r="B4" s="250">
        <v>43875</v>
      </c>
      <c r="C4" s="250">
        <v>27638</v>
      </c>
      <c r="D4" s="250">
        <v>16237</v>
      </c>
      <c r="E4" s="250">
        <v>7412</v>
      </c>
      <c r="F4" s="250">
        <v>8825</v>
      </c>
      <c r="G4" s="184"/>
    </row>
    <row r="5" spans="1:9" ht="14.25" customHeight="1" thickBot="1" x14ac:dyDescent="0.3">
      <c r="A5" s="188" t="s">
        <v>197</v>
      </c>
      <c r="B5" s="203"/>
      <c r="C5" s="203"/>
      <c r="D5" s="203"/>
      <c r="E5" s="203"/>
      <c r="F5" s="203"/>
      <c r="G5" s="184"/>
    </row>
    <row r="6" spans="1:9" ht="13.5" customHeight="1" thickBot="1" x14ac:dyDescent="0.3">
      <c r="A6" s="89" t="s">
        <v>198</v>
      </c>
      <c r="B6" s="204">
        <v>147140</v>
      </c>
      <c r="C6" s="204">
        <v>100088</v>
      </c>
      <c r="D6" s="204">
        <v>47052</v>
      </c>
      <c r="E6" s="204">
        <v>12632</v>
      </c>
      <c r="F6" s="204">
        <v>34421</v>
      </c>
      <c r="G6" s="184"/>
    </row>
    <row r="7" spans="1:9" ht="15.75" thickTop="1" x14ac:dyDescent="0.25"/>
    <row r="9" spans="1:9" x14ac:dyDescent="0.25">
      <c r="A9" s="438"/>
      <c r="B9" s="438"/>
      <c r="C9" s="438"/>
      <c r="D9" s="438"/>
      <c r="E9" s="438"/>
      <c r="F9" s="438"/>
      <c r="G9" s="438"/>
    </row>
    <row r="10" spans="1:9" ht="34.5" thickBot="1" x14ac:dyDescent="0.3">
      <c r="A10" s="252">
        <v>43281</v>
      </c>
      <c r="B10" s="178" t="s">
        <v>190</v>
      </c>
      <c r="C10" s="178" t="s">
        <v>191</v>
      </c>
      <c r="D10" s="178" t="s">
        <v>192</v>
      </c>
      <c r="E10" s="178" t="s">
        <v>193</v>
      </c>
      <c r="F10" s="178" t="s">
        <v>194</v>
      </c>
      <c r="G10" s="184"/>
    </row>
    <row r="11" spans="1:9" ht="15.75" thickBot="1" x14ac:dyDescent="0.3">
      <c r="A11" s="188" t="s">
        <v>195</v>
      </c>
      <c r="B11" s="251">
        <v>110972.726694</v>
      </c>
      <c r="C11" s="251">
        <v>77632.212708999999</v>
      </c>
      <c r="D11" s="251">
        <v>33340.513984999998</v>
      </c>
      <c r="E11" s="251">
        <v>6345.7036680000001</v>
      </c>
      <c r="F11" s="251">
        <v>26994.810316999999</v>
      </c>
      <c r="G11" s="184"/>
    </row>
    <row r="12" spans="1:9" ht="15.75" thickBot="1" x14ac:dyDescent="0.3">
      <c r="A12" s="188" t="s">
        <v>196</v>
      </c>
      <c r="B12" s="251">
        <v>40740.071318000002</v>
      </c>
      <c r="C12" s="251">
        <v>20818.864063000001</v>
      </c>
      <c r="D12" s="251">
        <v>19921.207255000001</v>
      </c>
      <c r="E12" s="251">
        <v>7723.1684649999997</v>
      </c>
      <c r="F12" s="251">
        <v>12198.038789</v>
      </c>
      <c r="G12" s="184"/>
    </row>
    <row r="13" spans="1:9" ht="15.75" thickBot="1" x14ac:dyDescent="0.3">
      <c r="A13" s="188" t="s">
        <v>197</v>
      </c>
      <c r="B13" s="87"/>
      <c r="C13" s="87"/>
      <c r="D13" s="87"/>
      <c r="E13" s="87"/>
      <c r="F13" s="87"/>
      <c r="G13" s="184"/>
    </row>
    <row r="14" spans="1:9" ht="15.75" thickBot="1" x14ac:dyDescent="0.3">
      <c r="A14" s="89" t="s">
        <v>198</v>
      </c>
      <c r="B14" s="90">
        <v>151712.79801200001</v>
      </c>
      <c r="C14" s="90">
        <v>98451.076772999993</v>
      </c>
      <c r="D14" s="90">
        <v>53261.721238999999</v>
      </c>
      <c r="E14" s="90">
        <v>14068.872133000001</v>
      </c>
      <c r="F14" s="90">
        <v>39192.849106000001</v>
      </c>
      <c r="G14" s="184"/>
    </row>
    <row r="15" spans="1:9" ht="15.75" thickTop="1" x14ac:dyDescent="0.25">
      <c r="A15" s="309"/>
      <c r="B15" s="310"/>
      <c r="C15" s="310"/>
      <c r="D15" s="310"/>
      <c r="E15" s="310"/>
      <c r="F15" s="310"/>
      <c r="G15" s="184"/>
    </row>
    <row r="18" spans="1:6" ht="34.5" thickBot="1" x14ac:dyDescent="0.3">
      <c r="A18" s="252">
        <v>43100</v>
      </c>
      <c r="B18" s="178" t="s">
        <v>190</v>
      </c>
      <c r="C18" s="178" t="s">
        <v>191</v>
      </c>
      <c r="D18" s="178" t="s">
        <v>192</v>
      </c>
      <c r="E18" s="178" t="s">
        <v>193</v>
      </c>
      <c r="F18" s="178" t="s">
        <v>194</v>
      </c>
    </row>
    <row r="19" spans="1:6" ht="15.75" thickBot="1" x14ac:dyDescent="0.3">
      <c r="A19" s="188" t="s">
        <v>195</v>
      </c>
      <c r="B19" s="251">
        <v>112186</v>
      </c>
      <c r="C19" s="251">
        <v>78646</v>
      </c>
      <c r="D19" s="251">
        <v>33540</v>
      </c>
      <c r="E19" s="251">
        <v>6953</v>
      </c>
      <c r="F19" s="251">
        <v>26576</v>
      </c>
    </row>
    <row r="20" spans="1:6" ht="15.75" thickBot="1" x14ac:dyDescent="0.3">
      <c r="A20" s="188" t="s">
        <v>196</v>
      </c>
      <c r="B20" s="251">
        <v>37975</v>
      </c>
      <c r="C20" s="251">
        <v>24209</v>
      </c>
      <c r="D20" s="251">
        <v>13767</v>
      </c>
      <c r="E20" s="251">
        <v>5486</v>
      </c>
      <c r="F20" s="251">
        <v>8281</v>
      </c>
    </row>
    <row r="21" spans="1:6" ht="15.75" thickBot="1" x14ac:dyDescent="0.3">
      <c r="A21" s="188" t="s">
        <v>197</v>
      </c>
      <c r="B21" s="87"/>
      <c r="C21" s="87"/>
      <c r="D21" s="87"/>
      <c r="E21" s="87"/>
      <c r="F21" s="87"/>
    </row>
    <row r="22" spans="1:6" ht="15.75" thickBot="1" x14ac:dyDescent="0.3">
      <c r="A22" s="89" t="s">
        <v>198</v>
      </c>
      <c r="B22" s="90">
        <v>150161</v>
      </c>
      <c r="C22" s="90">
        <v>102855</v>
      </c>
      <c r="D22" s="90">
        <v>47306</v>
      </c>
      <c r="E22" s="90">
        <v>12439</v>
      </c>
      <c r="F22" s="90">
        <v>34857</v>
      </c>
    </row>
    <row r="23" spans="1:6" ht="15.75" thickTop="1" x14ac:dyDescent="0.25"/>
  </sheetData>
  <mergeCells count="2">
    <mergeCell ref="A1:G1"/>
    <mergeCell ref="A9:G9"/>
  </mergeCells>
  <hyperlinks>
    <hyperlink ref="I1" location="Index!A1" display="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E17" sqref="E17"/>
    </sheetView>
  </sheetViews>
  <sheetFormatPr defaultRowHeight="15" x14ac:dyDescent="0.25"/>
  <cols>
    <col min="1" max="1" width="14.28515625" style="7" bestFit="1" customWidth="1"/>
    <col min="2" max="2" width="9.140625" style="7" customWidth="1"/>
    <col min="3" max="7" width="10.7109375" style="7" customWidth="1"/>
    <col min="8" max="8" width="10.42578125" style="7" customWidth="1"/>
    <col min="9" max="16384" width="9.140625" style="4"/>
  </cols>
  <sheetData>
    <row r="1" spans="1:11" ht="15.75" x14ac:dyDescent="0.25">
      <c r="A1" s="439"/>
      <c r="B1" s="439"/>
      <c r="C1" s="439"/>
      <c r="D1" s="439"/>
      <c r="E1" s="439"/>
      <c r="F1" s="439"/>
      <c r="G1" s="439"/>
      <c r="H1" s="439"/>
      <c r="I1" s="194"/>
      <c r="K1" s="56" t="s">
        <v>717</v>
      </c>
    </row>
    <row r="2" spans="1:11" ht="18.75" customHeight="1" thickBot="1" x14ac:dyDescent="0.3">
      <c r="A2" s="395"/>
      <c r="B2" s="395"/>
      <c r="C2" s="398" t="s">
        <v>199</v>
      </c>
      <c r="D2" s="398"/>
      <c r="E2" s="398"/>
      <c r="F2" s="398"/>
      <c r="G2" s="361" t="s">
        <v>200</v>
      </c>
      <c r="H2" s="361"/>
      <c r="I2" s="16"/>
    </row>
    <row r="3" spans="1:11" ht="24" customHeight="1" thickBot="1" x14ac:dyDescent="0.3">
      <c r="A3" s="395"/>
      <c r="B3" s="395"/>
      <c r="C3" s="361" t="s">
        <v>201</v>
      </c>
      <c r="D3" s="361"/>
      <c r="E3" s="361" t="s">
        <v>202</v>
      </c>
      <c r="F3" s="361"/>
      <c r="G3" s="427" t="s">
        <v>201</v>
      </c>
      <c r="H3" s="427" t="s">
        <v>203</v>
      </c>
      <c r="I3" s="16"/>
    </row>
    <row r="4" spans="1:11" ht="23.25" thickBot="1" x14ac:dyDescent="0.3">
      <c r="A4" s="252">
        <v>43465</v>
      </c>
      <c r="B4" s="186"/>
      <c r="C4" s="178" t="s">
        <v>204</v>
      </c>
      <c r="D4" s="178" t="s">
        <v>205</v>
      </c>
      <c r="E4" s="178" t="s">
        <v>204</v>
      </c>
      <c r="F4" s="178" t="s">
        <v>206</v>
      </c>
      <c r="G4" s="361"/>
      <c r="H4" s="361"/>
      <c r="I4" s="16"/>
    </row>
    <row r="5" spans="1:11" ht="15.75" thickBot="1" x14ac:dyDescent="0.3">
      <c r="A5" s="188"/>
      <c r="B5" s="188" t="s">
        <v>207</v>
      </c>
      <c r="C5" s="82">
        <v>667</v>
      </c>
      <c r="D5" s="82">
        <v>5012</v>
      </c>
      <c r="E5" s="82">
        <v>-3398</v>
      </c>
      <c r="F5" s="82">
        <v>-7081</v>
      </c>
      <c r="G5" s="202"/>
      <c r="H5" s="202"/>
      <c r="I5" s="16"/>
    </row>
    <row r="6" spans="1:11" ht="15.75" thickBot="1" x14ac:dyDescent="0.3">
      <c r="A6" s="188"/>
      <c r="B6" s="188" t="s">
        <v>208</v>
      </c>
      <c r="C6" s="82">
        <v>1317</v>
      </c>
      <c r="D6" s="82">
        <v>1270</v>
      </c>
      <c r="E6" s="82">
        <v>-2054</v>
      </c>
      <c r="F6" s="82">
        <v>-269</v>
      </c>
      <c r="G6" s="202"/>
      <c r="H6" s="202"/>
      <c r="I6" s="16"/>
    </row>
    <row r="7" spans="1:11" ht="15.75" thickBot="1" x14ac:dyDescent="0.3">
      <c r="A7" s="181">
        <v>2018</v>
      </c>
      <c r="B7" s="69" t="s">
        <v>209</v>
      </c>
      <c r="C7" s="334">
        <v>1984</v>
      </c>
      <c r="D7" s="334">
        <v>6282</v>
      </c>
      <c r="E7" s="334">
        <v>-5452</v>
      </c>
      <c r="F7" s="334">
        <v>-7350</v>
      </c>
      <c r="G7" s="334">
        <v>121597</v>
      </c>
      <c r="H7" s="334">
        <v>-106815</v>
      </c>
      <c r="I7" s="16"/>
    </row>
    <row r="8" spans="1:11" ht="15.75" thickBot="1" x14ac:dyDescent="0.3">
      <c r="A8" s="117">
        <v>2017</v>
      </c>
      <c r="B8" s="168" t="s">
        <v>209</v>
      </c>
      <c r="C8" s="87">
        <v>1029</v>
      </c>
      <c r="D8" s="87">
        <v>7067</v>
      </c>
      <c r="E8" s="87">
        <v>-4792</v>
      </c>
      <c r="F8" s="87">
        <v>-8155</v>
      </c>
      <c r="G8" s="87">
        <v>116780</v>
      </c>
      <c r="H8" s="87">
        <v>-88217</v>
      </c>
      <c r="I8" s="16"/>
    </row>
    <row r="9" spans="1:11" ht="15.75" thickTop="1" x14ac:dyDescent="0.25"/>
  </sheetData>
  <mergeCells count="9">
    <mergeCell ref="A1:H1"/>
    <mergeCell ref="A2:B2"/>
    <mergeCell ref="C2:F2"/>
    <mergeCell ref="G2:H2"/>
    <mergeCell ref="A3:B3"/>
    <mergeCell ref="C3:D3"/>
    <mergeCell ref="E3:F3"/>
    <mergeCell ref="G3:G4"/>
    <mergeCell ref="H3:H4"/>
  </mergeCells>
  <hyperlinks>
    <hyperlink ref="K1" location="Index!A1" display="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L24" sqref="L24"/>
    </sheetView>
  </sheetViews>
  <sheetFormatPr defaultRowHeight="15" x14ac:dyDescent="0.25"/>
  <cols>
    <col min="1" max="1" width="31" style="7" customWidth="1"/>
    <col min="2" max="2" width="9.140625" style="7" customWidth="1"/>
    <col min="3" max="7" width="10.7109375" style="7" customWidth="1"/>
    <col min="8" max="8" width="10.42578125" style="7" customWidth="1"/>
    <col min="9" max="16384" width="9.140625" style="4"/>
  </cols>
  <sheetData>
    <row r="1" spans="1:11" ht="15.75" x14ac:dyDescent="0.25">
      <c r="A1" s="440"/>
      <c r="B1" s="440"/>
      <c r="C1" s="440"/>
      <c r="D1" s="440"/>
      <c r="E1" s="440"/>
      <c r="F1" s="440"/>
      <c r="G1" s="440"/>
      <c r="H1" s="440"/>
      <c r="I1" s="194"/>
      <c r="K1" s="56" t="s">
        <v>717</v>
      </c>
    </row>
    <row r="2" spans="1:11" ht="15.75" thickBot="1" x14ac:dyDescent="0.3">
      <c r="A2" s="311"/>
      <c r="B2" s="357">
        <v>43465</v>
      </c>
      <c r="C2" s="357"/>
      <c r="D2" s="357">
        <v>43281</v>
      </c>
      <c r="E2" s="357"/>
      <c r="F2" s="357">
        <v>43100</v>
      </c>
      <c r="G2" s="357"/>
      <c r="H2" s="311"/>
      <c r="I2" s="184"/>
    </row>
    <row r="3" spans="1:11" ht="15.75" thickBot="1" x14ac:dyDescent="0.3">
      <c r="A3" s="185"/>
      <c r="B3" s="398" t="s">
        <v>16</v>
      </c>
      <c r="C3" s="398"/>
      <c r="D3" s="398" t="s">
        <v>16</v>
      </c>
      <c r="E3" s="398"/>
      <c r="F3" s="398" t="s">
        <v>16</v>
      </c>
      <c r="G3" s="398"/>
      <c r="H3" s="184"/>
      <c r="I3" s="184"/>
    </row>
    <row r="4" spans="1:11" ht="23.25" thickBot="1" x14ac:dyDescent="0.3">
      <c r="A4" s="186"/>
      <c r="B4" s="178" t="s">
        <v>224</v>
      </c>
      <c r="C4" s="178" t="s">
        <v>225</v>
      </c>
      <c r="D4" s="178" t="s">
        <v>224</v>
      </c>
      <c r="E4" s="178" t="s">
        <v>225</v>
      </c>
      <c r="F4" s="178" t="s">
        <v>224</v>
      </c>
      <c r="G4" s="178" t="s">
        <v>225</v>
      </c>
      <c r="H4" s="184"/>
      <c r="I4" s="184"/>
    </row>
    <row r="5" spans="1:11" ht="15.75" thickBot="1" x14ac:dyDescent="0.3">
      <c r="A5" s="188" t="s">
        <v>226</v>
      </c>
      <c r="B5" s="178"/>
      <c r="C5" s="178"/>
      <c r="D5" s="178"/>
      <c r="E5" s="178"/>
      <c r="F5" s="178"/>
      <c r="G5" s="178"/>
      <c r="H5" s="184"/>
      <c r="I5" s="184"/>
    </row>
    <row r="6" spans="1:11" ht="15.75" thickBot="1" x14ac:dyDescent="0.3">
      <c r="A6" s="107" t="s">
        <v>227</v>
      </c>
      <c r="B6" s="82">
        <v>-15176</v>
      </c>
      <c r="C6" s="82">
        <v>13212</v>
      </c>
      <c r="D6" s="196">
        <v>-15192.897641790669</v>
      </c>
      <c r="E6" s="196">
        <v>13273.957136847977</v>
      </c>
      <c r="F6" s="341">
        <v>-15684</v>
      </c>
      <c r="G6" s="341">
        <v>13226</v>
      </c>
      <c r="H6" s="184"/>
      <c r="I6" s="184"/>
    </row>
    <row r="7" spans="1:11" ht="15.75" thickBot="1" x14ac:dyDescent="0.3">
      <c r="A7" s="107" t="s">
        <v>228</v>
      </c>
      <c r="B7" s="82">
        <v>-1433</v>
      </c>
      <c r="C7" s="82">
        <v>430</v>
      </c>
      <c r="D7" s="196">
        <v>-888.32093831846942</v>
      </c>
      <c r="E7" s="196">
        <v>550.19291246257387</v>
      </c>
      <c r="F7" s="341">
        <v>-1188</v>
      </c>
      <c r="G7" s="342">
        <v>607</v>
      </c>
      <c r="H7" s="184"/>
      <c r="I7" s="184"/>
    </row>
    <row r="8" spans="1:11" ht="15.75" thickBot="1" x14ac:dyDescent="0.3">
      <c r="A8" s="107" t="s">
        <v>229</v>
      </c>
      <c r="B8" s="82">
        <v>0</v>
      </c>
      <c r="C8" s="82">
        <v>1852</v>
      </c>
      <c r="D8" s="178">
        <v>0</v>
      </c>
      <c r="E8" s="341">
        <v>1423</v>
      </c>
      <c r="F8" s="342"/>
      <c r="G8" s="341">
        <v>1523</v>
      </c>
      <c r="H8" s="184"/>
    </row>
    <row r="9" spans="1:11" ht="15.75" thickBot="1" x14ac:dyDescent="0.3">
      <c r="A9" s="107" t="s">
        <v>230</v>
      </c>
      <c r="B9" s="82"/>
      <c r="C9" s="82"/>
      <c r="D9" s="178"/>
      <c r="E9" s="178"/>
      <c r="F9" s="342"/>
      <c r="G9" s="342"/>
      <c r="H9" s="184"/>
    </row>
    <row r="10" spans="1:11" ht="15.75" thickBot="1" x14ac:dyDescent="0.3">
      <c r="A10" s="107" t="s">
        <v>231</v>
      </c>
      <c r="B10" s="205"/>
      <c r="C10" s="205"/>
      <c r="D10" s="169"/>
      <c r="E10" s="169"/>
      <c r="F10" s="169"/>
      <c r="G10" s="169"/>
      <c r="H10" s="184"/>
    </row>
    <row r="11" spans="1:11" ht="15.75" thickBot="1" x14ac:dyDescent="0.3">
      <c r="A11" s="69" t="s">
        <v>232</v>
      </c>
      <c r="B11" s="204">
        <v>-16609</v>
      </c>
      <c r="C11" s="204">
        <v>15494</v>
      </c>
      <c r="D11" s="90">
        <v>-16081.218580109138</v>
      </c>
      <c r="E11" s="90">
        <v>15247.15004931055</v>
      </c>
      <c r="F11" s="90">
        <v>-16872</v>
      </c>
      <c r="G11" s="90">
        <v>15356</v>
      </c>
      <c r="H11" s="184"/>
    </row>
    <row r="12" spans="1:11" ht="15.75" thickBot="1" x14ac:dyDescent="0.3">
      <c r="A12" s="107" t="s">
        <v>233</v>
      </c>
      <c r="B12" s="82">
        <v>-36</v>
      </c>
      <c r="C12" s="82">
        <v>30</v>
      </c>
      <c r="D12" s="196">
        <v>-72.724998535699115</v>
      </c>
      <c r="E12" s="196">
        <v>81.78943333182923</v>
      </c>
      <c r="F12" s="342">
        <v>-196</v>
      </c>
      <c r="G12" s="342">
        <v>195</v>
      </c>
      <c r="H12" s="184"/>
    </row>
    <row r="13" spans="1:11" ht="15.75" thickBot="1" x14ac:dyDescent="0.3">
      <c r="A13" s="124" t="s">
        <v>234</v>
      </c>
      <c r="B13" s="82">
        <v>132</v>
      </c>
      <c r="C13" s="82">
        <v>142</v>
      </c>
      <c r="D13" s="196">
        <v>91.394436918050928</v>
      </c>
      <c r="E13" s="196">
        <v>155.50708205112099</v>
      </c>
      <c r="F13" s="342">
        <v>29</v>
      </c>
      <c r="G13" s="342">
        <v>208</v>
      </c>
      <c r="H13" s="184"/>
    </row>
    <row r="14" spans="1:11" ht="15.75" thickBot="1" x14ac:dyDescent="0.3">
      <c r="A14" s="125" t="s">
        <v>235</v>
      </c>
      <c r="B14" s="312">
        <v>-168</v>
      </c>
      <c r="C14" s="312">
        <v>-112</v>
      </c>
      <c r="D14" s="313">
        <v>-164.11943545375004</v>
      </c>
      <c r="E14" s="313">
        <v>-73.717648719291759</v>
      </c>
      <c r="F14" s="169">
        <v>-225</v>
      </c>
      <c r="G14" s="169">
        <v>-13</v>
      </c>
      <c r="H14" s="184"/>
    </row>
    <row r="15" spans="1:11" ht="15.75" thickTop="1" x14ac:dyDescent="0.25"/>
  </sheetData>
  <mergeCells count="7">
    <mergeCell ref="A1:H1"/>
    <mergeCell ref="B2:C2"/>
    <mergeCell ref="D2:E2"/>
    <mergeCell ref="F2:G2"/>
    <mergeCell ref="B3:C3"/>
    <mergeCell ref="D3:E3"/>
    <mergeCell ref="F3:G3"/>
  </mergeCells>
  <hyperlinks>
    <hyperlink ref="K1" location="Index!A1" display="Index"/>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G24" sqref="G24"/>
    </sheetView>
  </sheetViews>
  <sheetFormatPr defaultRowHeight="15" x14ac:dyDescent="0.25"/>
  <cols>
    <col min="1" max="1" width="66.85546875" style="7" customWidth="1"/>
    <col min="2" max="5" width="12.5703125" style="7" customWidth="1"/>
    <col min="6" max="7" width="12.5703125" style="4" customWidth="1"/>
    <col min="8" max="16384" width="9.140625" style="4"/>
  </cols>
  <sheetData>
    <row r="1" spans="1:10" ht="15.75" x14ac:dyDescent="0.25">
      <c r="A1" s="423"/>
      <c r="B1" s="423"/>
      <c r="C1" s="423"/>
      <c r="D1" s="423"/>
      <c r="E1" s="423"/>
      <c r="F1" s="423"/>
      <c r="G1" s="423"/>
      <c r="H1" s="193"/>
      <c r="J1" s="56" t="s">
        <v>717</v>
      </c>
    </row>
    <row r="2" spans="1:10" ht="15.75" thickBot="1" x14ac:dyDescent="0.3">
      <c r="A2" s="395"/>
      <c r="B2" s="357">
        <v>43465</v>
      </c>
      <c r="C2" s="357"/>
      <c r="D2" s="357">
        <v>43281</v>
      </c>
      <c r="E2" s="357"/>
      <c r="F2" s="357">
        <v>43100</v>
      </c>
      <c r="G2" s="357"/>
      <c r="H2" s="184"/>
    </row>
    <row r="3" spans="1:10" ht="17.25" customHeight="1" thickBot="1" x14ac:dyDescent="0.3">
      <c r="A3" s="393"/>
      <c r="B3" s="178" t="s">
        <v>210</v>
      </c>
      <c r="C3" s="178" t="s">
        <v>3</v>
      </c>
      <c r="D3" s="178" t="s">
        <v>210</v>
      </c>
      <c r="E3" s="178" t="s">
        <v>3</v>
      </c>
      <c r="F3" s="178" t="s">
        <v>210</v>
      </c>
      <c r="G3" s="178" t="s">
        <v>3</v>
      </c>
      <c r="H3" s="184"/>
    </row>
    <row r="4" spans="1:10" ht="15.75" thickBot="1" x14ac:dyDescent="0.3">
      <c r="A4" s="69" t="s">
        <v>211</v>
      </c>
      <c r="B4" s="322"/>
      <c r="C4" s="314"/>
      <c r="D4" s="322"/>
      <c r="E4" s="118"/>
      <c r="F4" s="322"/>
      <c r="G4" s="178"/>
      <c r="H4" s="184"/>
    </row>
    <row r="5" spans="1:10" ht="23.25" thickBot="1" x14ac:dyDescent="0.3">
      <c r="A5" s="188" t="s">
        <v>212</v>
      </c>
      <c r="B5" s="314">
        <v>8397</v>
      </c>
      <c r="C5" s="314">
        <v>168</v>
      </c>
      <c r="D5" s="118">
        <v>9382.3026460000001</v>
      </c>
      <c r="E5" s="118">
        <v>187.64605299999999</v>
      </c>
      <c r="F5" s="196">
        <v>8233</v>
      </c>
      <c r="G5" s="178">
        <v>165</v>
      </c>
      <c r="H5" s="184"/>
    </row>
    <row r="6" spans="1:10" ht="15.75" customHeight="1" thickBot="1" x14ac:dyDescent="0.3">
      <c r="A6" s="107" t="s">
        <v>213</v>
      </c>
      <c r="B6" s="314">
        <v>7209</v>
      </c>
      <c r="C6" s="314">
        <v>144</v>
      </c>
      <c r="D6" s="118">
        <v>7247.2918060000002</v>
      </c>
      <c r="E6" s="118">
        <v>144.94583600000001</v>
      </c>
      <c r="F6" s="196">
        <v>6805</v>
      </c>
      <c r="G6" s="178">
        <v>136</v>
      </c>
      <c r="H6" s="184"/>
    </row>
    <row r="7" spans="1:10" ht="18" customHeight="1" thickBot="1" x14ac:dyDescent="0.3">
      <c r="A7" s="107" t="s">
        <v>214</v>
      </c>
      <c r="B7" s="314">
        <v>439</v>
      </c>
      <c r="C7" s="314">
        <v>9</v>
      </c>
      <c r="D7" s="118">
        <v>648.66144599999996</v>
      </c>
      <c r="E7" s="118">
        <v>12.973229</v>
      </c>
      <c r="F7" s="178">
        <v>544</v>
      </c>
      <c r="G7" s="178">
        <v>11</v>
      </c>
      <c r="H7" s="184"/>
    </row>
    <row r="8" spans="1:10" ht="18.75" customHeight="1" thickBot="1" x14ac:dyDescent="0.3">
      <c r="A8" s="107" t="s">
        <v>215</v>
      </c>
      <c r="B8" s="314">
        <v>749</v>
      </c>
      <c r="C8" s="314">
        <v>15</v>
      </c>
      <c r="D8" s="118">
        <v>1486.349395</v>
      </c>
      <c r="E8" s="118">
        <v>29.726987999999999</v>
      </c>
      <c r="F8" s="178">
        <v>884</v>
      </c>
      <c r="G8" s="178">
        <v>18</v>
      </c>
      <c r="H8" s="184"/>
    </row>
    <row r="9" spans="1:10" ht="16.5" customHeight="1" thickBot="1" x14ac:dyDescent="0.3">
      <c r="A9" s="107" t="s">
        <v>216</v>
      </c>
      <c r="B9" s="314"/>
      <c r="C9" s="314"/>
      <c r="D9" s="118"/>
      <c r="E9" s="118"/>
      <c r="F9" s="178"/>
      <c r="G9" s="178"/>
      <c r="H9" s="184"/>
    </row>
    <row r="10" spans="1:10" ht="16.5" customHeight="1" thickBot="1" x14ac:dyDescent="0.3">
      <c r="A10" s="188" t="s">
        <v>217</v>
      </c>
      <c r="B10" s="314"/>
      <c r="C10" s="322"/>
      <c r="D10" s="118"/>
      <c r="E10" s="322"/>
      <c r="F10" s="178"/>
      <c r="G10" s="322"/>
      <c r="H10" s="184"/>
    </row>
    <row r="11" spans="1:10" ht="17.25" customHeight="1" thickBot="1" x14ac:dyDescent="0.3">
      <c r="A11" s="188" t="s">
        <v>218</v>
      </c>
      <c r="B11" s="314"/>
      <c r="C11" s="314"/>
      <c r="D11" s="118"/>
      <c r="E11" s="118"/>
      <c r="F11" s="178"/>
      <c r="G11" s="178"/>
      <c r="H11" s="184"/>
    </row>
    <row r="12" spans="1:10" ht="17.25" customHeight="1" thickBot="1" x14ac:dyDescent="0.3">
      <c r="A12" s="188" t="s">
        <v>219</v>
      </c>
      <c r="B12" s="314">
        <v>185</v>
      </c>
      <c r="C12" s="314">
        <v>244</v>
      </c>
      <c r="D12" s="118">
        <v>204.97597099999999</v>
      </c>
      <c r="E12" s="118">
        <v>269.48272800000001</v>
      </c>
      <c r="F12" s="178">
        <v>212</v>
      </c>
      <c r="G12" s="178">
        <v>376</v>
      </c>
      <c r="H12" s="184"/>
    </row>
    <row r="13" spans="1:10" ht="17.25" customHeight="1" thickBot="1" x14ac:dyDescent="0.3">
      <c r="A13" s="188" t="s">
        <v>220</v>
      </c>
      <c r="B13" s="322"/>
      <c r="C13" s="314"/>
      <c r="D13" s="322"/>
      <c r="E13" s="118"/>
      <c r="F13" s="322"/>
      <c r="G13" s="178" t="s">
        <v>221</v>
      </c>
      <c r="H13" s="184"/>
    </row>
    <row r="14" spans="1:10" ht="16.5" customHeight="1" thickBot="1" x14ac:dyDescent="0.3">
      <c r="A14" s="188"/>
      <c r="B14" s="118"/>
      <c r="C14" s="118"/>
      <c r="D14" s="118"/>
      <c r="E14" s="118"/>
      <c r="F14" s="178"/>
      <c r="G14" s="178"/>
      <c r="H14" s="184"/>
    </row>
    <row r="15" spans="1:10" ht="15.75" thickBot="1" x14ac:dyDescent="0.3">
      <c r="A15" s="69" t="s">
        <v>222</v>
      </c>
      <c r="B15" s="322"/>
      <c r="C15" s="315"/>
      <c r="D15" s="322"/>
      <c r="E15" s="143"/>
      <c r="F15" s="322"/>
      <c r="G15" s="178"/>
      <c r="H15" s="184"/>
    </row>
    <row r="16" spans="1:10" ht="23.25" thickBot="1" x14ac:dyDescent="0.3">
      <c r="A16" s="188" t="s">
        <v>223</v>
      </c>
      <c r="B16" s="315">
        <v>4</v>
      </c>
      <c r="C16" s="315">
        <v>2</v>
      </c>
      <c r="D16" s="143"/>
      <c r="E16" s="143"/>
      <c r="F16" s="178"/>
      <c r="G16" s="178"/>
      <c r="H16" s="184"/>
    </row>
    <row r="17" spans="1:8" ht="15.75" customHeight="1" thickBot="1" x14ac:dyDescent="0.3">
      <c r="A17" s="107" t="s">
        <v>213</v>
      </c>
      <c r="B17" s="315"/>
      <c r="C17" s="315"/>
      <c r="D17" s="143"/>
      <c r="E17" s="143"/>
      <c r="F17" s="178"/>
      <c r="G17" s="178"/>
      <c r="H17" s="184"/>
    </row>
    <row r="18" spans="1:8" ht="15.75" customHeight="1" thickBot="1" x14ac:dyDescent="0.3">
      <c r="A18" s="107" t="s">
        <v>214</v>
      </c>
      <c r="B18" s="315"/>
      <c r="C18" s="315"/>
      <c r="D18" s="143"/>
      <c r="E18" s="143"/>
      <c r="F18" s="178"/>
      <c r="G18" s="178"/>
      <c r="H18" s="184"/>
    </row>
    <row r="19" spans="1:8" ht="15.75" customHeight="1" thickBot="1" x14ac:dyDescent="0.3">
      <c r="A19" s="107" t="s">
        <v>215</v>
      </c>
      <c r="B19" s="315">
        <v>4</v>
      </c>
      <c r="C19" s="315">
        <v>2</v>
      </c>
      <c r="D19" s="143"/>
      <c r="E19" s="143"/>
      <c r="F19" s="178"/>
      <c r="G19" s="178"/>
      <c r="H19" s="184"/>
    </row>
    <row r="20" spans="1:8" ht="15" customHeight="1" thickBot="1" x14ac:dyDescent="0.3">
      <c r="A20" s="107" t="s">
        <v>216</v>
      </c>
      <c r="B20" s="202" t="s">
        <v>221</v>
      </c>
      <c r="C20" s="202"/>
      <c r="D20" s="178" t="s">
        <v>221</v>
      </c>
      <c r="E20" s="178"/>
      <c r="F20" s="178" t="s">
        <v>221</v>
      </c>
      <c r="G20" s="178" t="s">
        <v>221</v>
      </c>
      <c r="H20" s="184"/>
    </row>
    <row r="21" spans="1:8" ht="15" customHeight="1" thickBot="1" x14ac:dyDescent="0.3">
      <c r="A21" s="188" t="s">
        <v>217</v>
      </c>
      <c r="B21" s="202" t="s">
        <v>221</v>
      </c>
      <c r="C21" s="322"/>
      <c r="D21" s="178" t="s">
        <v>221</v>
      </c>
      <c r="E21" s="322"/>
      <c r="F21" s="178" t="s">
        <v>221</v>
      </c>
      <c r="G21" s="322" t="s">
        <v>221</v>
      </c>
      <c r="H21" s="184"/>
    </row>
    <row r="22" spans="1:8" ht="15.75" customHeight="1" thickBot="1" x14ac:dyDescent="0.3">
      <c r="A22" s="188" t="s">
        <v>218</v>
      </c>
      <c r="B22" s="202" t="s">
        <v>221</v>
      </c>
      <c r="C22" s="202"/>
      <c r="D22" s="178" t="s">
        <v>221</v>
      </c>
      <c r="E22" s="178"/>
      <c r="F22" s="178" t="s">
        <v>221</v>
      </c>
      <c r="G22" s="178" t="s">
        <v>221</v>
      </c>
      <c r="H22" s="184"/>
    </row>
    <row r="23" spans="1:8" ht="15.75" customHeight="1" thickBot="1" x14ac:dyDescent="0.3">
      <c r="A23" s="188" t="s">
        <v>219</v>
      </c>
      <c r="B23" s="202">
        <v>1</v>
      </c>
      <c r="C23" s="202">
        <v>1</v>
      </c>
      <c r="D23" s="178" t="s">
        <v>221</v>
      </c>
      <c r="E23" s="178"/>
      <c r="F23" s="178" t="s">
        <v>221</v>
      </c>
      <c r="G23" s="178" t="s">
        <v>221</v>
      </c>
      <c r="H23" s="184"/>
    </row>
    <row r="24" spans="1:8" ht="15.75" thickBot="1" x14ac:dyDescent="0.3">
      <c r="A24" s="168" t="s">
        <v>220</v>
      </c>
      <c r="B24" s="205"/>
      <c r="C24" s="205"/>
      <c r="D24" s="169"/>
      <c r="E24" s="169"/>
      <c r="F24" s="169"/>
      <c r="G24" s="169"/>
    </row>
    <row r="25" spans="1:8" ht="15.75" thickTop="1" x14ac:dyDescent="0.25"/>
  </sheetData>
  <mergeCells count="5">
    <mergeCell ref="A2:A3"/>
    <mergeCell ref="A1:G1"/>
    <mergeCell ref="B2:C2"/>
    <mergeCell ref="F2:G2"/>
    <mergeCell ref="D2:E2"/>
  </mergeCells>
  <hyperlinks>
    <hyperlink ref="J1" location="Index!A1" display="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4"/>
  <sheetViews>
    <sheetView workbookViewId="0">
      <selection activeCell="H24" sqref="H24"/>
    </sheetView>
  </sheetViews>
  <sheetFormatPr defaultRowHeight="13.5" x14ac:dyDescent="0.25"/>
  <cols>
    <col min="1" max="1" width="3.5703125" style="134" customWidth="1"/>
    <col min="2" max="2" width="37.5703125" style="134" bestFit="1" customWidth="1"/>
    <col min="3" max="8" width="11.28515625" style="134" customWidth="1"/>
    <col min="9" max="23" width="9.140625" style="152"/>
    <col min="24" max="43" width="9.140625" style="151"/>
    <col min="44" max="253" width="9.140625" style="152"/>
    <col min="254" max="254" width="12" style="152" customWidth="1"/>
    <col min="255" max="255" width="3.5703125" style="152" customWidth="1"/>
    <col min="256" max="256" width="37.5703125" style="152" bestFit="1" customWidth="1"/>
    <col min="257" max="257" width="8.7109375" style="152" bestFit="1" customWidth="1"/>
    <col min="258" max="260" width="13.5703125" style="152" customWidth="1"/>
    <col min="261" max="261" width="6.140625" style="152" customWidth="1"/>
    <col min="262" max="262" width="50.28515625" style="152" customWidth="1"/>
    <col min="263" max="263" width="9.140625" style="152"/>
    <col min="264" max="264" width="68.28515625" style="152" customWidth="1"/>
    <col min="265" max="509" width="9.140625" style="152"/>
    <col min="510" max="510" width="12" style="152" customWidth="1"/>
    <col min="511" max="511" width="3.5703125" style="152" customWidth="1"/>
    <col min="512" max="512" width="37.5703125" style="152" bestFit="1" customWidth="1"/>
    <col min="513" max="513" width="8.7109375" style="152" bestFit="1" customWidth="1"/>
    <col min="514" max="516" width="13.5703125" style="152" customWidth="1"/>
    <col min="517" max="517" width="6.140625" style="152" customWidth="1"/>
    <col min="518" max="518" width="50.28515625" style="152" customWidth="1"/>
    <col min="519" max="519" width="9.140625" style="152"/>
    <col min="520" max="520" width="68.28515625" style="152" customWidth="1"/>
    <col min="521" max="765" width="9.140625" style="152"/>
    <col min="766" max="766" width="12" style="152" customWidth="1"/>
    <col min="767" max="767" width="3.5703125" style="152" customWidth="1"/>
    <col min="768" max="768" width="37.5703125" style="152" bestFit="1" customWidth="1"/>
    <col min="769" max="769" width="8.7109375" style="152" bestFit="1" customWidth="1"/>
    <col min="770" max="772" width="13.5703125" style="152" customWidth="1"/>
    <col min="773" max="773" width="6.140625" style="152" customWidth="1"/>
    <col min="774" max="774" width="50.28515625" style="152" customWidth="1"/>
    <col min="775" max="775" width="9.140625" style="152"/>
    <col min="776" max="776" width="68.28515625" style="152" customWidth="1"/>
    <col min="777" max="1021" width="9.140625" style="152"/>
    <col min="1022" max="1022" width="12" style="152" customWidth="1"/>
    <col min="1023" max="1023" width="3.5703125" style="152" customWidth="1"/>
    <col min="1024" max="1024" width="37.5703125" style="152" bestFit="1" customWidth="1"/>
    <col min="1025" max="1025" width="8.7109375" style="152" bestFit="1" customWidth="1"/>
    <col min="1026" max="1028" width="13.5703125" style="152" customWidth="1"/>
    <col min="1029" max="1029" width="6.140625" style="152" customWidth="1"/>
    <col min="1030" max="1030" width="50.28515625" style="152" customWidth="1"/>
    <col min="1031" max="1031" width="9.140625" style="152"/>
    <col min="1032" max="1032" width="68.28515625" style="152" customWidth="1"/>
    <col min="1033" max="1277" width="9.140625" style="152"/>
    <col min="1278" max="1278" width="12" style="152" customWidth="1"/>
    <col min="1279" max="1279" width="3.5703125" style="152" customWidth="1"/>
    <col min="1280" max="1280" width="37.5703125" style="152" bestFit="1" customWidth="1"/>
    <col min="1281" max="1281" width="8.7109375" style="152" bestFit="1" customWidth="1"/>
    <col min="1282" max="1284" width="13.5703125" style="152" customWidth="1"/>
    <col min="1285" max="1285" width="6.140625" style="152" customWidth="1"/>
    <col min="1286" max="1286" width="50.28515625" style="152" customWidth="1"/>
    <col min="1287" max="1287" width="9.140625" style="152"/>
    <col min="1288" max="1288" width="68.28515625" style="152" customWidth="1"/>
    <col min="1289" max="1533" width="9.140625" style="152"/>
    <col min="1534" max="1534" width="12" style="152" customWidth="1"/>
    <col min="1535" max="1535" width="3.5703125" style="152" customWidth="1"/>
    <col min="1536" max="1536" width="37.5703125" style="152" bestFit="1" customWidth="1"/>
    <col min="1537" max="1537" width="8.7109375" style="152" bestFit="1" customWidth="1"/>
    <col min="1538" max="1540" width="13.5703125" style="152" customWidth="1"/>
    <col min="1541" max="1541" width="6.140625" style="152" customWidth="1"/>
    <col min="1542" max="1542" width="50.28515625" style="152" customWidth="1"/>
    <col min="1543" max="1543" width="9.140625" style="152"/>
    <col min="1544" max="1544" width="68.28515625" style="152" customWidth="1"/>
    <col min="1545" max="1789" width="9.140625" style="152"/>
    <col min="1790" max="1790" width="12" style="152" customWidth="1"/>
    <col min="1791" max="1791" width="3.5703125" style="152" customWidth="1"/>
    <col min="1792" max="1792" width="37.5703125" style="152" bestFit="1" customWidth="1"/>
    <col min="1793" max="1793" width="8.7109375" style="152" bestFit="1" customWidth="1"/>
    <col min="1794" max="1796" width="13.5703125" style="152" customWidth="1"/>
    <col min="1797" max="1797" width="6.140625" style="152" customWidth="1"/>
    <col min="1798" max="1798" width="50.28515625" style="152" customWidth="1"/>
    <col min="1799" max="1799" width="9.140625" style="152"/>
    <col min="1800" max="1800" width="68.28515625" style="152" customWidth="1"/>
    <col min="1801" max="2045" width="9.140625" style="152"/>
    <col min="2046" max="2046" width="12" style="152" customWidth="1"/>
    <col min="2047" max="2047" width="3.5703125" style="152" customWidth="1"/>
    <col min="2048" max="2048" width="37.5703125" style="152" bestFit="1" customWidth="1"/>
    <col min="2049" max="2049" width="8.7109375" style="152" bestFit="1" customWidth="1"/>
    <col min="2050" max="2052" width="13.5703125" style="152" customWidth="1"/>
    <col min="2053" max="2053" width="6.140625" style="152" customWidth="1"/>
    <col min="2054" max="2054" width="50.28515625" style="152" customWidth="1"/>
    <col min="2055" max="2055" width="9.140625" style="152"/>
    <col min="2056" max="2056" width="68.28515625" style="152" customWidth="1"/>
    <col min="2057" max="2301" width="9.140625" style="152"/>
    <col min="2302" max="2302" width="12" style="152" customWidth="1"/>
    <col min="2303" max="2303" width="3.5703125" style="152" customWidth="1"/>
    <col min="2304" max="2304" width="37.5703125" style="152" bestFit="1" customWidth="1"/>
    <col min="2305" max="2305" width="8.7109375" style="152" bestFit="1" customWidth="1"/>
    <col min="2306" max="2308" width="13.5703125" style="152" customWidth="1"/>
    <col min="2309" max="2309" width="6.140625" style="152" customWidth="1"/>
    <col min="2310" max="2310" width="50.28515625" style="152" customWidth="1"/>
    <col min="2311" max="2311" width="9.140625" style="152"/>
    <col min="2312" max="2312" width="68.28515625" style="152" customWidth="1"/>
    <col min="2313" max="2557" width="9.140625" style="152"/>
    <col min="2558" max="2558" width="12" style="152" customWidth="1"/>
    <col min="2559" max="2559" width="3.5703125" style="152" customWidth="1"/>
    <col min="2560" max="2560" width="37.5703125" style="152" bestFit="1" customWidth="1"/>
    <col min="2561" max="2561" width="8.7109375" style="152" bestFit="1" customWidth="1"/>
    <col min="2562" max="2564" width="13.5703125" style="152" customWidth="1"/>
    <col min="2565" max="2565" width="6.140625" style="152" customWidth="1"/>
    <col min="2566" max="2566" width="50.28515625" style="152" customWidth="1"/>
    <col min="2567" max="2567" width="9.140625" style="152"/>
    <col min="2568" max="2568" width="68.28515625" style="152" customWidth="1"/>
    <col min="2569" max="2813" width="9.140625" style="152"/>
    <col min="2814" max="2814" width="12" style="152" customWidth="1"/>
    <col min="2815" max="2815" width="3.5703125" style="152" customWidth="1"/>
    <col min="2816" max="2816" width="37.5703125" style="152" bestFit="1" customWidth="1"/>
    <col min="2817" max="2817" width="8.7109375" style="152" bestFit="1" customWidth="1"/>
    <col min="2818" max="2820" width="13.5703125" style="152" customWidth="1"/>
    <col min="2821" max="2821" width="6.140625" style="152" customWidth="1"/>
    <col min="2822" max="2822" width="50.28515625" style="152" customWidth="1"/>
    <col min="2823" max="2823" width="9.140625" style="152"/>
    <col min="2824" max="2824" width="68.28515625" style="152" customWidth="1"/>
    <col min="2825" max="3069" width="9.140625" style="152"/>
    <col min="3070" max="3070" width="12" style="152" customWidth="1"/>
    <col min="3071" max="3071" width="3.5703125" style="152" customWidth="1"/>
    <col min="3072" max="3072" width="37.5703125" style="152" bestFit="1" customWidth="1"/>
    <col min="3073" max="3073" width="8.7109375" style="152" bestFit="1" customWidth="1"/>
    <col min="3074" max="3076" width="13.5703125" style="152" customWidth="1"/>
    <col min="3077" max="3077" width="6.140625" style="152" customWidth="1"/>
    <col min="3078" max="3078" width="50.28515625" style="152" customWidth="1"/>
    <col min="3079" max="3079" width="9.140625" style="152"/>
    <col min="3080" max="3080" width="68.28515625" style="152" customWidth="1"/>
    <col min="3081" max="3325" width="9.140625" style="152"/>
    <col min="3326" max="3326" width="12" style="152" customWidth="1"/>
    <col min="3327" max="3327" width="3.5703125" style="152" customWidth="1"/>
    <col min="3328" max="3328" width="37.5703125" style="152" bestFit="1" customWidth="1"/>
    <col min="3329" max="3329" width="8.7109375" style="152" bestFit="1" customWidth="1"/>
    <col min="3330" max="3332" width="13.5703125" style="152" customWidth="1"/>
    <col min="3333" max="3333" width="6.140625" style="152" customWidth="1"/>
    <col min="3334" max="3334" width="50.28515625" style="152" customWidth="1"/>
    <col min="3335" max="3335" width="9.140625" style="152"/>
    <col min="3336" max="3336" width="68.28515625" style="152" customWidth="1"/>
    <col min="3337" max="3581" width="9.140625" style="152"/>
    <col min="3582" max="3582" width="12" style="152" customWidth="1"/>
    <col min="3583" max="3583" width="3.5703125" style="152" customWidth="1"/>
    <col min="3584" max="3584" width="37.5703125" style="152" bestFit="1" customWidth="1"/>
    <col min="3585" max="3585" width="8.7109375" style="152" bestFit="1" customWidth="1"/>
    <col min="3586" max="3588" width="13.5703125" style="152" customWidth="1"/>
    <col min="3589" max="3589" width="6.140625" style="152" customWidth="1"/>
    <col min="3590" max="3590" width="50.28515625" style="152" customWidth="1"/>
    <col min="3591" max="3591" width="9.140625" style="152"/>
    <col min="3592" max="3592" width="68.28515625" style="152" customWidth="1"/>
    <col min="3593" max="3837" width="9.140625" style="152"/>
    <col min="3838" max="3838" width="12" style="152" customWidth="1"/>
    <col min="3839" max="3839" width="3.5703125" style="152" customWidth="1"/>
    <col min="3840" max="3840" width="37.5703125" style="152" bestFit="1" customWidth="1"/>
    <col min="3841" max="3841" width="8.7109375" style="152" bestFit="1" customWidth="1"/>
    <col min="3842" max="3844" width="13.5703125" style="152" customWidth="1"/>
    <col min="3845" max="3845" width="6.140625" style="152" customWidth="1"/>
    <col min="3846" max="3846" width="50.28515625" style="152" customWidth="1"/>
    <col min="3847" max="3847" width="9.140625" style="152"/>
    <col min="3848" max="3848" width="68.28515625" style="152" customWidth="1"/>
    <col min="3849" max="4093" width="9.140625" style="152"/>
    <col min="4094" max="4094" width="12" style="152" customWidth="1"/>
    <col min="4095" max="4095" width="3.5703125" style="152" customWidth="1"/>
    <col min="4096" max="4096" width="37.5703125" style="152" bestFit="1" customWidth="1"/>
    <col min="4097" max="4097" width="8.7109375" style="152" bestFit="1" customWidth="1"/>
    <col min="4098" max="4100" width="13.5703125" style="152" customWidth="1"/>
    <col min="4101" max="4101" width="6.140625" style="152" customWidth="1"/>
    <col min="4102" max="4102" width="50.28515625" style="152" customWidth="1"/>
    <col min="4103" max="4103" width="9.140625" style="152"/>
    <col min="4104" max="4104" width="68.28515625" style="152" customWidth="1"/>
    <col min="4105" max="4349" width="9.140625" style="152"/>
    <col min="4350" max="4350" width="12" style="152" customWidth="1"/>
    <col min="4351" max="4351" width="3.5703125" style="152" customWidth="1"/>
    <col min="4352" max="4352" width="37.5703125" style="152" bestFit="1" customWidth="1"/>
    <col min="4353" max="4353" width="8.7109375" style="152" bestFit="1" customWidth="1"/>
    <col min="4354" max="4356" width="13.5703125" style="152" customWidth="1"/>
    <col min="4357" max="4357" width="6.140625" style="152" customWidth="1"/>
    <col min="4358" max="4358" width="50.28515625" style="152" customWidth="1"/>
    <col min="4359" max="4359" width="9.140625" style="152"/>
    <col min="4360" max="4360" width="68.28515625" style="152" customWidth="1"/>
    <col min="4361" max="4605" width="9.140625" style="152"/>
    <col min="4606" max="4606" width="12" style="152" customWidth="1"/>
    <col min="4607" max="4607" width="3.5703125" style="152" customWidth="1"/>
    <col min="4608" max="4608" width="37.5703125" style="152" bestFit="1" customWidth="1"/>
    <col min="4609" max="4609" width="8.7109375" style="152" bestFit="1" customWidth="1"/>
    <col min="4610" max="4612" width="13.5703125" style="152" customWidth="1"/>
    <col min="4613" max="4613" width="6.140625" style="152" customWidth="1"/>
    <col min="4614" max="4614" width="50.28515625" style="152" customWidth="1"/>
    <col min="4615" max="4615" width="9.140625" style="152"/>
    <col min="4616" max="4616" width="68.28515625" style="152" customWidth="1"/>
    <col min="4617" max="4861" width="9.140625" style="152"/>
    <col min="4862" max="4862" width="12" style="152" customWidth="1"/>
    <col min="4863" max="4863" width="3.5703125" style="152" customWidth="1"/>
    <col min="4864" max="4864" width="37.5703125" style="152" bestFit="1" customWidth="1"/>
    <col min="4865" max="4865" width="8.7109375" style="152" bestFit="1" customWidth="1"/>
    <col min="4866" max="4868" width="13.5703125" style="152" customWidth="1"/>
    <col min="4869" max="4869" width="6.140625" style="152" customWidth="1"/>
    <col min="4870" max="4870" width="50.28515625" style="152" customWidth="1"/>
    <col min="4871" max="4871" width="9.140625" style="152"/>
    <col min="4872" max="4872" width="68.28515625" style="152" customWidth="1"/>
    <col min="4873" max="5117" width="9.140625" style="152"/>
    <col min="5118" max="5118" width="12" style="152" customWidth="1"/>
    <col min="5119" max="5119" width="3.5703125" style="152" customWidth="1"/>
    <col min="5120" max="5120" width="37.5703125" style="152" bestFit="1" customWidth="1"/>
    <col min="5121" max="5121" width="8.7109375" style="152" bestFit="1" customWidth="1"/>
    <col min="5122" max="5124" width="13.5703125" style="152" customWidth="1"/>
    <col min="5125" max="5125" width="6.140625" style="152" customWidth="1"/>
    <col min="5126" max="5126" width="50.28515625" style="152" customWidth="1"/>
    <col min="5127" max="5127" width="9.140625" style="152"/>
    <col min="5128" max="5128" width="68.28515625" style="152" customWidth="1"/>
    <col min="5129" max="5373" width="9.140625" style="152"/>
    <col min="5374" max="5374" width="12" style="152" customWidth="1"/>
    <col min="5375" max="5375" width="3.5703125" style="152" customWidth="1"/>
    <col min="5376" max="5376" width="37.5703125" style="152" bestFit="1" customWidth="1"/>
    <col min="5377" max="5377" width="8.7109375" style="152" bestFit="1" customWidth="1"/>
    <col min="5378" max="5380" width="13.5703125" style="152" customWidth="1"/>
    <col min="5381" max="5381" width="6.140625" style="152" customWidth="1"/>
    <col min="5382" max="5382" width="50.28515625" style="152" customWidth="1"/>
    <col min="5383" max="5383" width="9.140625" style="152"/>
    <col min="5384" max="5384" width="68.28515625" style="152" customWidth="1"/>
    <col min="5385" max="5629" width="9.140625" style="152"/>
    <col min="5630" max="5630" width="12" style="152" customWidth="1"/>
    <col min="5631" max="5631" width="3.5703125" style="152" customWidth="1"/>
    <col min="5632" max="5632" width="37.5703125" style="152" bestFit="1" customWidth="1"/>
    <col min="5633" max="5633" width="8.7109375" style="152" bestFit="1" customWidth="1"/>
    <col min="5634" max="5636" width="13.5703125" style="152" customWidth="1"/>
    <col min="5637" max="5637" width="6.140625" style="152" customWidth="1"/>
    <col min="5638" max="5638" width="50.28515625" style="152" customWidth="1"/>
    <col min="5639" max="5639" width="9.140625" style="152"/>
    <col min="5640" max="5640" width="68.28515625" style="152" customWidth="1"/>
    <col min="5641" max="5885" width="9.140625" style="152"/>
    <col min="5886" max="5886" width="12" style="152" customWidth="1"/>
    <col min="5887" max="5887" width="3.5703125" style="152" customWidth="1"/>
    <col min="5888" max="5888" width="37.5703125" style="152" bestFit="1" customWidth="1"/>
    <col min="5889" max="5889" width="8.7109375" style="152" bestFit="1" customWidth="1"/>
    <col min="5890" max="5892" width="13.5703125" style="152" customWidth="1"/>
    <col min="5893" max="5893" width="6.140625" style="152" customWidth="1"/>
    <col min="5894" max="5894" width="50.28515625" style="152" customWidth="1"/>
    <col min="5895" max="5895" width="9.140625" style="152"/>
    <col min="5896" max="5896" width="68.28515625" style="152" customWidth="1"/>
    <col min="5897" max="6141" width="9.140625" style="152"/>
    <col min="6142" max="6142" width="12" style="152" customWidth="1"/>
    <col min="6143" max="6143" width="3.5703125" style="152" customWidth="1"/>
    <col min="6144" max="6144" width="37.5703125" style="152" bestFit="1" customWidth="1"/>
    <col min="6145" max="6145" width="8.7109375" style="152" bestFit="1" customWidth="1"/>
    <col min="6146" max="6148" width="13.5703125" style="152" customWidth="1"/>
    <col min="6149" max="6149" width="6.140625" style="152" customWidth="1"/>
    <col min="6150" max="6150" width="50.28515625" style="152" customWidth="1"/>
    <col min="6151" max="6151" width="9.140625" style="152"/>
    <col min="6152" max="6152" width="68.28515625" style="152" customWidth="1"/>
    <col min="6153" max="6397" width="9.140625" style="152"/>
    <col min="6398" max="6398" width="12" style="152" customWidth="1"/>
    <col min="6399" max="6399" width="3.5703125" style="152" customWidth="1"/>
    <col min="6400" max="6400" width="37.5703125" style="152" bestFit="1" customWidth="1"/>
    <col min="6401" max="6401" width="8.7109375" style="152" bestFit="1" customWidth="1"/>
    <col min="6402" max="6404" width="13.5703125" style="152" customWidth="1"/>
    <col min="6405" max="6405" width="6.140625" style="152" customWidth="1"/>
    <col min="6406" max="6406" width="50.28515625" style="152" customWidth="1"/>
    <col min="6407" max="6407" width="9.140625" style="152"/>
    <col min="6408" max="6408" width="68.28515625" style="152" customWidth="1"/>
    <col min="6409" max="6653" width="9.140625" style="152"/>
    <col min="6654" max="6654" width="12" style="152" customWidth="1"/>
    <col min="6655" max="6655" width="3.5703125" style="152" customWidth="1"/>
    <col min="6656" max="6656" width="37.5703125" style="152" bestFit="1" customWidth="1"/>
    <col min="6657" max="6657" width="8.7109375" style="152" bestFit="1" customWidth="1"/>
    <col min="6658" max="6660" width="13.5703125" style="152" customWidth="1"/>
    <col min="6661" max="6661" width="6.140625" style="152" customWidth="1"/>
    <col min="6662" max="6662" width="50.28515625" style="152" customWidth="1"/>
    <col min="6663" max="6663" width="9.140625" style="152"/>
    <col min="6664" max="6664" width="68.28515625" style="152" customWidth="1"/>
    <col min="6665" max="6909" width="9.140625" style="152"/>
    <col min="6910" max="6910" width="12" style="152" customWidth="1"/>
    <col min="6911" max="6911" width="3.5703125" style="152" customWidth="1"/>
    <col min="6912" max="6912" width="37.5703125" style="152" bestFit="1" customWidth="1"/>
    <col min="6913" max="6913" width="8.7109375" style="152" bestFit="1" customWidth="1"/>
    <col min="6914" max="6916" width="13.5703125" style="152" customWidth="1"/>
    <col min="6917" max="6917" width="6.140625" style="152" customWidth="1"/>
    <col min="6918" max="6918" width="50.28515625" style="152" customWidth="1"/>
    <col min="6919" max="6919" width="9.140625" style="152"/>
    <col min="6920" max="6920" width="68.28515625" style="152" customWidth="1"/>
    <col min="6921" max="7165" width="9.140625" style="152"/>
    <col min="7166" max="7166" width="12" style="152" customWidth="1"/>
    <col min="7167" max="7167" width="3.5703125" style="152" customWidth="1"/>
    <col min="7168" max="7168" width="37.5703125" style="152" bestFit="1" customWidth="1"/>
    <col min="7169" max="7169" width="8.7109375" style="152" bestFit="1" customWidth="1"/>
    <col min="7170" max="7172" width="13.5703125" style="152" customWidth="1"/>
    <col min="7173" max="7173" width="6.140625" style="152" customWidth="1"/>
    <col min="7174" max="7174" width="50.28515625" style="152" customWidth="1"/>
    <col min="7175" max="7175" width="9.140625" style="152"/>
    <col min="7176" max="7176" width="68.28515625" style="152" customWidth="1"/>
    <col min="7177" max="7421" width="9.140625" style="152"/>
    <col min="7422" max="7422" width="12" style="152" customWidth="1"/>
    <col min="7423" max="7423" width="3.5703125" style="152" customWidth="1"/>
    <col min="7424" max="7424" width="37.5703125" style="152" bestFit="1" customWidth="1"/>
    <col min="7425" max="7425" width="8.7109375" style="152" bestFit="1" customWidth="1"/>
    <col min="7426" max="7428" width="13.5703125" style="152" customWidth="1"/>
    <col min="7429" max="7429" width="6.140625" style="152" customWidth="1"/>
    <col min="7430" max="7430" width="50.28515625" style="152" customWidth="1"/>
    <col min="7431" max="7431" width="9.140625" style="152"/>
    <col min="7432" max="7432" width="68.28515625" style="152" customWidth="1"/>
    <col min="7433" max="7677" width="9.140625" style="152"/>
    <col min="7678" max="7678" width="12" style="152" customWidth="1"/>
    <col min="7679" max="7679" width="3.5703125" style="152" customWidth="1"/>
    <col min="7680" max="7680" width="37.5703125" style="152" bestFit="1" customWidth="1"/>
    <col min="7681" max="7681" width="8.7109375" style="152" bestFit="1" customWidth="1"/>
    <col min="7682" max="7684" width="13.5703125" style="152" customWidth="1"/>
    <col min="7685" max="7685" width="6.140625" style="152" customWidth="1"/>
    <col min="7686" max="7686" width="50.28515625" style="152" customWidth="1"/>
    <col min="7687" max="7687" width="9.140625" style="152"/>
    <col min="7688" max="7688" width="68.28515625" style="152" customWidth="1"/>
    <col min="7689" max="7933" width="9.140625" style="152"/>
    <col min="7934" max="7934" width="12" style="152" customWidth="1"/>
    <col min="7935" max="7935" width="3.5703125" style="152" customWidth="1"/>
    <col min="7936" max="7936" width="37.5703125" style="152" bestFit="1" customWidth="1"/>
    <col min="7937" max="7937" width="8.7109375" style="152" bestFit="1" customWidth="1"/>
    <col min="7938" max="7940" width="13.5703125" style="152" customWidth="1"/>
    <col min="7941" max="7941" width="6.140625" style="152" customWidth="1"/>
    <col min="7942" max="7942" width="50.28515625" style="152" customWidth="1"/>
    <col min="7943" max="7943" width="9.140625" style="152"/>
    <col min="7944" max="7944" width="68.28515625" style="152" customWidth="1"/>
    <col min="7945" max="8189" width="9.140625" style="152"/>
    <col min="8190" max="8190" width="12" style="152" customWidth="1"/>
    <col min="8191" max="8191" width="3.5703125" style="152" customWidth="1"/>
    <col min="8192" max="8192" width="37.5703125" style="152" bestFit="1" customWidth="1"/>
    <col min="8193" max="8193" width="8.7109375" style="152" bestFit="1" customWidth="1"/>
    <col min="8194" max="8196" width="13.5703125" style="152" customWidth="1"/>
    <col min="8197" max="8197" width="6.140625" style="152" customWidth="1"/>
    <col min="8198" max="8198" width="50.28515625" style="152" customWidth="1"/>
    <col min="8199" max="8199" width="9.140625" style="152"/>
    <col min="8200" max="8200" width="68.28515625" style="152" customWidth="1"/>
    <col min="8201" max="8445" width="9.140625" style="152"/>
    <col min="8446" max="8446" width="12" style="152" customWidth="1"/>
    <col min="8447" max="8447" width="3.5703125" style="152" customWidth="1"/>
    <col min="8448" max="8448" width="37.5703125" style="152" bestFit="1" customWidth="1"/>
    <col min="8449" max="8449" width="8.7109375" style="152" bestFit="1" customWidth="1"/>
    <col min="8450" max="8452" width="13.5703125" style="152" customWidth="1"/>
    <col min="8453" max="8453" width="6.140625" style="152" customWidth="1"/>
    <col min="8454" max="8454" width="50.28515625" style="152" customWidth="1"/>
    <col min="8455" max="8455" width="9.140625" style="152"/>
    <col min="8456" max="8456" width="68.28515625" style="152" customWidth="1"/>
    <col min="8457" max="8701" width="9.140625" style="152"/>
    <col min="8702" max="8702" width="12" style="152" customWidth="1"/>
    <col min="8703" max="8703" width="3.5703125" style="152" customWidth="1"/>
    <col min="8704" max="8704" width="37.5703125" style="152" bestFit="1" customWidth="1"/>
    <col min="8705" max="8705" width="8.7109375" style="152" bestFit="1" customWidth="1"/>
    <col min="8706" max="8708" width="13.5703125" style="152" customWidth="1"/>
    <col min="8709" max="8709" width="6.140625" style="152" customWidth="1"/>
    <col min="8710" max="8710" width="50.28515625" style="152" customWidth="1"/>
    <col min="8711" max="8711" width="9.140625" style="152"/>
    <col min="8712" max="8712" width="68.28515625" style="152" customWidth="1"/>
    <col min="8713" max="8957" width="9.140625" style="152"/>
    <col min="8958" max="8958" width="12" style="152" customWidth="1"/>
    <col min="8959" max="8959" width="3.5703125" style="152" customWidth="1"/>
    <col min="8960" max="8960" width="37.5703125" style="152" bestFit="1" customWidth="1"/>
    <col min="8961" max="8961" width="8.7109375" style="152" bestFit="1" customWidth="1"/>
    <col min="8962" max="8964" width="13.5703125" style="152" customWidth="1"/>
    <col min="8965" max="8965" width="6.140625" style="152" customWidth="1"/>
    <col min="8966" max="8966" width="50.28515625" style="152" customWidth="1"/>
    <col min="8967" max="8967" width="9.140625" style="152"/>
    <col min="8968" max="8968" width="68.28515625" style="152" customWidth="1"/>
    <col min="8969" max="9213" width="9.140625" style="152"/>
    <col min="9214" max="9214" width="12" style="152" customWidth="1"/>
    <col min="9215" max="9215" width="3.5703125" style="152" customWidth="1"/>
    <col min="9216" max="9216" width="37.5703125" style="152" bestFit="1" customWidth="1"/>
    <col min="9217" max="9217" width="8.7109375" style="152" bestFit="1" customWidth="1"/>
    <col min="9218" max="9220" width="13.5703125" style="152" customWidth="1"/>
    <col min="9221" max="9221" width="6.140625" style="152" customWidth="1"/>
    <col min="9222" max="9222" width="50.28515625" style="152" customWidth="1"/>
    <col min="9223" max="9223" width="9.140625" style="152"/>
    <col min="9224" max="9224" width="68.28515625" style="152" customWidth="1"/>
    <col min="9225" max="9469" width="9.140625" style="152"/>
    <col min="9470" max="9470" width="12" style="152" customWidth="1"/>
    <col min="9471" max="9471" width="3.5703125" style="152" customWidth="1"/>
    <col min="9472" max="9472" width="37.5703125" style="152" bestFit="1" customWidth="1"/>
    <col min="9473" max="9473" width="8.7109375" style="152" bestFit="1" customWidth="1"/>
    <col min="9474" max="9476" width="13.5703125" style="152" customWidth="1"/>
    <col min="9477" max="9477" width="6.140625" style="152" customWidth="1"/>
    <col min="9478" max="9478" width="50.28515625" style="152" customWidth="1"/>
    <col min="9479" max="9479" width="9.140625" style="152"/>
    <col min="9480" max="9480" width="68.28515625" style="152" customWidth="1"/>
    <col min="9481" max="9725" width="9.140625" style="152"/>
    <col min="9726" max="9726" width="12" style="152" customWidth="1"/>
    <col min="9727" max="9727" width="3.5703125" style="152" customWidth="1"/>
    <col min="9728" max="9728" width="37.5703125" style="152" bestFit="1" customWidth="1"/>
    <col min="9729" max="9729" width="8.7109375" style="152" bestFit="1" customWidth="1"/>
    <col min="9730" max="9732" width="13.5703125" style="152" customWidth="1"/>
    <col min="9733" max="9733" width="6.140625" style="152" customWidth="1"/>
    <col min="9734" max="9734" width="50.28515625" style="152" customWidth="1"/>
    <col min="9735" max="9735" width="9.140625" style="152"/>
    <col min="9736" max="9736" width="68.28515625" style="152" customWidth="1"/>
    <col min="9737" max="9981" width="9.140625" style="152"/>
    <col min="9982" max="9982" width="12" style="152" customWidth="1"/>
    <col min="9983" max="9983" width="3.5703125" style="152" customWidth="1"/>
    <col min="9984" max="9984" width="37.5703125" style="152" bestFit="1" customWidth="1"/>
    <col min="9985" max="9985" width="8.7109375" style="152" bestFit="1" customWidth="1"/>
    <col min="9986" max="9988" width="13.5703125" style="152" customWidth="1"/>
    <col min="9989" max="9989" width="6.140625" style="152" customWidth="1"/>
    <col min="9990" max="9990" width="50.28515625" style="152" customWidth="1"/>
    <col min="9991" max="9991" width="9.140625" style="152"/>
    <col min="9992" max="9992" width="68.28515625" style="152" customWidth="1"/>
    <col min="9993" max="10237" width="9.140625" style="152"/>
    <col min="10238" max="10238" width="12" style="152" customWidth="1"/>
    <col min="10239" max="10239" width="3.5703125" style="152" customWidth="1"/>
    <col min="10240" max="10240" width="37.5703125" style="152" bestFit="1" customWidth="1"/>
    <col min="10241" max="10241" width="8.7109375" style="152" bestFit="1" customWidth="1"/>
    <col min="10242" max="10244" width="13.5703125" style="152" customWidth="1"/>
    <col min="10245" max="10245" width="6.140625" style="152" customWidth="1"/>
    <col min="10246" max="10246" width="50.28515625" style="152" customWidth="1"/>
    <col min="10247" max="10247" width="9.140625" style="152"/>
    <col min="10248" max="10248" width="68.28515625" style="152" customWidth="1"/>
    <col min="10249" max="10493" width="9.140625" style="152"/>
    <col min="10494" max="10494" width="12" style="152" customWidth="1"/>
    <col min="10495" max="10495" width="3.5703125" style="152" customWidth="1"/>
    <col min="10496" max="10496" width="37.5703125" style="152" bestFit="1" customWidth="1"/>
    <col min="10497" max="10497" width="8.7109375" style="152" bestFit="1" customWidth="1"/>
    <col min="10498" max="10500" width="13.5703125" style="152" customWidth="1"/>
    <col min="10501" max="10501" width="6.140625" style="152" customWidth="1"/>
    <col min="10502" max="10502" width="50.28515625" style="152" customWidth="1"/>
    <col min="10503" max="10503" width="9.140625" style="152"/>
    <col min="10504" max="10504" width="68.28515625" style="152" customWidth="1"/>
    <col min="10505" max="10749" width="9.140625" style="152"/>
    <col min="10750" max="10750" width="12" style="152" customWidth="1"/>
    <col min="10751" max="10751" width="3.5703125" style="152" customWidth="1"/>
    <col min="10752" max="10752" width="37.5703125" style="152" bestFit="1" customWidth="1"/>
    <col min="10753" max="10753" width="8.7109375" style="152" bestFit="1" customWidth="1"/>
    <col min="10754" max="10756" width="13.5703125" style="152" customWidth="1"/>
    <col min="10757" max="10757" width="6.140625" style="152" customWidth="1"/>
    <col min="10758" max="10758" width="50.28515625" style="152" customWidth="1"/>
    <col min="10759" max="10759" width="9.140625" style="152"/>
    <col min="10760" max="10760" width="68.28515625" style="152" customWidth="1"/>
    <col min="10761" max="11005" width="9.140625" style="152"/>
    <col min="11006" max="11006" width="12" style="152" customWidth="1"/>
    <col min="11007" max="11007" width="3.5703125" style="152" customWidth="1"/>
    <col min="11008" max="11008" width="37.5703125" style="152" bestFit="1" customWidth="1"/>
    <col min="11009" max="11009" width="8.7109375" style="152" bestFit="1" customWidth="1"/>
    <col min="11010" max="11012" width="13.5703125" style="152" customWidth="1"/>
    <col min="11013" max="11013" width="6.140625" style="152" customWidth="1"/>
    <col min="11014" max="11014" width="50.28515625" style="152" customWidth="1"/>
    <col min="11015" max="11015" width="9.140625" style="152"/>
    <col min="11016" max="11016" width="68.28515625" style="152" customWidth="1"/>
    <col min="11017" max="11261" width="9.140625" style="152"/>
    <col min="11262" max="11262" width="12" style="152" customWidth="1"/>
    <col min="11263" max="11263" width="3.5703125" style="152" customWidth="1"/>
    <col min="11264" max="11264" width="37.5703125" style="152" bestFit="1" customWidth="1"/>
    <col min="11265" max="11265" width="8.7109375" style="152" bestFit="1" customWidth="1"/>
    <col min="11266" max="11268" width="13.5703125" style="152" customWidth="1"/>
    <col min="11269" max="11269" width="6.140625" style="152" customWidth="1"/>
    <col min="11270" max="11270" width="50.28515625" style="152" customWidth="1"/>
    <col min="11271" max="11271" width="9.140625" style="152"/>
    <col min="11272" max="11272" width="68.28515625" style="152" customWidth="1"/>
    <col min="11273" max="11517" width="9.140625" style="152"/>
    <col min="11518" max="11518" width="12" style="152" customWidth="1"/>
    <col min="11519" max="11519" width="3.5703125" style="152" customWidth="1"/>
    <col min="11520" max="11520" width="37.5703125" style="152" bestFit="1" customWidth="1"/>
    <col min="11521" max="11521" width="8.7109375" style="152" bestFit="1" customWidth="1"/>
    <col min="11522" max="11524" width="13.5703125" style="152" customWidth="1"/>
    <col min="11525" max="11525" width="6.140625" style="152" customWidth="1"/>
    <col min="11526" max="11526" width="50.28515625" style="152" customWidth="1"/>
    <col min="11527" max="11527" width="9.140625" style="152"/>
    <col min="11528" max="11528" width="68.28515625" style="152" customWidth="1"/>
    <col min="11529" max="11773" width="9.140625" style="152"/>
    <col min="11774" max="11774" width="12" style="152" customWidth="1"/>
    <col min="11775" max="11775" width="3.5703125" style="152" customWidth="1"/>
    <col min="11776" max="11776" width="37.5703125" style="152" bestFit="1" customWidth="1"/>
    <col min="11777" max="11777" width="8.7109375" style="152" bestFit="1" customWidth="1"/>
    <col min="11778" max="11780" width="13.5703125" style="152" customWidth="1"/>
    <col min="11781" max="11781" width="6.140625" style="152" customWidth="1"/>
    <col min="11782" max="11782" width="50.28515625" style="152" customWidth="1"/>
    <col min="11783" max="11783" width="9.140625" style="152"/>
    <col min="11784" max="11784" width="68.28515625" style="152" customWidth="1"/>
    <col min="11785" max="12029" width="9.140625" style="152"/>
    <col min="12030" max="12030" width="12" style="152" customWidth="1"/>
    <col min="12031" max="12031" width="3.5703125" style="152" customWidth="1"/>
    <col min="12032" max="12032" width="37.5703125" style="152" bestFit="1" customWidth="1"/>
    <col min="12033" max="12033" width="8.7109375" style="152" bestFit="1" customWidth="1"/>
    <col min="12034" max="12036" width="13.5703125" style="152" customWidth="1"/>
    <col min="12037" max="12037" width="6.140625" style="152" customWidth="1"/>
    <col min="12038" max="12038" width="50.28515625" style="152" customWidth="1"/>
    <col min="12039" max="12039" width="9.140625" style="152"/>
    <col min="12040" max="12040" width="68.28515625" style="152" customWidth="1"/>
    <col min="12041" max="12285" width="9.140625" style="152"/>
    <col min="12286" max="12286" width="12" style="152" customWidth="1"/>
    <col min="12287" max="12287" width="3.5703125" style="152" customWidth="1"/>
    <col min="12288" max="12288" width="37.5703125" style="152" bestFit="1" customWidth="1"/>
    <col min="12289" max="12289" width="8.7109375" style="152" bestFit="1" customWidth="1"/>
    <col min="12290" max="12292" width="13.5703125" style="152" customWidth="1"/>
    <col min="12293" max="12293" width="6.140625" style="152" customWidth="1"/>
    <col min="12294" max="12294" width="50.28515625" style="152" customWidth="1"/>
    <col min="12295" max="12295" width="9.140625" style="152"/>
    <col min="12296" max="12296" width="68.28515625" style="152" customWidth="1"/>
    <col min="12297" max="12541" width="9.140625" style="152"/>
    <col min="12542" max="12542" width="12" style="152" customWidth="1"/>
    <col min="12543" max="12543" width="3.5703125" style="152" customWidth="1"/>
    <col min="12544" max="12544" width="37.5703125" style="152" bestFit="1" customWidth="1"/>
    <col min="12545" max="12545" width="8.7109375" style="152" bestFit="1" customWidth="1"/>
    <col min="12546" max="12548" width="13.5703125" style="152" customWidth="1"/>
    <col min="12549" max="12549" width="6.140625" style="152" customWidth="1"/>
    <col min="12550" max="12550" width="50.28515625" style="152" customWidth="1"/>
    <col min="12551" max="12551" width="9.140625" style="152"/>
    <col min="12552" max="12552" width="68.28515625" style="152" customWidth="1"/>
    <col min="12553" max="12797" width="9.140625" style="152"/>
    <col min="12798" max="12798" width="12" style="152" customWidth="1"/>
    <col min="12799" max="12799" width="3.5703125" style="152" customWidth="1"/>
    <col min="12800" max="12800" width="37.5703125" style="152" bestFit="1" customWidth="1"/>
    <col min="12801" max="12801" width="8.7109375" style="152" bestFit="1" customWidth="1"/>
    <col min="12802" max="12804" width="13.5703125" style="152" customWidth="1"/>
    <col min="12805" max="12805" width="6.140625" style="152" customWidth="1"/>
    <col min="12806" max="12806" width="50.28515625" style="152" customWidth="1"/>
    <col min="12807" max="12807" width="9.140625" style="152"/>
    <col min="12808" max="12808" width="68.28515625" style="152" customWidth="1"/>
    <col min="12809" max="13053" width="9.140625" style="152"/>
    <col min="13054" max="13054" width="12" style="152" customWidth="1"/>
    <col min="13055" max="13055" width="3.5703125" style="152" customWidth="1"/>
    <col min="13056" max="13056" width="37.5703125" style="152" bestFit="1" customWidth="1"/>
    <col min="13057" max="13057" width="8.7109375" style="152" bestFit="1" customWidth="1"/>
    <col min="13058" max="13060" width="13.5703125" style="152" customWidth="1"/>
    <col min="13061" max="13061" width="6.140625" style="152" customWidth="1"/>
    <col min="13062" max="13062" width="50.28515625" style="152" customWidth="1"/>
    <col min="13063" max="13063" width="9.140625" style="152"/>
    <col min="13064" max="13064" width="68.28515625" style="152" customWidth="1"/>
    <col min="13065" max="13309" width="9.140625" style="152"/>
    <col min="13310" max="13310" width="12" style="152" customWidth="1"/>
    <col min="13311" max="13311" width="3.5703125" style="152" customWidth="1"/>
    <col min="13312" max="13312" width="37.5703125" style="152" bestFit="1" customWidth="1"/>
    <col min="13313" max="13313" width="8.7109375" style="152" bestFit="1" customWidth="1"/>
    <col min="13314" max="13316" width="13.5703125" style="152" customWidth="1"/>
    <col min="13317" max="13317" width="6.140625" style="152" customWidth="1"/>
    <col min="13318" max="13318" width="50.28515625" style="152" customWidth="1"/>
    <col min="13319" max="13319" width="9.140625" style="152"/>
    <col min="13320" max="13320" width="68.28515625" style="152" customWidth="1"/>
    <col min="13321" max="13565" width="9.140625" style="152"/>
    <col min="13566" max="13566" width="12" style="152" customWidth="1"/>
    <col min="13567" max="13567" width="3.5703125" style="152" customWidth="1"/>
    <col min="13568" max="13568" width="37.5703125" style="152" bestFit="1" customWidth="1"/>
    <col min="13569" max="13569" width="8.7109375" style="152" bestFit="1" customWidth="1"/>
    <col min="13570" max="13572" width="13.5703125" style="152" customWidth="1"/>
    <col min="13573" max="13573" width="6.140625" style="152" customWidth="1"/>
    <col min="13574" max="13574" width="50.28515625" style="152" customWidth="1"/>
    <col min="13575" max="13575" width="9.140625" style="152"/>
    <col min="13576" max="13576" width="68.28515625" style="152" customWidth="1"/>
    <col min="13577" max="13821" width="9.140625" style="152"/>
    <col min="13822" max="13822" width="12" style="152" customWidth="1"/>
    <col min="13823" max="13823" width="3.5703125" style="152" customWidth="1"/>
    <col min="13824" max="13824" width="37.5703125" style="152" bestFit="1" customWidth="1"/>
    <col min="13825" max="13825" width="8.7109375" style="152" bestFit="1" customWidth="1"/>
    <col min="13826" max="13828" width="13.5703125" style="152" customWidth="1"/>
    <col min="13829" max="13829" width="6.140625" style="152" customWidth="1"/>
    <col min="13830" max="13830" width="50.28515625" style="152" customWidth="1"/>
    <col min="13831" max="13831" width="9.140625" style="152"/>
    <col min="13832" max="13832" width="68.28515625" style="152" customWidth="1"/>
    <col min="13833" max="14077" width="9.140625" style="152"/>
    <col min="14078" max="14078" width="12" style="152" customWidth="1"/>
    <col min="14079" max="14079" width="3.5703125" style="152" customWidth="1"/>
    <col min="14080" max="14080" width="37.5703125" style="152" bestFit="1" customWidth="1"/>
    <col min="14081" max="14081" width="8.7109375" style="152" bestFit="1" customWidth="1"/>
    <col min="14082" max="14084" width="13.5703125" style="152" customWidth="1"/>
    <col min="14085" max="14085" width="6.140625" style="152" customWidth="1"/>
    <col min="14086" max="14086" width="50.28515625" style="152" customWidth="1"/>
    <col min="14087" max="14087" width="9.140625" style="152"/>
    <col min="14088" max="14088" width="68.28515625" style="152" customWidth="1"/>
    <col min="14089" max="14333" width="9.140625" style="152"/>
    <col min="14334" max="14334" width="12" style="152" customWidth="1"/>
    <col min="14335" max="14335" width="3.5703125" style="152" customWidth="1"/>
    <col min="14336" max="14336" width="37.5703125" style="152" bestFit="1" customWidth="1"/>
    <col min="14337" max="14337" width="8.7109375" style="152" bestFit="1" customWidth="1"/>
    <col min="14338" max="14340" width="13.5703125" style="152" customWidth="1"/>
    <col min="14341" max="14341" width="6.140625" style="152" customWidth="1"/>
    <col min="14342" max="14342" width="50.28515625" style="152" customWidth="1"/>
    <col min="14343" max="14343" width="9.140625" style="152"/>
    <col min="14344" max="14344" width="68.28515625" style="152" customWidth="1"/>
    <col min="14345" max="14589" width="9.140625" style="152"/>
    <col min="14590" max="14590" width="12" style="152" customWidth="1"/>
    <col min="14591" max="14591" width="3.5703125" style="152" customWidth="1"/>
    <col min="14592" max="14592" width="37.5703125" style="152" bestFit="1" customWidth="1"/>
    <col min="14593" max="14593" width="8.7109375" style="152" bestFit="1" customWidth="1"/>
    <col min="14594" max="14596" width="13.5703125" style="152" customWidth="1"/>
    <col min="14597" max="14597" width="6.140625" style="152" customWidth="1"/>
    <col min="14598" max="14598" width="50.28515625" style="152" customWidth="1"/>
    <col min="14599" max="14599" width="9.140625" style="152"/>
    <col min="14600" max="14600" width="68.28515625" style="152" customWidth="1"/>
    <col min="14601" max="14845" width="9.140625" style="152"/>
    <col min="14846" max="14846" width="12" style="152" customWidth="1"/>
    <col min="14847" max="14847" width="3.5703125" style="152" customWidth="1"/>
    <col min="14848" max="14848" width="37.5703125" style="152" bestFit="1" customWidth="1"/>
    <col min="14849" max="14849" width="8.7109375" style="152" bestFit="1" customWidth="1"/>
    <col min="14850" max="14852" width="13.5703125" style="152" customWidth="1"/>
    <col min="14853" max="14853" width="6.140625" style="152" customWidth="1"/>
    <col min="14854" max="14854" width="50.28515625" style="152" customWidth="1"/>
    <col min="14855" max="14855" width="9.140625" style="152"/>
    <col min="14856" max="14856" width="68.28515625" style="152" customWidth="1"/>
    <col min="14857" max="15101" width="9.140625" style="152"/>
    <col min="15102" max="15102" width="12" style="152" customWidth="1"/>
    <col min="15103" max="15103" width="3.5703125" style="152" customWidth="1"/>
    <col min="15104" max="15104" width="37.5703125" style="152" bestFit="1" customWidth="1"/>
    <col min="15105" max="15105" width="8.7109375" style="152" bestFit="1" customWidth="1"/>
    <col min="15106" max="15108" width="13.5703125" style="152" customWidth="1"/>
    <col min="15109" max="15109" width="6.140625" style="152" customWidth="1"/>
    <col min="15110" max="15110" width="50.28515625" style="152" customWidth="1"/>
    <col min="15111" max="15111" width="9.140625" style="152"/>
    <col min="15112" max="15112" width="68.28515625" style="152" customWidth="1"/>
    <col min="15113" max="15357" width="9.140625" style="152"/>
    <col min="15358" max="15358" width="12" style="152" customWidth="1"/>
    <col min="15359" max="15359" width="3.5703125" style="152" customWidth="1"/>
    <col min="15360" max="15360" width="37.5703125" style="152" bestFit="1" customWidth="1"/>
    <col min="15361" max="15361" width="8.7109375" style="152" bestFit="1" customWidth="1"/>
    <col min="15362" max="15364" width="13.5703125" style="152" customWidth="1"/>
    <col min="15365" max="15365" width="6.140625" style="152" customWidth="1"/>
    <col min="15366" max="15366" width="50.28515625" style="152" customWidth="1"/>
    <col min="15367" max="15367" width="9.140625" style="152"/>
    <col min="15368" max="15368" width="68.28515625" style="152" customWidth="1"/>
    <col min="15369" max="15613" width="9.140625" style="152"/>
    <col min="15614" max="15614" width="12" style="152" customWidth="1"/>
    <col min="15615" max="15615" width="3.5703125" style="152" customWidth="1"/>
    <col min="15616" max="15616" width="37.5703125" style="152" bestFit="1" customWidth="1"/>
    <col min="15617" max="15617" width="8.7109375" style="152" bestFit="1" customWidth="1"/>
    <col min="15618" max="15620" width="13.5703125" style="152" customWidth="1"/>
    <col min="15621" max="15621" width="6.140625" style="152" customWidth="1"/>
    <col min="15622" max="15622" width="50.28515625" style="152" customWidth="1"/>
    <col min="15623" max="15623" width="9.140625" style="152"/>
    <col min="15624" max="15624" width="68.28515625" style="152" customWidth="1"/>
    <col min="15625" max="15869" width="9.140625" style="152"/>
    <col min="15870" max="15870" width="12" style="152" customWidth="1"/>
    <col min="15871" max="15871" width="3.5703125" style="152" customWidth="1"/>
    <col min="15872" max="15872" width="37.5703125" style="152" bestFit="1" customWidth="1"/>
    <col min="15873" max="15873" width="8.7109375" style="152" bestFit="1" customWidth="1"/>
    <col min="15874" max="15876" width="13.5703125" style="152" customWidth="1"/>
    <col min="15877" max="15877" width="6.140625" style="152" customWidth="1"/>
    <col min="15878" max="15878" width="50.28515625" style="152" customWidth="1"/>
    <col min="15879" max="15879" width="9.140625" style="152"/>
    <col min="15880" max="15880" width="68.28515625" style="152" customWidth="1"/>
    <col min="15881" max="16125" width="9.140625" style="152"/>
    <col min="16126" max="16126" width="12" style="152" customWidth="1"/>
    <col min="16127" max="16127" width="3.5703125" style="152" customWidth="1"/>
    <col min="16128" max="16128" width="37.5703125" style="152" bestFit="1" customWidth="1"/>
    <col min="16129" max="16129" width="8.7109375" style="152" bestFit="1" customWidth="1"/>
    <col min="16130" max="16132" width="13.5703125" style="152" customWidth="1"/>
    <col min="16133" max="16133" width="6.140625" style="152" customWidth="1"/>
    <col min="16134" max="16134" width="50.28515625" style="152" customWidth="1"/>
    <col min="16135" max="16135" width="9.140625" style="152"/>
    <col min="16136" max="16136" width="68.28515625" style="152" customWidth="1"/>
    <col min="16137" max="16384" width="9.140625" style="152"/>
  </cols>
  <sheetData>
    <row r="1" spans="1:23" s="151" customFormat="1" ht="16.5" customHeight="1" x14ac:dyDescent="0.25">
      <c r="A1" s="131"/>
      <c r="B1" s="131"/>
      <c r="C1" s="131"/>
      <c r="D1" s="131"/>
      <c r="E1" s="131"/>
      <c r="F1" s="131"/>
      <c r="G1" s="131"/>
      <c r="H1" s="131"/>
      <c r="K1" s="56" t="s">
        <v>717</v>
      </c>
    </row>
    <row r="2" spans="1:23" s="151" customFormat="1" ht="15" customHeight="1" thickBot="1" x14ac:dyDescent="0.3">
      <c r="C2" s="357">
        <v>43465</v>
      </c>
      <c r="D2" s="357"/>
      <c r="E2" s="357">
        <v>43281</v>
      </c>
      <c r="F2" s="357"/>
      <c r="G2" s="357">
        <v>43100</v>
      </c>
      <c r="H2" s="357"/>
    </row>
    <row r="3" spans="1:23" ht="23.25" thickBot="1" x14ac:dyDescent="0.3">
      <c r="A3" s="131"/>
      <c r="B3" s="167"/>
      <c r="C3" s="126" t="s">
        <v>3</v>
      </c>
      <c r="D3" s="126" t="s">
        <v>248</v>
      </c>
      <c r="E3" s="126" t="s">
        <v>3</v>
      </c>
      <c r="F3" s="126" t="s">
        <v>248</v>
      </c>
      <c r="G3" s="126" t="s">
        <v>3</v>
      </c>
      <c r="H3" s="126" t="s">
        <v>248</v>
      </c>
      <c r="I3" s="151"/>
      <c r="J3" s="151"/>
      <c r="K3" s="151"/>
      <c r="L3" s="151"/>
      <c r="M3" s="151"/>
      <c r="N3" s="151"/>
      <c r="O3" s="151"/>
      <c r="P3" s="151"/>
      <c r="Q3" s="151"/>
      <c r="R3" s="151"/>
      <c r="S3" s="151"/>
      <c r="T3" s="151"/>
      <c r="U3" s="151"/>
      <c r="V3" s="151"/>
      <c r="W3" s="151"/>
    </row>
    <row r="4" spans="1:23" ht="12.75" customHeight="1" thickBot="1" x14ac:dyDescent="0.3">
      <c r="A4" s="131"/>
      <c r="B4" s="167" t="s">
        <v>813</v>
      </c>
      <c r="C4" s="214"/>
      <c r="D4" s="214"/>
      <c r="E4" s="215"/>
      <c r="F4" s="215"/>
      <c r="G4" s="215"/>
      <c r="H4" s="215"/>
      <c r="I4" s="151"/>
      <c r="J4" s="151"/>
      <c r="K4" s="151"/>
      <c r="L4" s="151"/>
      <c r="M4" s="151"/>
      <c r="N4" s="151"/>
      <c r="O4" s="151"/>
      <c r="P4" s="151"/>
      <c r="Q4" s="151"/>
      <c r="R4" s="151"/>
      <c r="S4" s="151"/>
      <c r="T4" s="151"/>
      <c r="U4" s="151"/>
      <c r="V4" s="151"/>
      <c r="W4" s="151"/>
    </row>
    <row r="5" spans="1:23" ht="12.75" customHeight="1" thickBot="1" x14ac:dyDescent="0.3">
      <c r="A5" s="131">
        <v>1</v>
      </c>
      <c r="B5" s="115" t="s">
        <v>659</v>
      </c>
      <c r="C5" s="214"/>
      <c r="D5" s="214"/>
      <c r="E5" s="215"/>
      <c r="F5" s="215"/>
      <c r="G5" s="215"/>
      <c r="H5" s="215"/>
      <c r="I5" s="151"/>
      <c r="J5" s="151"/>
      <c r="K5" s="151"/>
      <c r="L5" s="151"/>
      <c r="M5" s="151"/>
      <c r="N5" s="151"/>
      <c r="O5" s="151"/>
      <c r="P5" s="151"/>
      <c r="Q5" s="151"/>
      <c r="R5" s="151"/>
      <c r="S5" s="151"/>
      <c r="T5" s="151"/>
      <c r="U5" s="151"/>
      <c r="V5" s="151"/>
      <c r="W5" s="151"/>
    </row>
    <row r="6" spans="1:23" ht="12.75" customHeight="1" thickBot="1" x14ac:dyDescent="0.3">
      <c r="A6" s="131">
        <v>2</v>
      </c>
      <c r="B6" s="115" t="s">
        <v>660</v>
      </c>
      <c r="C6" s="214"/>
      <c r="D6" s="214"/>
      <c r="E6" s="215"/>
      <c r="F6" s="215"/>
      <c r="G6" s="215"/>
      <c r="H6" s="215"/>
      <c r="I6" s="151"/>
      <c r="J6" s="151"/>
      <c r="K6" s="151"/>
      <c r="L6" s="151"/>
      <c r="M6" s="151"/>
      <c r="N6" s="151"/>
      <c r="O6" s="151"/>
      <c r="P6" s="151"/>
      <c r="Q6" s="151"/>
      <c r="R6" s="151"/>
      <c r="S6" s="151"/>
      <c r="T6" s="151"/>
      <c r="U6" s="151"/>
      <c r="V6" s="151"/>
      <c r="W6" s="151"/>
    </row>
    <row r="7" spans="1:23" ht="12.75" customHeight="1" thickBot="1" x14ac:dyDescent="0.3">
      <c r="A7" s="131">
        <v>3</v>
      </c>
      <c r="B7" s="115" t="s">
        <v>661</v>
      </c>
      <c r="C7" s="214">
        <v>1131</v>
      </c>
      <c r="D7" s="214">
        <v>90</v>
      </c>
      <c r="E7" s="215">
        <v>1402.8254830081401</v>
      </c>
      <c r="F7" s="215">
        <v>112.22603864065121</v>
      </c>
      <c r="G7" s="215">
        <v>1074</v>
      </c>
      <c r="H7" s="215">
        <v>86</v>
      </c>
      <c r="I7" s="151"/>
      <c r="J7" s="151"/>
      <c r="K7" s="151"/>
      <c r="L7" s="151"/>
      <c r="M7" s="151"/>
      <c r="N7" s="151"/>
      <c r="O7" s="151"/>
      <c r="P7" s="151"/>
      <c r="Q7" s="151"/>
      <c r="R7" s="151"/>
      <c r="S7" s="151"/>
      <c r="T7" s="151"/>
      <c r="U7" s="151"/>
      <c r="V7" s="151"/>
      <c r="W7" s="151"/>
    </row>
    <row r="8" spans="1:23" ht="12.75" customHeight="1" thickBot="1" x14ac:dyDescent="0.3">
      <c r="A8" s="131">
        <v>4</v>
      </c>
      <c r="B8" s="115" t="s">
        <v>662</v>
      </c>
      <c r="C8" s="214"/>
      <c r="D8" s="214"/>
      <c r="E8" s="215"/>
      <c r="F8" s="215"/>
      <c r="G8" s="215"/>
      <c r="H8" s="215"/>
      <c r="I8" s="151"/>
      <c r="J8" s="151"/>
      <c r="K8" s="151"/>
      <c r="L8" s="151"/>
      <c r="M8" s="151"/>
      <c r="N8" s="151"/>
      <c r="O8" s="151"/>
      <c r="P8" s="151"/>
      <c r="Q8" s="151"/>
      <c r="R8" s="151"/>
      <c r="S8" s="151"/>
      <c r="T8" s="151"/>
      <c r="U8" s="151"/>
      <c r="V8" s="151"/>
      <c r="W8" s="151"/>
    </row>
    <row r="9" spans="1:23" ht="12.75" customHeight="1" thickBot="1" x14ac:dyDescent="0.3">
      <c r="A9" s="131"/>
      <c r="B9" s="167" t="s">
        <v>814</v>
      </c>
      <c r="C9" s="214"/>
      <c r="D9" s="214"/>
      <c r="E9" s="215"/>
      <c r="F9" s="215"/>
      <c r="G9" s="215"/>
      <c r="H9" s="215"/>
      <c r="I9" s="151"/>
      <c r="J9" s="151"/>
      <c r="K9" s="151"/>
      <c r="L9" s="151"/>
      <c r="M9" s="151"/>
      <c r="N9" s="151"/>
      <c r="O9" s="151"/>
      <c r="P9" s="151"/>
      <c r="Q9" s="151"/>
      <c r="R9" s="151"/>
      <c r="S9" s="151"/>
      <c r="T9" s="151"/>
      <c r="U9" s="151"/>
      <c r="V9" s="151"/>
      <c r="W9" s="151"/>
    </row>
    <row r="10" spans="1:23" ht="12.75" customHeight="1" thickBot="1" x14ac:dyDescent="0.3">
      <c r="A10" s="131">
        <v>5</v>
      </c>
      <c r="B10" s="115" t="s">
        <v>663</v>
      </c>
      <c r="C10" s="214"/>
      <c r="D10" s="214"/>
      <c r="E10" s="215"/>
      <c r="F10" s="215"/>
      <c r="G10" s="215"/>
      <c r="H10" s="215"/>
      <c r="I10" s="151"/>
      <c r="J10" s="151"/>
      <c r="K10" s="151"/>
      <c r="L10" s="151"/>
      <c r="M10" s="151"/>
      <c r="N10" s="151"/>
      <c r="O10" s="151"/>
      <c r="P10" s="151"/>
      <c r="Q10" s="151"/>
      <c r="R10" s="151"/>
      <c r="S10" s="151"/>
      <c r="T10" s="151"/>
      <c r="U10" s="151"/>
      <c r="V10" s="151"/>
      <c r="W10" s="151"/>
    </row>
    <row r="11" spans="1:23" ht="14.25" thickBot="1" x14ac:dyDescent="0.3">
      <c r="A11" s="131">
        <v>6</v>
      </c>
      <c r="B11" s="115" t="s">
        <v>664</v>
      </c>
      <c r="C11" s="214"/>
      <c r="D11" s="214"/>
      <c r="E11" s="215"/>
      <c r="F11" s="215"/>
      <c r="G11" s="215"/>
      <c r="H11" s="215"/>
      <c r="I11" s="151"/>
      <c r="J11" s="151"/>
      <c r="K11" s="151"/>
      <c r="L11" s="151"/>
      <c r="M11" s="151"/>
      <c r="N11" s="151"/>
      <c r="O11" s="151"/>
      <c r="P11" s="151"/>
      <c r="Q11" s="151"/>
      <c r="R11" s="151"/>
      <c r="S11" s="151"/>
      <c r="T11" s="151"/>
      <c r="U11" s="151"/>
      <c r="V11" s="151"/>
      <c r="W11" s="151"/>
    </row>
    <row r="12" spans="1:23" ht="14.25" thickBot="1" x14ac:dyDescent="0.3">
      <c r="A12" s="131">
        <v>7</v>
      </c>
      <c r="B12" s="115" t="s">
        <v>665</v>
      </c>
      <c r="C12" s="214"/>
      <c r="D12" s="214"/>
      <c r="E12" s="215"/>
      <c r="F12" s="215"/>
      <c r="G12" s="215"/>
      <c r="H12" s="215"/>
      <c r="I12" s="151"/>
      <c r="J12" s="151"/>
      <c r="K12" s="151"/>
      <c r="L12" s="151"/>
      <c r="M12" s="151"/>
      <c r="N12" s="151"/>
      <c r="O12" s="151"/>
      <c r="P12" s="151"/>
      <c r="Q12" s="151"/>
      <c r="R12" s="151"/>
      <c r="S12" s="151"/>
      <c r="T12" s="151"/>
      <c r="U12" s="151"/>
      <c r="V12" s="151"/>
      <c r="W12" s="151"/>
    </row>
    <row r="13" spans="1:23" ht="14.25" thickBot="1" x14ac:dyDescent="0.3">
      <c r="A13" s="131">
        <v>8</v>
      </c>
      <c r="B13" s="115" t="s">
        <v>666</v>
      </c>
      <c r="C13" s="205"/>
      <c r="D13" s="205"/>
      <c r="E13" s="169"/>
      <c r="F13" s="169"/>
      <c r="G13" s="169"/>
      <c r="H13" s="169"/>
      <c r="I13" s="151"/>
      <c r="J13" s="151"/>
      <c r="K13" s="151"/>
      <c r="L13" s="151"/>
      <c r="M13" s="151"/>
      <c r="N13" s="151"/>
      <c r="O13" s="151"/>
      <c r="P13" s="151"/>
      <c r="Q13" s="151"/>
      <c r="R13" s="151"/>
      <c r="S13" s="151"/>
      <c r="T13" s="151"/>
      <c r="U13" s="151"/>
      <c r="V13" s="151"/>
      <c r="W13" s="151"/>
    </row>
    <row r="14" spans="1:23" ht="14.25" thickBot="1" x14ac:dyDescent="0.3">
      <c r="A14" s="131">
        <v>9</v>
      </c>
      <c r="B14" s="69" t="s">
        <v>16</v>
      </c>
      <c r="C14" s="204">
        <v>1131</v>
      </c>
      <c r="D14" s="204">
        <v>90</v>
      </c>
      <c r="E14" s="90">
        <v>1402.8254830081401</v>
      </c>
      <c r="F14" s="90">
        <v>112.22603864065121</v>
      </c>
      <c r="G14" s="90">
        <v>1074</v>
      </c>
      <c r="H14" s="90">
        <v>86</v>
      </c>
      <c r="I14" s="151"/>
      <c r="J14" s="151"/>
      <c r="K14" s="151"/>
      <c r="L14" s="151"/>
      <c r="M14" s="151"/>
      <c r="N14" s="151"/>
      <c r="O14" s="151"/>
      <c r="P14" s="151"/>
      <c r="Q14" s="151"/>
      <c r="R14" s="151"/>
      <c r="S14" s="151"/>
      <c r="T14" s="151"/>
      <c r="U14" s="151"/>
      <c r="V14" s="151"/>
      <c r="W14" s="151"/>
    </row>
    <row r="15" spans="1:23" x14ac:dyDescent="0.25">
      <c r="A15" s="131"/>
      <c r="B15" s="131"/>
      <c r="C15" s="131"/>
      <c r="D15" s="131"/>
      <c r="E15" s="131"/>
      <c r="F15" s="131"/>
      <c r="G15" s="131"/>
      <c r="H15" s="131"/>
      <c r="I15" s="151"/>
      <c r="J15" s="151"/>
      <c r="K15" s="151"/>
      <c r="L15" s="151"/>
      <c r="M15" s="151"/>
      <c r="N15" s="151"/>
      <c r="O15" s="151"/>
      <c r="P15" s="151"/>
      <c r="Q15" s="151"/>
      <c r="R15" s="151"/>
      <c r="S15" s="151"/>
      <c r="T15" s="151"/>
      <c r="U15" s="151"/>
      <c r="V15" s="151"/>
      <c r="W15" s="151"/>
    </row>
    <row r="16" spans="1:23" x14ac:dyDescent="0.25">
      <c r="A16" s="132"/>
      <c r="B16" s="131"/>
      <c r="C16" s="131"/>
      <c r="D16" s="131"/>
      <c r="E16" s="131"/>
      <c r="F16" s="131"/>
      <c r="G16" s="131"/>
      <c r="H16" s="131"/>
      <c r="I16" s="151"/>
      <c r="J16" s="151"/>
      <c r="K16" s="151"/>
      <c r="L16" s="151"/>
      <c r="M16" s="151"/>
      <c r="N16" s="151"/>
      <c r="O16" s="151"/>
      <c r="P16" s="151"/>
      <c r="Q16" s="151"/>
      <c r="R16" s="151"/>
      <c r="S16" s="151"/>
      <c r="T16" s="151"/>
      <c r="U16" s="151"/>
      <c r="V16" s="151"/>
      <c r="W16" s="151"/>
    </row>
    <row r="17" spans="1:23" x14ac:dyDescent="0.25">
      <c r="A17" s="411"/>
      <c r="B17" s="411"/>
      <c r="C17" s="411"/>
      <c r="D17" s="411"/>
      <c r="E17" s="411"/>
      <c r="F17" s="411"/>
      <c r="G17" s="411"/>
      <c r="H17" s="411"/>
      <c r="I17" s="151"/>
      <c r="J17" s="151"/>
      <c r="K17" s="151"/>
      <c r="L17" s="151"/>
      <c r="M17" s="151"/>
      <c r="N17" s="151"/>
      <c r="O17" s="151"/>
      <c r="P17" s="151"/>
      <c r="Q17" s="151"/>
      <c r="R17" s="151"/>
      <c r="S17" s="151"/>
      <c r="T17" s="151"/>
      <c r="U17" s="151"/>
      <c r="V17" s="151"/>
      <c r="W17" s="151"/>
    </row>
    <row r="18" spans="1:23" x14ac:dyDescent="0.25">
      <c r="A18" s="411"/>
      <c r="B18" s="411"/>
      <c r="C18" s="411"/>
      <c r="D18" s="411"/>
      <c r="E18" s="411"/>
      <c r="F18" s="411"/>
      <c r="G18" s="411"/>
      <c r="H18" s="411"/>
      <c r="I18" s="151"/>
      <c r="J18" s="151"/>
      <c r="K18" s="151"/>
      <c r="L18" s="151"/>
      <c r="M18" s="151"/>
      <c r="N18" s="151"/>
      <c r="O18" s="151"/>
      <c r="P18" s="151"/>
      <c r="Q18" s="151"/>
      <c r="R18" s="151"/>
      <c r="S18" s="151"/>
      <c r="T18" s="151"/>
      <c r="U18" s="151"/>
      <c r="V18" s="151"/>
      <c r="W18" s="151"/>
    </row>
    <row r="19" spans="1:23" x14ac:dyDescent="0.25">
      <c r="A19" s="411"/>
      <c r="B19" s="411"/>
      <c r="C19" s="411"/>
      <c r="D19" s="411"/>
      <c r="E19" s="411"/>
      <c r="F19" s="411"/>
      <c r="G19" s="411"/>
      <c r="H19" s="411"/>
      <c r="I19" s="151"/>
      <c r="J19" s="151"/>
      <c r="K19" s="151"/>
      <c r="L19" s="151"/>
      <c r="M19" s="151"/>
      <c r="N19" s="151"/>
      <c r="O19" s="151"/>
      <c r="P19" s="151"/>
      <c r="Q19" s="151"/>
      <c r="R19" s="151"/>
      <c r="S19" s="151"/>
      <c r="T19" s="151"/>
      <c r="U19" s="151"/>
      <c r="V19" s="151"/>
      <c r="W19" s="151"/>
    </row>
    <row r="20" spans="1:23" x14ac:dyDescent="0.25">
      <c r="A20" s="411"/>
      <c r="B20" s="411"/>
      <c r="C20" s="411"/>
      <c r="D20" s="411"/>
      <c r="E20" s="411"/>
      <c r="F20" s="411"/>
      <c r="G20" s="411"/>
      <c r="H20" s="411"/>
      <c r="I20" s="151"/>
      <c r="J20" s="151"/>
      <c r="K20" s="151"/>
      <c r="L20" s="151"/>
      <c r="M20" s="151"/>
      <c r="N20" s="151"/>
      <c r="O20" s="151"/>
      <c r="P20" s="151"/>
      <c r="Q20" s="151"/>
      <c r="R20" s="151"/>
      <c r="S20" s="151"/>
      <c r="T20" s="151"/>
      <c r="U20" s="151"/>
      <c r="V20" s="151"/>
      <c r="W20" s="151"/>
    </row>
    <row r="21" spans="1:23" x14ac:dyDescent="0.25">
      <c r="A21" s="131"/>
      <c r="B21" s="131"/>
      <c r="C21" s="131"/>
      <c r="D21" s="131"/>
      <c r="E21" s="131"/>
      <c r="F21" s="131"/>
      <c r="G21" s="131"/>
      <c r="H21" s="131"/>
      <c r="I21" s="151"/>
      <c r="J21" s="151"/>
      <c r="K21" s="151"/>
      <c r="L21" s="151"/>
      <c r="M21" s="151"/>
      <c r="N21" s="151"/>
      <c r="O21" s="151"/>
      <c r="P21" s="151"/>
      <c r="Q21" s="151"/>
      <c r="R21" s="151"/>
      <c r="S21" s="151"/>
      <c r="T21" s="151"/>
      <c r="U21" s="151"/>
      <c r="V21" s="151"/>
      <c r="W21" s="151"/>
    </row>
    <row r="22" spans="1:23" x14ac:dyDescent="0.25">
      <c r="A22" s="131"/>
      <c r="B22" s="131"/>
      <c r="C22" s="131"/>
      <c r="D22" s="131"/>
      <c r="E22" s="131"/>
      <c r="F22" s="131"/>
      <c r="G22" s="131"/>
      <c r="H22" s="131"/>
      <c r="I22" s="151"/>
      <c r="J22" s="151"/>
      <c r="K22" s="151"/>
      <c r="L22" s="151"/>
      <c r="M22" s="151"/>
      <c r="N22" s="151"/>
      <c r="O22" s="151"/>
      <c r="P22" s="151"/>
      <c r="Q22" s="151"/>
      <c r="R22" s="151"/>
      <c r="S22" s="151"/>
      <c r="T22" s="151"/>
      <c r="U22" s="151"/>
      <c r="V22" s="151"/>
      <c r="W22" s="151"/>
    </row>
    <row r="23" spans="1:23" x14ac:dyDescent="0.25">
      <c r="A23" s="131"/>
      <c r="B23" s="131"/>
      <c r="C23" s="131"/>
      <c r="D23" s="131"/>
      <c r="E23" s="131"/>
      <c r="F23" s="131"/>
      <c r="G23" s="131"/>
      <c r="H23" s="131"/>
      <c r="I23" s="151"/>
      <c r="J23" s="151"/>
      <c r="K23" s="151"/>
      <c r="L23" s="151"/>
      <c r="M23" s="151"/>
      <c r="N23" s="151"/>
      <c r="O23" s="151"/>
      <c r="P23" s="151"/>
      <c r="Q23" s="151"/>
      <c r="R23" s="151"/>
      <c r="S23" s="151"/>
      <c r="T23" s="151"/>
      <c r="U23" s="151"/>
      <c r="V23" s="151"/>
      <c r="W23" s="151"/>
    </row>
    <row r="24" spans="1:23" x14ac:dyDescent="0.25">
      <c r="A24" s="131"/>
      <c r="B24" s="131"/>
      <c r="C24" s="131"/>
      <c r="D24" s="131"/>
      <c r="E24" s="131"/>
      <c r="F24" s="131"/>
      <c r="G24" s="131"/>
      <c r="H24" s="131"/>
      <c r="I24" s="151"/>
      <c r="J24" s="151"/>
      <c r="K24" s="151"/>
      <c r="L24" s="151"/>
      <c r="M24" s="151"/>
      <c r="N24" s="151"/>
      <c r="O24" s="151"/>
      <c r="P24" s="151"/>
      <c r="Q24" s="151"/>
      <c r="R24" s="151"/>
      <c r="S24" s="151"/>
      <c r="T24" s="151"/>
      <c r="U24" s="151"/>
      <c r="V24" s="151"/>
      <c r="W24" s="151"/>
    </row>
    <row r="25" spans="1:23" x14ac:dyDescent="0.25">
      <c r="A25" s="131"/>
      <c r="B25" s="131"/>
      <c r="C25" s="131"/>
      <c r="D25" s="131"/>
      <c r="E25" s="131"/>
      <c r="F25" s="131"/>
      <c r="G25" s="131"/>
      <c r="H25" s="131"/>
      <c r="I25" s="151"/>
      <c r="J25" s="151"/>
      <c r="K25" s="151"/>
      <c r="L25" s="151"/>
      <c r="M25" s="151"/>
      <c r="N25" s="151"/>
      <c r="O25" s="151"/>
      <c r="P25" s="151"/>
      <c r="Q25" s="151"/>
      <c r="R25" s="151"/>
      <c r="S25" s="151"/>
      <c r="T25" s="151"/>
      <c r="U25" s="151"/>
      <c r="V25" s="151"/>
      <c r="W25" s="151"/>
    </row>
    <row r="26" spans="1:23" x14ac:dyDescent="0.25">
      <c r="A26" s="131"/>
      <c r="B26" s="131"/>
      <c r="C26" s="131"/>
      <c r="D26" s="131"/>
      <c r="E26" s="131"/>
      <c r="F26" s="131"/>
      <c r="G26" s="131"/>
      <c r="H26" s="131"/>
      <c r="I26" s="151"/>
      <c r="J26" s="151"/>
      <c r="K26" s="151"/>
      <c r="L26" s="151"/>
      <c r="M26" s="151"/>
      <c r="N26" s="151"/>
      <c r="O26" s="151"/>
      <c r="P26" s="151"/>
      <c r="Q26" s="151"/>
      <c r="R26" s="151"/>
      <c r="S26" s="151"/>
      <c r="T26" s="151"/>
      <c r="U26" s="151"/>
      <c r="V26" s="151"/>
      <c r="W26" s="151"/>
    </row>
    <row r="27" spans="1:23" x14ac:dyDescent="0.25">
      <c r="A27" s="131"/>
      <c r="B27" s="131"/>
      <c r="C27" s="131"/>
      <c r="D27" s="131"/>
      <c r="E27" s="131"/>
      <c r="F27" s="131"/>
      <c r="G27" s="131"/>
      <c r="H27" s="131"/>
      <c r="I27" s="151"/>
      <c r="J27" s="151"/>
      <c r="K27" s="151"/>
      <c r="L27" s="151"/>
      <c r="M27" s="151"/>
      <c r="N27" s="151"/>
      <c r="O27" s="151"/>
      <c r="P27" s="151"/>
      <c r="Q27" s="151"/>
      <c r="R27" s="151"/>
      <c r="S27" s="151"/>
      <c r="T27" s="151"/>
      <c r="U27" s="151"/>
      <c r="V27" s="151"/>
      <c r="W27" s="151"/>
    </row>
    <row r="28" spans="1:23" x14ac:dyDescent="0.25">
      <c r="A28" s="131"/>
      <c r="B28" s="131"/>
      <c r="C28" s="131"/>
      <c r="D28" s="131"/>
      <c r="E28" s="131"/>
      <c r="F28" s="131"/>
      <c r="G28" s="131"/>
      <c r="H28" s="131"/>
      <c r="I28" s="151"/>
      <c r="J28" s="151"/>
      <c r="K28" s="151"/>
      <c r="L28" s="151"/>
      <c r="M28" s="151"/>
      <c r="N28" s="151"/>
      <c r="O28" s="151"/>
      <c r="P28" s="151"/>
      <c r="Q28" s="151"/>
      <c r="R28" s="151"/>
      <c r="S28" s="151"/>
      <c r="T28" s="151"/>
      <c r="U28" s="151"/>
      <c r="V28" s="151"/>
      <c r="W28" s="151"/>
    </row>
    <row r="29" spans="1:23" x14ac:dyDescent="0.25">
      <c r="A29" s="131"/>
      <c r="B29" s="131"/>
      <c r="C29" s="131"/>
      <c r="D29" s="131"/>
      <c r="E29" s="131"/>
      <c r="F29" s="131"/>
      <c r="G29" s="131"/>
      <c r="H29" s="131"/>
      <c r="I29" s="151"/>
      <c r="J29" s="151"/>
      <c r="K29" s="151"/>
      <c r="L29" s="151"/>
      <c r="M29" s="151"/>
      <c r="N29" s="151"/>
      <c r="O29" s="151"/>
      <c r="P29" s="151"/>
      <c r="Q29" s="151"/>
      <c r="R29" s="151"/>
      <c r="S29" s="151"/>
      <c r="T29" s="151"/>
      <c r="U29" s="151"/>
      <c r="V29" s="151"/>
      <c r="W29" s="151"/>
    </row>
    <row r="30" spans="1:23" x14ac:dyDescent="0.25">
      <c r="A30" s="131"/>
      <c r="B30" s="131"/>
      <c r="C30" s="131"/>
      <c r="D30" s="131"/>
      <c r="E30" s="131"/>
      <c r="F30" s="131"/>
      <c r="G30" s="131"/>
      <c r="H30" s="131"/>
      <c r="I30" s="151"/>
      <c r="J30" s="151"/>
      <c r="K30" s="151"/>
      <c r="L30" s="151"/>
      <c r="M30" s="151"/>
      <c r="N30" s="151"/>
      <c r="O30" s="151"/>
      <c r="P30" s="151"/>
      <c r="Q30" s="151"/>
      <c r="R30" s="151"/>
      <c r="S30" s="151"/>
      <c r="T30" s="151"/>
      <c r="U30" s="151"/>
      <c r="V30" s="151"/>
      <c r="W30" s="151"/>
    </row>
    <row r="31" spans="1:23" x14ac:dyDescent="0.25">
      <c r="A31" s="131"/>
      <c r="B31" s="131"/>
      <c r="C31" s="131"/>
      <c r="D31" s="131"/>
      <c r="E31" s="131"/>
      <c r="F31" s="131"/>
      <c r="G31" s="131"/>
      <c r="H31" s="131"/>
      <c r="I31" s="151"/>
      <c r="J31" s="151"/>
      <c r="K31" s="151"/>
      <c r="L31" s="151"/>
      <c r="M31" s="151"/>
      <c r="N31" s="151"/>
      <c r="O31" s="151"/>
      <c r="P31" s="151"/>
      <c r="Q31" s="151"/>
      <c r="R31" s="151"/>
      <c r="S31" s="151"/>
      <c r="T31" s="151"/>
      <c r="U31" s="151"/>
      <c r="V31" s="151"/>
      <c r="W31" s="151"/>
    </row>
    <row r="32" spans="1:23" x14ac:dyDescent="0.25">
      <c r="A32" s="131"/>
      <c r="B32" s="131"/>
      <c r="C32" s="131"/>
      <c r="D32" s="131"/>
      <c r="E32" s="131"/>
      <c r="F32" s="131"/>
      <c r="G32" s="131"/>
      <c r="H32" s="131"/>
      <c r="I32" s="151"/>
      <c r="J32" s="151"/>
      <c r="K32" s="151"/>
      <c r="L32" s="151"/>
      <c r="M32" s="151"/>
      <c r="N32" s="151"/>
      <c r="O32" s="151"/>
      <c r="P32" s="151"/>
      <c r="Q32" s="151"/>
      <c r="R32" s="151"/>
      <c r="S32" s="151"/>
      <c r="T32" s="151"/>
      <c r="U32" s="151"/>
      <c r="V32" s="151"/>
      <c r="W32" s="151"/>
    </row>
    <row r="33" spans="1:23" x14ac:dyDescent="0.25">
      <c r="A33" s="131"/>
      <c r="B33" s="131"/>
      <c r="C33" s="131"/>
      <c r="D33" s="131"/>
      <c r="E33" s="131"/>
      <c r="F33" s="131"/>
      <c r="G33" s="131"/>
      <c r="H33" s="131"/>
      <c r="I33" s="151"/>
      <c r="J33" s="151"/>
      <c r="K33" s="151"/>
      <c r="L33" s="151"/>
      <c r="M33" s="151"/>
      <c r="N33" s="151"/>
      <c r="O33" s="151"/>
      <c r="P33" s="151"/>
      <c r="Q33" s="151"/>
      <c r="R33" s="151"/>
      <c r="S33" s="151"/>
      <c r="T33" s="151"/>
      <c r="U33" s="151"/>
      <c r="V33" s="151"/>
      <c r="W33" s="151"/>
    </row>
    <row r="34" spans="1:23" x14ac:dyDescent="0.25">
      <c r="A34" s="131"/>
      <c r="B34" s="131"/>
      <c r="C34" s="131"/>
      <c r="D34" s="131"/>
      <c r="E34" s="131"/>
      <c r="F34" s="131"/>
      <c r="G34" s="131"/>
      <c r="H34" s="131"/>
      <c r="I34" s="151"/>
      <c r="J34" s="151"/>
      <c r="K34" s="151"/>
      <c r="L34" s="151"/>
      <c r="M34" s="151"/>
      <c r="N34" s="151"/>
      <c r="O34" s="151"/>
      <c r="P34" s="151"/>
      <c r="Q34" s="151"/>
      <c r="R34" s="151"/>
      <c r="S34" s="151"/>
      <c r="T34" s="151"/>
      <c r="U34" s="151"/>
      <c r="V34" s="151"/>
      <c r="W34" s="151"/>
    </row>
    <row r="35" spans="1:23" x14ac:dyDescent="0.25">
      <c r="A35" s="131"/>
      <c r="B35" s="131"/>
      <c r="C35" s="131"/>
      <c r="D35" s="131"/>
      <c r="E35" s="131"/>
      <c r="F35" s="131"/>
      <c r="G35" s="131"/>
      <c r="H35" s="131"/>
      <c r="I35" s="151"/>
      <c r="J35" s="151"/>
      <c r="K35" s="151"/>
      <c r="L35" s="151"/>
      <c r="M35" s="151"/>
      <c r="N35" s="151"/>
      <c r="O35" s="151"/>
      <c r="P35" s="151"/>
      <c r="Q35" s="151"/>
      <c r="R35" s="151"/>
      <c r="S35" s="151"/>
      <c r="T35" s="151"/>
      <c r="U35" s="151"/>
      <c r="V35" s="151"/>
      <c r="W35" s="151"/>
    </row>
    <row r="36" spans="1:23" x14ac:dyDescent="0.25">
      <c r="A36" s="131"/>
      <c r="B36" s="131"/>
      <c r="C36" s="131"/>
      <c r="D36" s="131"/>
      <c r="E36" s="131"/>
      <c r="F36" s="131"/>
      <c r="G36" s="131"/>
      <c r="H36" s="131"/>
      <c r="I36" s="151"/>
      <c r="J36" s="151"/>
      <c r="K36" s="151"/>
      <c r="L36" s="151"/>
      <c r="M36" s="151"/>
      <c r="N36" s="151"/>
      <c r="O36" s="151"/>
      <c r="P36" s="151"/>
      <c r="Q36" s="151"/>
      <c r="R36" s="151"/>
      <c r="S36" s="151"/>
      <c r="T36" s="151"/>
      <c r="U36" s="151"/>
      <c r="V36" s="151"/>
      <c r="W36" s="151"/>
    </row>
    <row r="37" spans="1:23" x14ac:dyDescent="0.25">
      <c r="A37" s="131"/>
      <c r="B37" s="131"/>
      <c r="C37" s="131"/>
      <c r="D37" s="131"/>
      <c r="E37" s="131"/>
      <c r="F37" s="131"/>
      <c r="G37" s="131"/>
      <c r="H37" s="131"/>
      <c r="I37" s="151"/>
      <c r="J37" s="151"/>
      <c r="K37" s="151"/>
      <c r="L37" s="151"/>
      <c r="M37" s="151"/>
      <c r="N37" s="151"/>
      <c r="O37" s="151"/>
      <c r="P37" s="151"/>
      <c r="Q37" s="151"/>
      <c r="R37" s="151"/>
      <c r="S37" s="151"/>
      <c r="T37" s="151"/>
      <c r="U37" s="151"/>
      <c r="V37" s="151"/>
      <c r="W37" s="151"/>
    </row>
    <row r="38" spans="1:23" x14ac:dyDescent="0.25">
      <c r="A38" s="131"/>
      <c r="B38" s="131"/>
      <c r="C38" s="131"/>
      <c r="D38" s="131"/>
      <c r="E38" s="131"/>
      <c r="F38" s="131"/>
      <c r="G38" s="131"/>
      <c r="H38" s="131"/>
      <c r="I38" s="151"/>
      <c r="J38" s="151"/>
      <c r="K38" s="151"/>
      <c r="L38" s="151"/>
      <c r="M38" s="151"/>
      <c r="N38" s="151"/>
      <c r="O38" s="151"/>
      <c r="P38" s="151"/>
      <c r="Q38" s="151"/>
      <c r="R38" s="151"/>
      <c r="S38" s="151"/>
      <c r="T38" s="151"/>
      <c r="U38" s="151"/>
      <c r="V38" s="151"/>
      <c r="W38" s="151"/>
    </row>
    <row r="39" spans="1:23" x14ac:dyDescent="0.25">
      <c r="A39" s="131"/>
      <c r="B39" s="131"/>
      <c r="C39" s="131"/>
      <c r="D39" s="131"/>
      <c r="E39" s="131"/>
      <c r="F39" s="131"/>
      <c r="G39" s="131"/>
      <c r="H39" s="131"/>
      <c r="I39" s="151"/>
      <c r="J39" s="151"/>
      <c r="K39" s="151"/>
      <c r="L39" s="151"/>
      <c r="M39" s="151"/>
      <c r="N39" s="151"/>
      <c r="O39" s="151"/>
      <c r="P39" s="151"/>
      <c r="Q39" s="151"/>
      <c r="R39" s="151"/>
      <c r="S39" s="151"/>
      <c r="T39" s="151"/>
      <c r="U39" s="151"/>
      <c r="V39" s="151"/>
      <c r="W39" s="151"/>
    </row>
    <row r="40" spans="1:23" x14ac:dyDescent="0.25">
      <c r="A40" s="131"/>
      <c r="B40" s="131"/>
      <c r="C40" s="131"/>
      <c r="D40" s="131"/>
      <c r="E40" s="131"/>
      <c r="F40" s="131"/>
      <c r="G40" s="131"/>
      <c r="H40" s="131"/>
      <c r="I40" s="151"/>
      <c r="J40" s="151"/>
      <c r="K40" s="151"/>
      <c r="L40" s="151"/>
      <c r="M40" s="151"/>
      <c r="N40" s="151"/>
      <c r="O40" s="151"/>
      <c r="P40" s="151"/>
      <c r="Q40" s="151"/>
      <c r="R40" s="151"/>
      <c r="S40" s="151"/>
      <c r="T40" s="151"/>
      <c r="U40" s="151"/>
      <c r="V40" s="151"/>
      <c r="W40" s="151"/>
    </row>
    <row r="41" spans="1:23" x14ac:dyDescent="0.25">
      <c r="A41" s="131"/>
      <c r="B41" s="131"/>
      <c r="C41" s="131"/>
      <c r="D41" s="131"/>
      <c r="E41" s="131"/>
      <c r="F41" s="131"/>
      <c r="G41" s="131"/>
      <c r="H41" s="131"/>
      <c r="I41" s="151"/>
      <c r="J41" s="151"/>
      <c r="K41" s="151"/>
      <c r="L41" s="151"/>
      <c r="M41" s="151"/>
      <c r="N41" s="151"/>
      <c r="O41" s="151"/>
      <c r="P41" s="151"/>
      <c r="Q41" s="151"/>
      <c r="R41" s="151"/>
      <c r="S41" s="151"/>
      <c r="T41" s="151"/>
      <c r="U41" s="151"/>
      <c r="V41" s="151"/>
      <c r="W41" s="151"/>
    </row>
    <row r="42" spans="1:23" x14ac:dyDescent="0.25">
      <c r="A42" s="131"/>
      <c r="B42" s="131"/>
      <c r="C42" s="131"/>
      <c r="D42" s="131"/>
      <c r="E42" s="131"/>
      <c r="F42" s="131"/>
      <c r="G42" s="131"/>
      <c r="H42" s="131"/>
      <c r="I42" s="151"/>
      <c r="J42" s="151"/>
      <c r="K42" s="151"/>
      <c r="L42" s="151"/>
      <c r="M42" s="151"/>
      <c r="N42" s="151"/>
      <c r="O42" s="151"/>
      <c r="P42" s="151"/>
      <c r="Q42" s="151"/>
      <c r="R42" s="151"/>
      <c r="S42" s="151"/>
      <c r="T42" s="151"/>
      <c r="U42" s="151"/>
      <c r="V42" s="151"/>
      <c r="W42" s="151"/>
    </row>
    <row r="43" spans="1:23" x14ac:dyDescent="0.25">
      <c r="A43" s="131"/>
      <c r="B43" s="131"/>
      <c r="C43" s="131"/>
      <c r="D43" s="131"/>
      <c r="E43" s="131"/>
      <c r="F43" s="131"/>
      <c r="G43" s="131"/>
      <c r="H43" s="131"/>
      <c r="I43" s="151"/>
      <c r="J43" s="151"/>
      <c r="K43" s="151"/>
      <c r="L43" s="151"/>
      <c r="M43" s="151"/>
      <c r="N43" s="151"/>
      <c r="O43" s="151"/>
      <c r="P43" s="151"/>
      <c r="Q43" s="151"/>
      <c r="R43" s="151"/>
      <c r="S43" s="151"/>
      <c r="T43" s="151"/>
      <c r="U43" s="151"/>
      <c r="V43" s="151"/>
      <c r="W43" s="151"/>
    </row>
    <row r="44" spans="1:23" x14ac:dyDescent="0.25">
      <c r="A44" s="131"/>
      <c r="B44" s="131"/>
      <c r="C44" s="131"/>
      <c r="D44" s="131"/>
      <c r="E44" s="131"/>
      <c r="F44" s="131"/>
      <c r="G44" s="131"/>
      <c r="H44" s="131"/>
      <c r="I44" s="151"/>
      <c r="J44" s="151"/>
      <c r="K44" s="151"/>
      <c r="L44" s="151"/>
      <c r="M44" s="151"/>
      <c r="N44" s="151"/>
      <c r="O44" s="151"/>
      <c r="P44" s="151"/>
      <c r="Q44" s="151"/>
      <c r="R44" s="151"/>
      <c r="S44" s="151"/>
      <c r="T44" s="151"/>
      <c r="U44" s="151"/>
      <c r="V44" s="151"/>
      <c r="W44" s="151"/>
    </row>
  </sheetData>
  <mergeCells count="4">
    <mergeCell ref="A17:H20"/>
    <mergeCell ref="E2:F2"/>
    <mergeCell ref="G2:H2"/>
    <mergeCell ref="C2:D2"/>
  </mergeCells>
  <hyperlinks>
    <hyperlink ref="K1" location="Index!A1" display="Index"/>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3"/>
  <sheetViews>
    <sheetView workbookViewId="0">
      <selection activeCell="C4" sqref="C4:D18"/>
    </sheetView>
  </sheetViews>
  <sheetFormatPr defaultRowHeight="13.5" x14ac:dyDescent="0.25"/>
  <cols>
    <col min="1" max="1" width="4.7109375" style="134" customWidth="1"/>
    <col min="2" max="2" width="54.85546875" style="134" customWidth="1"/>
    <col min="3" max="8" width="12.140625" style="134" customWidth="1"/>
    <col min="9" max="254" width="9.140625" style="152"/>
    <col min="255" max="255" width="11.7109375" style="152" customWidth="1"/>
    <col min="256" max="256" width="4.7109375" style="152" customWidth="1"/>
    <col min="257" max="257" width="48.140625" style="152" customWidth="1"/>
    <col min="258" max="258" width="11.42578125" style="152" bestFit="1" customWidth="1"/>
    <col min="259" max="259" width="10" style="152" bestFit="1" customWidth="1"/>
    <col min="260" max="260" width="11.42578125" style="152" bestFit="1" customWidth="1"/>
    <col min="261" max="261" width="10.7109375" style="152" bestFit="1" customWidth="1"/>
    <col min="262" max="262" width="45.5703125" style="152" customWidth="1"/>
    <col min="263" max="263" width="4.7109375" style="152" customWidth="1"/>
    <col min="264" max="264" width="114.85546875" style="152" customWidth="1"/>
    <col min="265" max="510" width="9.140625" style="152"/>
    <col min="511" max="511" width="11.7109375" style="152" customWidth="1"/>
    <col min="512" max="512" width="4.7109375" style="152" customWidth="1"/>
    <col min="513" max="513" width="48.140625" style="152" customWidth="1"/>
    <col min="514" max="514" width="11.42578125" style="152" bestFit="1" customWidth="1"/>
    <col min="515" max="515" width="10" style="152" bestFit="1" customWidth="1"/>
    <col min="516" max="516" width="11.42578125" style="152" bestFit="1" customWidth="1"/>
    <col min="517" max="517" width="10.7109375" style="152" bestFit="1" customWidth="1"/>
    <col min="518" max="518" width="45.5703125" style="152" customWidth="1"/>
    <col min="519" max="519" width="4.7109375" style="152" customWidth="1"/>
    <col min="520" max="520" width="114.85546875" style="152" customWidth="1"/>
    <col min="521" max="766" width="9.140625" style="152"/>
    <col min="767" max="767" width="11.7109375" style="152" customWidth="1"/>
    <col min="768" max="768" width="4.7109375" style="152" customWidth="1"/>
    <col min="769" max="769" width="48.140625" style="152" customWidth="1"/>
    <col min="770" max="770" width="11.42578125" style="152" bestFit="1" customWidth="1"/>
    <col min="771" max="771" width="10" style="152" bestFit="1" customWidth="1"/>
    <col min="772" max="772" width="11.42578125" style="152" bestFit="1" customWidth="1"/>
    <col min="773" max="773" width="10.7109375" style="152" bestFit="1" customWidth="1"/>
    <col min="774" max="774" width="45.5703125" style="152" customWidth="1"/>
    <col min="775" max="775" width="4.7109375" style="152" customWidth="1"/>
    <col min="776" max="776" width="114.85546875" style="152" customWidth="1"/>
    <col min="777" max="1022" width="9.140625" style="152"/>
    <col min="1023" max="1023" width="11.7109375" style="152" customWidth="1"/>
    <col min="1024" max="1024" width="4.7109375" style="152" customWidth="1"/>
    <col min="1025" max="1025" width="48.140625" style="152" customWidth="1"/>
    <col min="1026" max="1026" width="11.42578125" style="152" bestFit="1" customWidth="1"/>
    <col min="1027" max="1027" width="10" style="152" bestFit="1" customWidth="1"/>
    <col min="1028" max="1028" width="11.42578125" style="152" bestFit="1" customWidth="1"/>
    <col min="1029" max="1029" width="10.7109375" style="152" bestFit="1" customWidth="1"/>
    <col min="1030" max="1030" width="45.5703125" style="152" customWidth="1"/>
    <col min="1031" max="1031" width="4.7109375" style="152" customWidth="1"/>
    <col min="1032" max="1032" width="114.85546875" style="152" customWidth="1"/>
    <col min="1033" max="1278" width="9.140625" style="152"/>
    <col min="1279" max="1279" width="11.7109375" style="152" customWidth="1"/>
    <col min="1280" max="1280" width="4.7109375" style="152" customWidth="1"/>
    <col min="1281" max="1281" width="48.140625" style="152" customWidth="1"/>
    <col min="1282" max="1282" width="11.42578125" style="152" bestFit="1" customWidth="1"/>
    <col min="1283" max="1283" width="10" style="152" bestFit="1" customWidth="1"/>
    <col min="1284" max="1284" width="11.42578125" style="152" bestFit="1" customWidth="1"/>
    <col min="1285" max="1285" width="10.7109375" style="152" bestFit="1" customWidth="1"/>
    <col min="1286" max="1286" width="45.5703125" style="152" customWidth="1"/>
    <col min="1287" max="1287" width="4.7109375" style="152" customWidth="1"/>
    <col min="1288" max="1288" width="114.85546875" style="152" customWidth="1"/>
    <col min="1289" max="1534" width="9.140625" style="152"/>
    <col min="1535" max="1535" width="11.7109375" style="152" customWidth="1"/>
    <col min="1536" max="1536" width="4.7109375" style="152" customWidth="1"/>
    <col min="1537" max="1537" width="48.140625" style="152" customWidth="1"/>
    <col min="1538" max="1538" width="11.42578125" style="152" bestFit="1" customWidth="1"/>
    <col min="1539" max="1539" width="10" style="152" bestFit="1" customWidth="1"/>
    <col min="1540" max="1540" width="11.42578125" style="152" bestFit="1" customWidth="1"/>
    <col min="1541" max="1541" width="10.7109375" style="152" bestFit="1" customWidth="1"/>
    <col min="1542" max="1542" width="45.5703125" style="152" customWidth="1"/>
    <col min="1543" max="1543" width="4.7109375" style="152" customWidth="1"/>
    <col min="1544" max="1544" width="114.85546875" style="152" customWidth="1"/>
    <col min="1545" max="1790" width="9.140625" style="152"/>
    <col min="1791" max="1791" width="11.7109375" style="152" customWidth="1"/>
    <col min="1792" max="1792" width="4.7109375" style="152" customWidth="1"/>
    <col min="1793" max="1793" width="48.140625" style="152" customWidth="1"/>
    <col min="1794" max="1794" width="11.42578125" style="152" bestFit="1" customWidth="1"/>
    <col min="1795" max="1795" width="10" style="152" bestFit="1" customWidth="1"/>
    <col min="1796" max="1796" width="11.42578125" style="152" bestFit="1" customWidth="1"/>
    <col min="1797" max="1797" width="10.7109375" style="152" bestFit="1" customWidth="1"/>
    <col min="1798" max="1798" width="45.5703125" style="152" customWidth="1"/>
    <col min="1799" max="1799" width="4.7109375" style="152" customWidth="1"/>
    <col min="1800" max="1800" width="114.85546875" style="152" customWidth="1"/>
    <col min="1801" max="2046" width="9.140625" style="152"/>
    <col min="2047" max="2047" width="11.7109375" style="152" customWidth="1"/>
    <col min="2048" max="2048" width="4.7109375" style="152" customWidth="1"/>
    <col min="2049" max="2049" width="48.140625" style="152" customWidth="1"/>
    <col min="2050" max="2050" width="11.42578125" style="152" bestFit="1" customWidth="1"/>
    <col min="2051" max="2051" width="10" style="152" bestFit="1" customWidth="1"/>
    <col min="2052" max="2052" width="11.42578125" style="152" bestFit="1" customWidth="1"/>
    <col min="2053" max="2053" width="10.7109375" style="152" bestFit="1" customWidth="1"/>
    <col min="2054" max="2054" width="45.5703125" style="152" customWidth="1"/>
    <col min="2055" max="2055" width="4.7109375" style="152" customWidth="1"/>
    <col min="2056" max="2056" width="114.85546875" style="152" customWidth="1"/>
    <col min="2057" max="2302" width="9.140625" style="152"/>
    <col min="2303" max="2303" width="11.7109375" style="152" customWidth="1"/>
    <col min="2304" max="2304" width="4.7109375" style="152" customWidth="1"/>
    <col min="2305" max="2305" width="48.140625" style="152" customWidth="1"/>
    <col min="2306" max="2306" width="11.42578125" style="152" bestFit="1" customWidth="1"/>
    <col min="2307" max="2307" width="10" style="152" bestFit="1" customWidth="1"/>
    <col min="2308" max="2308" width="11.42578125" style="152" bestFit="1" customWidth="1"/>
    <col min="2309" max="2309" width="10.7109375" style="152" bestFit="1" customWidth="1"/>
    <col min="2310" max="2310" width="45.5703125" style="152" customWidth="1"/>
    <col min="2311" max="2311" width="4.7109375" style="152" customWidth="1"/>
    <col min="2312" max="2312" width="114.85546875" style="152" customWidth="1"/>
    <col min="2313" max="2558" width="9.140625" style="152"/>
    <col min="2559" max="2559" width="11.7109375" style="152" customWidth="1"/>
    <col min="2560" max="2560" width="4.7109375" style="152" customWidth="1"/>
    <col min="2561" max="2561" width="48.140625" style="152" customWidth="1"/>
    <col min="2562" max="2562" width="11.42578125" style="152" bestFit="1" customWidth="1"/>
    <col min="2563" max="2563" width="10" style="152" bestFit="1" customWidth="1"/>
    <col min="2564" max="2564" width="11.42578125" style="152" bestFit="1" customWidth="1"/>
    <col min="2565" max="2565" width="10.7109375" style="152" bestFit="1" customWidth="1"/>
    <col min="2566" max="2566" width="45.5703125" style="152" customWidth="1"/>
    <col min="2567" max="2567" width="4.7109375" style="152" customWidth="1"/>
    <col min="2568" max="2568" width="114.85546875" style="152" customWidth="1"/>
    <col min="2569" max="2814" width="9.140625" style="152"/>
    <col min="2815" max="2815" width="11.7109375" style="152" customWidth="1"/>
    <col min="2816" max="2816" width="4.7109375" style="152" customWidth="1"/>
    <col min="2817" max="2817" width="48.140625" style="152" customWidth="1"/>
    <col min="2818" max="2818" width="11.42578125" style="152" bestFit="1" customWidth="1"/>
    <col min="2819" max="2819" width="10" style="152" bestFit="1" customWidth="1"/>
    <col min="2820" max="2820" width="11.42578125" style="152" bestFit="1" customWidth="1"/>
    <col min="2821" max="2821" width="10.7109375" style="152" bestFit="1" customWidth="1"/>
    <col min="2822" max="2822" width="45.5703125" style="152" customWidth="1"/>
    <col min="2823" max="2823" width="4.7109375" style="152" customWidth="1"/>
    <col min="2824" max="2824" width="114.85546875" style="152" customWidth="1"/>
    <col min="2825" max="3070" width="9.140625" style="152"/>
    <col min="3071" max="3071" width="11.7109375" style="152" customWidth="1"/>
    <col min="3072" max="3072" width="4.7109375" style="152" customWidth="1"/>
    <col min="3073" max="3073" width="48.140625" style="152" customWidth="1"/>
    <col min="3074" max="3074" width="11.42578125" style="152" bestFit="1" customWidth="1"/>
    <col min="3075" max="3075" width="10" style="152" bestFit="1" customWidth="1"/>
    <col min="3076" max="3076" width="11.42578125" style="152" bestFit="1" customWidth="1"/>
    <col min="3077" max="3077" width="10.7109375" style="152" bestFit="1" customWidth="1"/>
    <col min="3078" max="3078" width="45.5703125" style="152" customWidth="1"/>
    <col min="3079" max="3079" width="4.7109375" style="152" customWidth="1"/>
    <col min="3080" max="3080" width="114.85546875" style="152" customWidth="1"/>
    <col min="3081" max="3326" width="9.140625" style="152"/>
    <col min="3327" max="3327" width="11.7109375" style="152" customWidth="1"/>
    <col min="3328" max="3328" width="4.7109375" style="152" customWidth="1"/>
    <col min="3329" max="3329" width="48.140625" style="152" customWidth="1"/>
    <col min="3330" max="3330" width="11.42578125" style="152" bestFit="1" customWidth="1"/>
    <col min="3331" max="3331" width="10" style="152" bestFit="1" customWidth="1"/>
    <col min="3332" max="3332" width="11.42578125" style="152" bestFit="1" customWidth="1"/>
    <col min="3333" max="3333" width="10.7109375" style="152" bestFit="1" customWidth="1"/>
    <col min="3334" max="3334" width="45.5703125" style="152" customWidth="1"/>
    <col min="3335" max="3335" width="4.7109375" style="152" customWidth="1"/>
    <col min="3336" max="3336" width="114.85546875" style="152" customWidth="1"/>
    <col min="3337" max="3582" width="9.140625" style="152"/>
    <col min="3583" max="3583" width="11.7109375" style="152" customWidth="1"/>
    <col min="3584" max="3584" width="4.7109375" style="152" customWidth="1"/>
    <col min="3585" max="3585" width="48.140625" style="152" customWidth="1"/>
    <col min="3586" max="3586" width="11.42578125" style="152" bestFit="1" customWidth="1"/>
    <col min="3587" max="3587" width="10" style="152" bestFit="1" customWidth="1"/>
    <col min="3588" max="3588" width="11.42578125" style="152" bestFit="1" customWidth="1"/>
    <col min="3589" max="3589" width="10.7109375" style="152" bestFit="1" customWidth="1"/>
    <col min="3590" max="3590" width="45.5703125" style="152" customWidth="1"/>
    <col min="3591" max="3591" width="4.7109375" style="152" customWidth="1"/>
    <col min="3592" max="3592" width="114.85546875" style="152" customWidth="1"/>
    <col min="3593" max="3838" width="9.140625" style="152"/>
    <col min="3839" max="3839" width="11.7109375" style="152" customWidth="1"/>
    <col min="3840" max="3840" width="4.7109375" style="152" customWidth="1"/>
    <col min="3841" max="3841" width="48.140625" style="152" customWidth="1"/>
    <col min="3842" max="3842" width="11.42578125" style="152" bestFit="1" customWidth="1"/>
    <col min="3843" max="3843" width="10" style="152" bestFit="1" customWidth="1"/>
    <col min="3844" max="3844" width="11.42578125" style="152" bestFit="1" customWidth="1"/>
    <col min="3845" max="3845" width="10.7109375" style="152" bestFit="1" customWidth="1"/>
    <col min="3846" max="3846" width="45.5703125" style="152" customWidth="1"/>
    <col min="3847" max="3847" width="4.7109375" style="152" customWidth="1"/>
    <col min="3848" max="3848" width="114.85546875" style="152" customWidth="1"/>
    <col min="3849" max="4094" width="9.140625" style="152"/>
    <col min="4095" max="4095" width="11.7109375" style="152" customWidth="1"/>
    <col min="4096" max="4096" width="4.7109375" style="152" customWidth="1"/>
    <col min="4097" max="4097" width="48.140625" style="152" customWidth="1"/>
    <col min="4098" max="4098" width="11.42578125" style="152" bestFit="1" customWidth="1"/>
    <col min="4099" max="4099" width="10" style="152" bestFit="1" customWidth="1"/>
    <col min="4100" max="4100" width="11.42578125" style="152" bestFit="1" customWidth="1"/>
    <col min="4101" max="4101" width="10.7109375" style="152" bestFit="1" customWidth="1"/>
    <col min="4102" max="4102" width="45.5703125" style="152" customWidth="1"/>
    <col min="4103" max="4103" width="4.7109375" style="152" customWidth="1"/>
    <col min="4104" max="4104" width="114.85546875" style="152" customWidth="1"/>
    <col min="4105" max="4350" width="9.140625" style="152"/>
    <col min="4351" max="4351" width="11.7109375" style="152" customWidth="1"/>
    <col min="4352" max="4352" width="4.7109375" style="152" customWidth="1"/>
    <col min="4353" max="4353" width="48.140625" style="152" customWidth="1"/>
    <col min="4354" max="4354" width="11.42578125" style="152" bestFit="1" customWidth="1"/>
    <col min="4355" max="4355" width="10" style="152" bestFit="1" customWidth="1"/>
    <col min="4356" max="4356" width="11.42578125" style="152" bestFit="1" customWidth="1"/>
    <col min="4357" max="4357" width="10.7109375" style="152" bestFit="1" customWidth="1"/>
    <col min="4358" max="4358" width="45.5703125" style="152" customWidth="1"/>
    <col min="4359" max="4359" width="4.7109375" style="152" customWidth="1"/>
    <col min="4360" max="4360" width="114.85546875" style="152" customWidth="1"/>
    <col min="4361" max="4606" width="9.140625" style="152"/>
    <col min="4607" max="4607" width="11.7109375" style="152" customWidth="1"/>
    <col min="4608" max="4608" width="4.7109375" style="152" customWidth="1"/>
    <col min="4609" max="4609" width="48.140625" style="152" customWidth="1"/>
    <col min="4610" max="4610" width="11.42578125" style="152" bestFit="1" customWidth="1"/>
    <col min="4611" max="4611" width="10" style="152" bestFit="1" customWidth="1"/>
    <col min="4612" max="4612" width="11.42578125" style="152" bestFit="1" customWidth="1"/>
    <col min="4613" max="4613" width="10.7109375" style="152" bestFit="1" customWidth="1"/>
    <col min="4614" max="4614" width="45.5703125" style="152" customWidth="1"/>
    <col min="4615" max="4615" width="4.7109375" style="152" customWidth="1"/>
    <col min="4616" max="4616" width="114.85546875" style="152" customWidth="1"/>
    <col min="4617" max="4862" width="9.140625" style="152"/>
    <col min="4863" max="4863" width="11.7109375" style="152" customWidth="1"/>
    <col min="4864" max="4864" width="4.7109375" style="152" customWidth="1"/>
    <col min="4865" max="4865" width="48.140625" style="152" customWidth="1"/>
    <col min="4866" max="4866" width="11.42578125" style="152" bestFit="1" customWidth="1"/>
    <col min="4867" max="4867" width="10" style="152" bestFit="1" customWidth="1"/>
    <col min="4868" max="4868" width="11.42578125" style="152" bestFit="1" customWidth="1"/>
    <col min="4869" max="4869" width="10.7109375" style="152" bestFit="1" customWidth="1"/>
    <col min="4870" max="4870" width="45.5703125" style="152" customWidth="1"/>
    <col min="4871" max="4871" width="4.7109375" style="152" customWidth="1"/>
    <col min="4872" max="4872" width="114.85546875" style="152" customWidth="1"/>
    <col min="4873" max="5118" width="9.140625" style="152"/>
    <col min="5119" max="5119" width="11.7109375" style="152" customWidth="1"/>
    <col min="5120" max="5120" width="4.7109375" style="152" customWidth="1"/>
    <col min="5121" max="5121" width="48.140625" style="152" customWidth="1"/>
    <col min="5122" max="5122" width="11.42578125" style="152" bestFit="1" customWidth="1"/>
    <col min="5123" max="5123" width="10" style="152" bestFit="1" customWidth="1"/>
    <col min="5124" max="5124" width="11.42578125" style="152" bestFit="1" customWidth="1"/>
    <col min="5125" max="5125" width="10.7109375" style="152" bestFit="1" customWidth="1"/>
    <col min="5126" max="5126" width="45.5703125" style="152" customWidth="1"/>
    <col min="5127" max="5127" width="4.7109375" style="152" customWidth="1"/>
    <col min="5128" max="5128" width="114.85546875" style="152" customWidth="1"/>
    <col min="5129" max="5374" width="9.140625" style="152"/>
    <col min="5375" max="5375" width="11.7109375" style="152" customWidth="1"/>
    <col min="5376" max="5376" width="4.7109375" style="152" customWidth="1"/>
    <col min="5377" max="5377" width="48.140625" style="152" customWidth="1"/>
    <col min="5378" max="5378" width="11.42578125" style="152" bestFit="1" customWidth="1"/>
    <col min="5379" max="5379" width="10" style="152" bestFit="1" customWidth="1"/>
    <col min="5380" max="5380" width="11.42578125" style="152" bestFit="1" customWidth="1"/>
    <col min="5381" max="5381" width="10.7109375" style="152" bestFit="1" customWidth="1"/>
    <col min="5382" max="5382" width="45.5703125" style="152" customWidth="1"/>
    <col min="5383" max="5383" width="4.7109375" style="152" customWidth="1"/>
    <col min="5384" max="5384" width="114.85546875" style="152" customWidth="1"/>
    <col min="5385" max="5630" width="9.140625" style="152"/>
    <col min="5631" max="5631" width="11.7109375" style="152" customWidth="1"/>
    <col min="5632" max="5632" width="4.7109375" style="152" customWidth="1"/>
    <col min="5633" max="5633" width="48.140625" style="152" customWidth="1"/>
    <col min="5634" max="5634" width="11.42578125" style="152" bestFit="1" customWidth="1"/>
    <col min="5635" max="5635" width="10" style="152" bestFit="1" customWidth="1"/>
    <col min="5636" max="5636" width="11.42578125" style="152" bestFit="1" customWidth="1"/>
    <col min="5637" max="5637" width="10.7109375" style="152" bestFit="1" customWidth="1"/>
    <col min="5638" max="5638" width="45.5703125" style="152" customWidth="1"/>
    <col min="5639" max="5639" width="4.7109375" style="152" customWidth="1"/>
    <col min="5640" max="5640" width="114.85546875" style="152" customWidth="1"/>
    <col min="5641" max="5886" width="9.140625" style="152"/>
    <col min="5887" max="5887" width="11.7109375" style="152" customWidth="1"/>
    <col min="5888" max="5888" width="4.7109375" style="152" customWidth="1"/>
    <col min="5889" max="5889" width="48.140625" style="152" customWidth="1"/>
    <col min="5890" max="5890" width="11.42578125" style="152" bestFit="1" customWidth="1"/>
    <col min="5891" max="5891" width="10" style="152" bestFit="1" customWidth="1"/>
    <col min="5892" max="5892" width="11.42578125" style="152" bestFit="1" customWidth="1"/>
    <col min="5893" max="5893" width="10.7109375" style="152" bestFit="1" customWidth="1"/>
    <col min="5894" max="5894" width="45.5703125" style="152" customWidth="1"/>
    <col min="5895" max="5895" width="4.7109375" style="152" customWidth="1"/>
    <col min="5896" max="5896" width="114.85546875" style="152" customWidth="1"/>
    <col min="5897" max="6142" width="9.140625" style="152"/>
    <col min="6143" max="6143" width="11.7109375" style="152" customWidth="1"/>
    <col min="6144" max="6144" width="4.7109375" style="152" customWidth="1"/>
    <col min="6145" max="6145" width="48.140625" style="152" customWidth="1"/>
    <col min="6146" max="6146" width="11.42578125" style="152" bestFit="1" customWidth="1"/>
    <col min="6147" max="6147" width="10" style="152" bestFit="1" customWidth="1"/>
    <col min="6148" max="6148" width="11.42578125" style="152" bestFit="1" customWidth="1"/>
    <col min="6149" max="6149" width="10.7109375" style="152" bestFit="1" customWidth="1"/>
    <col min="6150" max="6150" width="45.5703125" style="152" customWidth="1"/>
    <col min="6151" max="6151" width="4.7109375" style="152" customWidth="1"/>
    <col min="6152" max="6152" width="114.85546875" style="152" customWidth="1"/>
    <col min="6153" max="6398" width="9.140625" style="152"/>
    <col min="6399" max="6399" width="11.7109375" style="152" customWidth="1"/>
    <col min="6400" max="6400" width="4.7109375" style="152" customWidth="1"/>
    <col min="6401" max="6401" width="48.140625" style="152" customWidth="1"/>
    <col min="6402" max="6402" width="11.42578125" style="152" bestFit="1" customWidth="1"/>
    <col min="6403" max="6403" width="10" style="152" bestFit="1" customWidth="1"/>
    <col min="6404" max="6404" width="11.42578125" style="152" bestFit="1" customWidth="1"/>
    <col min="6405" max="6405" width="10.7109375" style="152" bestFit="1" customWidth="1"/>
    <col min="6406" max="6406" width="45.5703125" style="152" customWidth="1"/>
    <col min="6407" max="6407" width="4.7109375" style="152" customWidth="1"/>
    <col min="6408" max="6408" width="114.85546875" style="152" customWidth="1"/>
    <col min="6409" max="6654" width="9.140625" style="152"/>
    <col min="6655" max="6655" width="11.7109375" style="152" customWidth="1"/>
    <col min="6656" max="6656" width="4.7109375" style="152" customWidth="1"/>
    <col min="6657" max="6657" width="48.140625" style="152" customWidth="1"/>
    <col min="6658" max="6658" width="11.42578125" style="152" bestFit="1" customWidth="1"/>
    <col min="6659" max="6659" width="10" style="152" bestFit="1" customWidth="1"/>
    <col min="6660" max="6660" width="11.42578125" style="152" bestFit="1" customWidth="1"/>
    <col min="6661" max="6661" width="10.7109375" style="152" bestFit="1" customWidth="1"/>
    <col min="6662" max="6662" width="45.5703125" style="152" customWidth="1"/>
    <col min="6663" max="6663" width="4.7109375" style="152" customWidth="1"/>
    <col min="6664" max="6664" width="114.85546875" style="152" customWidth="1"/>
    <col min="6665" max="6910" width="9.140625" style="152"/>
    <col min="6911" max="6911" width="11.7109375" style="152" customWidth="1"/>
    <col min="6912" max="6912" width="4.7109375" style="152" customWidth="1"/>
    <col min="6913" max="6913" width="48.140625" style="152" customWidth="1"/>
    <col min="6914" max="6914" width="11.42578125" style="152" bestFit="1" customWidth="1"/>
    <col min="6915" max="6915" width="10" style="152" bestFit="1" customWidth="1"/>
    <col min="6916" max="6916" width="11.42578125" style="152" bestFit="1" customWidth="1"/>
    <col min="6917" max="6917" width="10.7109375" style="152" bestFit="1" customWidth="1"/>
    <col min="6918" max="6918" width="45.5703125" style="152" customWidth="1"/>
    <col min="6919" max="6919" width="4.7109375" style="152" customWidth="1"/>
    <col min="6920" max="6920" width="114.85546875" style="152" customWidth="1"/>
    <col min="6921" max="7166" width="9.140625" style="152"/>
    <col min="7167" max="7167" width="11.7109375" style="152" customWidth="1"/>
    <col min="7168" max="7168" width="4.7109375" style="152" customWidth="1"/>
    <col min="7169" max="7169" width="48.140625" style="152" customWidth="1"/>
    <col min="7170" max="7170" width="11.42578125" style="152" bestFit="1" customWidth="1"/>
    <col min="7171" max="7171" width="10" style="152" bestFit="1" customWidth="1"/>
    <col min="7172" max="7172" width="11.42578125" style="152" bestFit="1" customWidth="1"/>
    <col min="7173" max="7173" width="10.7109375" style="152" bestFit="1" customWidth="1"/>
    <col min="7174" max="7174" width="45.5703125" style="152" customWidth="1"/>
    <col min="7175" max="7175" width="4.7109375" style="152" customWidth="1"/>
    <col min="7176" max="7176" width="114.85546875" style="152" customWidth="1"/>
    <col min="7177" max="7422" width="9.140625" style="152"/>
    <col min="7423" max="7423" width="11.7109375" style="152" customWidth="1"/>
    <col min="7424" max="7424" width="4.7109375" style="152" customWidth="1"/>
    <col min="7425" max="7425" width="48.140625" style="152" customWidth="1"/>
    <col min="7426" max="7426" width="11.42578125" style="152" bestFit="1" customWidth="1"/>
    <col min="7427" max="7427" width="10" style="152" bestFit="1" customWidth="1"/>
    <col min="7428" max="7428" width="11.42578125" style="152" bestFit="1" customWidth="1"/>
    <col min="7429" max="7429" width="10.7109375" style="152" bestFit="1" customWidth="1"/>
    <col min="7430" max="7430" width="45.5703125" style="152" customWidth="1"/>
    <col min="7431" max="7431" width="4.7109375" style="152" customWidth="1"/>
    <col min="7432" max="7432" width="114.85546875" style="152" customWidth="1"/>
    <col min="7433" max="7678" width="9.140625" style="152"/>
    <col min="7679" max="7679" width="11.7109375" style="152" customWidth="1"/>
    <col min="7680" max="7680" width="4.7109375" style="152" customWidth="1"/>
    <col min="7681" max="7681" width="48.140625" style="152" customWidth="1"/>
    <col min="7682" max="7682" width="11.42578125" style="152" bestFit="1" customWidth="1"/>
    <col min="7683" max="7683" width="10" style="152" bestFit="1" customWidth="1"/>
    <col min="7684" max="7684" width="11.42578125" style="152" bestFit="1" customWidth="1"/>
    <col min="7685" max="7685" width="10.7109375" style="152" bestFit="1" customWidth="1"/>
    <col min="7686" max="7686" width="45.5703125" style="152" customWidth="1"/>
    <col min="7687" max="7687" width="4.7109375" style="152" customWidth="1"/>
    <col min="7688" max="7688" width="114.85546875" style="152" customWidth="1"/>
    <col min="7689" max="7934" width="9.140625" style="152"/>
    <col min="7935" max="7935" width="11.7109375" style="152" customWidth="1"/>
    <col min="7936" max="7936" width="4.7109375" style="152" customWidth="1"/>
    <col min="7937" max="7937" width="48.140625" style="152" customWidth="1"/>
    <col min="7938" max="7938" width="11.42578125" style="152" bestFit="1" customWidth="1"/>
    <col min="7939" max="7939" width="10" style="152" bestFit="1" customWidth="1"/>
    <col min="7940" max="7940" width="11.42578125" style="152" bestFit="1" customWidth="1"/>
    <col min="7941" max="7941" width="10.7109375" style="152" bestFit="1" customWidth="1"/>
    <col min="7942" max="7942" width="45.5703125" style="152" customWidth="1"/>
    <col min="7943" max="7943" width="4.7109375" style="152" customWidth="1"/>
    <col min="7944" max="7944" width="114.85546875" style="152" customWidth="1"/>
    <col min="7945" max="8190" width="9.140625" style="152"/>
    <col min="8191" max="8191" width="11.7109375" style="152" customWidth="1"/>
    <col min="8192" max="8192" width="4.7109375" style="152" customWidth="1"/>
    <col min="8193" max="8193" width="48.140625" style="152" customWidth="1"/>
    <col min="8194" max="8194" width="11.42578125" style="152" bestFit="1" customWidth="1"/>
    <col min="8195" max="8195" width="10" style="152" bestFit="1" customWidth="1"/>
    <col min="8196" max="8196" width="11.42578125" style="152" bestFit="1" customWidth="1"/>
    <col min="8197" max="8197" width="10.7109375" style="152" bestFit="1" customWidth="1"/>
    <col min="8198" max="8198" width="45.5703125" style="152" customWidth="1"/>
    <col min="8199" max="8199" width="4.7109375" style="152" customWidth="1"/>
    <col min="8200" max="8200" width="114.85546875" style="152" customWidth="1"/>
    <col min="8201" max="8446" width="9.140625" style="152"/>
    <col min="8447" max="8447" width="11.7109375" style="152" customWidth="1"/>
    <col min="8448" max="8448" width="4.7109375" style="152" customWidth="1"/>
    <col min="8449" max="8449" width="48.140625" style="152" customWidth="1"/>
    <col min="8450" max="8450" width="11.42578125" style="152" bestFit="1" customWidth="1"/>
    <col min="8451" max="8451" width="10" style="152" bestFit="1" customWidth="1"/>
    <col min="8452" max="8452" width="11.42578125" style="152" bestFit="1" customWidth="1"/>
    <col min="8453" max="8453" width="10.7109375" style="152" bestFit="1" customWidth="1"/>
    <col min="8454" max="8454" width="45.5703125" style="152" customWidth="1"/>
    <col min="8455" max="8455" width="4.7109375" style="152" customWidth="1"/>
    <col min="8456" max="8456" width="114.85546875" style="152" customWidth="1"/>
    <col min="8457" max="8702" width="9.140625" style="152"/>
    <col min="8703" max="8703" width="11.7109375" style="152" customWidth="1"/>
    <col min="8704" max="8704" width="4.7109375" style="152" customWidth="1"/>
    <col min="8705" max="8705" width="48.140625" style="152" customWidth="1"/>
    <col min="8706" max="8706" width="11.42578125" style="152" bestFit="1" customWidth="1"/>
    <col min="8707" max="8707" width="10" style="152" bestFit="1" customWidth="1"/>
    <col min="8708" max="8708" width="11.42578125" style="152" bestFit="1" customWidth="1"/>
    <col min="8709" max="8709" width="10.7109375" style="152" bestFit="1" customWidth="1"/>
    <col min="8710" max="8710" width="45.5703125" style="152" customWidth="1"/>
    <col min="8711" max="8711" width="4.7109375" style="152" customWidth="1"/>
    <col min="8712" max="8712" width="114.85546875" style="152" customWidth="1"/>
    <col min="8713" max="8958" width="9.140625" style="152"/>
    <col min="8959" max="8959" width="11.7109375" style="152" customWidth="1"/>
    <col min="8960" max="8960" width="4.7109375" style="152" customWidth="1"/>
    <col min="8961" max="8961" width="48.140625" style="152" customWidth="1"/>
    <col min="8962" max="8962" width="11.42578125" style="152" bestFit="1" customWidth="1"/>
    <col min="8963" max="8963" width="10" style="152" bestFit="1" customWidth="1"/>
    <col min="8964" max="8964" width="11.42578125" style="152" bestFit="1" customWidth="1"/>
    <col min="8965" max="8965" width="10.7109375" style="152" bestFit="1" customWidth="1"/>
    <col min="8966" max="8966" width="45.5703125" style="152" customWidth="1"/>
    <col min="8967" max="8967" width="4.7109375" style="152" customWidth="1"/>
    <col min="8968" max="8968" width="114.85546875" style="152" customWidth="1"/>
    <col min="8969" max="9214" width="9.140625" style="152"/>
    <col min="9215" max="9215" width="11.7109375" style="152" customWidth="1"/>
    <col min="9216" max="9216" width="4.7109375" style="152" customWidth="1"/>
    <col min="9217" max="9217" width="48.140625" style="152" customWidth="1"/>
    <col min="9218" max="9218" width="11.42578125" style="152" bestFit="1" customWidth="1"/>
    <col min="9219" max="9219" width="10" style="152" bestFit="1" customWidth="1"/>
    <col min="9220" max="9220" width="11.42578125" style="152" bestFit="1" customWidth="1"/>
    <col min="9221" max="9221" width="10.7109375" style="152" bestFit="1" customWidth="1"/>
    <col min="9222" max="9222" width="45.5703125" style="152" customWidth="1"/>
    <col min="9223" max="9223" width="4.7109375" style="152" customWidth="1"/>
    <col min="9224" max="9224" width="114.85546875" style="152" customWidth="1"/>
    <col min="9225" max="9470" width="9.140625" style="152"/>
    <col min="9471" max="9471" width="11.7109375" style="152" customWidth="1"/>
    <col min="9472" max="9472" width="4.7109375" style="152" customWidth="1"/>
    <col min="9473" max="9473" width="48.140625" style="152" customWidth="1"/>
    <col min="9474" max="9474" width="11.42578125" style="152" bestFit="1" customWidth="1"/>
    <col min="9475" max="9475" width="10" style="152" bestFit="1" customWidth="1"/>
    <col min="9476" max="9476" width="11.42578125" style="152" bestFit="1" customWidth="1"/>
    <col min="9477" max="9477" width="10.7109375" style="152" bestFit="1" customWidth="1"/>
    <col min="9478" max="9478" width="45.5703125" style="152" customWidth="1"/>
    <col min="9479" max="9479" width="4.7109375" style="152" customWidth="1"/>
    <col min="9480" max="9480" width="114.85546875" style="152" customWidth="1"/>
    <col min="9481" max="9726" width="9.140625" style="152"/>
    <col min="9727" max="9727" width="11.7109375" style="152" customWidth="1"/>
    <col min="9728" max="9728" width="4.7109375" style="152" customWidth="1"/>
    <col min="9729" max="9729" width="48.140625" style="152" customWidth="1"/>
    <col min="9730" max="9730" width="11.42578125" style="152" bestFit="1" customWidth="1"/>
    <col min="9731" max="9731" width="10" style="152" bestFit="1" customWidth="1"/>
    <col min="9732" max="9732" width="11.42578125" style="152" bestFit="1" customWidth="1"/>
    <col min="9733" max="9733" width="10.7109375" style="152" bestFit="1" customWidth="1"/>
    <col min="9734" max="9734" width="45.5703125" style="152" customWidth="1"/>
    <col min="9735" max="9735" width="4.7109375" style="152" customWidth="1"/>
    <col min="9736" max="9736" width="114.85546875" style="152" customWidth="1"/>
    <col min="9737" max="9982" width="9.140625" style="152"/>
    <col min="9983" max="9983" width="11.7109375" style="152" customWidth="1"/>
    <col min="9984" max="9984" width="4.7109375" style="152" customWidth="1"/>
    <col min="9985" max="9985" width="48.140625" style="152" customWidth="1"/>
    <col min="9986" max="9986" width="11.42578125" style="152" bestFit="1" customWidth="1"/>
    <col min="9987" max="9987" width="10" style="152" bestFit="1" customWidth="1"/>
    <col min="9988" max="9988" width="11.42578125" style="152" bestFit="1" customWidth="1"/>
    <col min="9989" max="9989" width="10.7109375" style="152" bestFit="1" customWidth="1"/>
    <col min="9990" max="9990" width="45.5703125" style="152" customWidth="1"/>
    <col min="9991" max="9991" width="4.7109375" style="152" customWidth="1"/>
    <col min="9992" max="9992" width="114.85546875" style="152" customWidth="1"/>
    <col min="9993" max="10238" width="9.140625" style="152"/>
    <col min="10239" max="10239" width="11.7109375" style="152" customWidth="1"/>
    <col min="10240" max="10240" width="4.7109375" style="152" customWidth="1"/>
    <col min="10241" max="10241" width="48.140625" style="152" customWidth="1"/>
    <col min="10242" max="10242" width="11.42578125" style="152" bestFit="1" customWidth="1"/>
    <col min="10243" max="10243" width="10" style="152" bestFit="1" customWidth="1"/>
    <col min="10244" max="10244" width="11.42578125" style="152" bestFit="1" customWidth="1"/>
    <col min="10245" max="10245" width="10.7109375" style="152" bestFit="1" customWidth="1"/>
    <col min="10246" max="10246" width="45.5703125" style="152" customWidth="1"/>
    <col min="10247" max="10247" width="4.7109375" style="152" customWidth="1"/>
    <col min="10248" max="10248" width="114.85546875" style="152" customWidth="1"/>
    <col min="10249" max="10494" width="9.140625" style="152"/>
    <col min="10495" max="10495" width="11.7109375" style="152" customWidth="1"/>
    <col min="10496" max="10496" width="4.7109375" style="152" customWidth="1"/>
    <col min="10497" max="10497" width="48.140625" style="152" customWidth="1"/>
    <col min="10498" max="10498" width="11.42578125" style="152" bestFit="1" customWidth="1"/>
    <col min="10499" max="10499" width="10" style="152" bestFit="1" customWidth="1"/>
    <col min="10500" max="10500" width="11.42578125" style="152" bestFit="1" customWidth="1"/>
    <col min="10501" max="10501" width="10.7109375" style="152" bestFit="1" customWidth="1"/>
    <col min="10502" max="10502" width="45.5703125" style="152" customWidth="1"/>
    <col min="10503" max="10503" width="4.7109375" style="152" customWidth="1"/>
    <col min="10504" max="10504" width="114.85546875" style="152" customWidth="1"/>
    <col min="10505" max="10750" width="9.140625" style="152"/>
    <col min="10751" max="10751" width="11.7109375" style="152" customWidth="1"/>
    <col min="10752" max="10752" width="4.7109375" style="152" customWidth="1"/>
    <col min="10753" max="10753" width="48.140625" style="152" customWidth="1"/>
    <col min="10754" max="10754" width="11.42578125" style="152" bestFit="1" customWidth="1"/>
    <col min="10755" max="10755" width="10" style="152" bestFit="1" customWidth="1"/>
    <col min="10756" max="10756" width="11.42578125" style="152" bestFit="1" customWidth="1"/>
    <col min="10757" max="10757" width="10.7109375" style="152" bestFit="1" customWidth="1"/>
    <col min="10758" max="10758" width="45.5703125" style="152" customWidth="1"/>
    <col min="10759" max="10759" width="4.7109375" style="152" customWidth="1"/>
    <col min="10760" max="10760" width="114.85546875" style="152" customWidth="1"/>
    <col min="10761" max="11006" width="9.140625" style="152"/>
    <col min="11007" max="11007" width="11.7109375" style="152" customWidth="1"/>
    <col min="11008" max="11008" width="4.7109375" style="152" customWidth="1"/>
    <col min="11009" max="11009" width="48.140625" style="152" customWidth="1"/>
    <col min="11010" max="11010" width="11.42578125" style="152" bestFit="1" customWidth="1"/>
    <col min="11011" max="11011" width="10" style="152" bestFit="1" customWidth="1"/>
    <col min="11012" max="11012" width="11.42578125" style="152" bestFit="1" customWidth="1"/>
    <col min="11013" max="11013" width="10.7109375" style="152" bestFit="1" customWidth="1"/>
    <col min="11014" max="11014" width="45.5703125" style="152" customWidth="1"/>
    <col min="11015" max="11015" width="4.7109375" style="152" customWidth="1"/>
    <col min="11016" max="11016" width="114.85546875" style="152" customWidth="1"/>
    <col min="11017" max="11262" width="9.140625" style="152"/>
    <col min="11263" max="11263" width="11.7109375" style="152" customWidth="1"/>
    <col min="11264" max="11264" width="4.7109375" style="152" customWidth="1"/>
    <col min="11265" max="11265" width="48.140625" style="152" customWidth="1"/>
    <col min="11266" max="11266" width="11.42578125" style="152" bestFit="1" customWidth="1"/>
    <col min="11267" max="11267" width="10" style="152" bestFit="1" customWidth="1"/>
    <col min="11268" max="11268" width="11.42578125" style="152" bestFit="1" customWidth="1"/>
    <col min="11269" max="11269" width="10.7109375" style="152" bestFit="1" customWidth="1"/>
    <col min="11270" max="11270" width="45.5703125" style="152" customWidth="1"/>
    <col min="11271" max="11271" width="4.7109375" style="152" customWidth="1"/>
    <col min="11272" max="11272" width="114.85546875" style="152" customWidth="1"/>
    <col min="11273" max="11518" width="9.140625" style="152"/>
    <col min="11519" max="11519" width="11.7109375" style="152" customWidth="1"/>
    <col min="11520" max="11520" width="4.7109375" style="152" customWidth="1"/>
    <col min="11521" max="11521" width="48.140625" style="152" customWidth="1"/>
    <col min="11522" max="11522" width="11.42578125" style="152" bestFit="1" customWidth="1"/>
    <col min="11523" max="11523" width="10" style="152" bestFit="1" customWidth="1"/>
    <col min="11524" max="11524" width="11.42578125" style="152" bestFit="1" customWidth="1"/>
    <col min="11525" max="11525" width="10.7109375" style="152" bestFit="1" customWidth="1"/>
    <col min="11526" max="11526" width="45.5703125" style="152" customWidth="1"/>
    <col min="11527" max="11527" width="4.7109375" style="152" customWidth="1"/>
    <col min="11528" max="11528" width="114.85546875" style="152" customWidth="1"/>
    <col min="11529" max="11774" width="9.140625" style="152"/>
    <col min="11775" max="11775" width="11.7109375" style="152" customWidth="1"/>
    <col min="11776" max="11776" width="4.7109375" style="152" customWidth="1"/>
    <col min="11777" max="11777" width="48.140625" style="152" customWidth="1"/>
    <col min="11778" max="11778" width="11.42578125" style="152" bestFit="1" customWidth="1"/>
    <col min="11779" max="11779" width="10" style="152" bestFit="1" customWidth="1"/>
    <col min="11780" max="11780" width="11.42578125" style="152" bestFit="1" customWidth="1"/>
    <col min="11781" max="11781" width="10.7109375" style="152" bestFit="1" customWidth="1"/>
    <col min="11782" max="11782" width="45.5703125" style="152" customWidth="1"/>
    <col min="11783" max="11783" width="4.7109375" style="152" customWidth="1"/>
    <col min="11784" max="11784" width="114.85546875" style="152" customWidth="1"/>
    <col min="11785" max="12030" width="9.140625" style="152"/>
    <col min="12031" max="12031" width="11.7109375" style="152" customWidth="1"/>
    <col min="12032" max="12032" width="4.7109375" style="152" customWidth="1"/>
    <col min="12033" max="12033" width="48.140625" style="152" customWidth="1"/>
    <col min="12034" max="12034" width="11.42578125" style="152" bestFit="1" customWidth="1"/>
    <col min="12035" max="12035" width="10" style="152" bestFit="1" customWidth="1"/>
    <col min="12036" max="12036" width="11.42578125" style="152" bestFit="1" customWidth="1"/>
    <col min="12037" max="12037" width="10.7109375" style="152" bestFit="1" customWidth="1"/>
    <col min="12038" max="12038" width="45.5703125" style="152" customWidth="1"/>
    <col min="12039" max="12039" width="4.7109375" style="152" customWidth="1"/>
    <col min="12040" max="12040" width="114.85546875" style="152" customWidth="1"/>
    <col min="12041" max="12286" width="9.140625" style="152"/>
    <col min="12287" max="12287" width="11.7109375" style="152" customWidth="1"/>
    <col min="12288" max="12288" width="4.7109375" style="152" customWidth="1"/>
    <col min="12289" max="12289" width="48.140625" style="152" customWidth="1"/>
    <col min="12290" max="12290" width="11.42578125" style="152" bestFit="1" customWidth="1"/>
    <col min="12291" max="12291" width="10" style="152" bestFit="1" customWidth="1"/>
    <col min="12292" max="12292" width="11.42578125" style="152" bestFit="1" customWidth="1"/>
    <col min="12293" max="12293" width="10.7109375" style="152" bestFit="1" customWidth="1"/>
    <col min="12294" max="12294" width="45.5703125" style="152" customWidth="1"/>
    <col min="12295" max="12295" width="4.7109375" style="152" customWidth="1"/>
    <col min="12296" max="12296" width="114.85546875" style="152" customWidth="1"/>
    <col min="12297" max="12542" width="9.140625" style="152"/>
    <col min="12543" max="12543" width="11.7109375" style="152" customWidth="1"/>
    <col min="12544" max="12544" width="4.7109375" style="152" customWidth="1"/>
    <col min="12545" max="12545" width="48.140625" style="152" customWidth="1"/>
    <col min="12546" max="12546" width="11.42578125" style="152" bestFit="1" customWidth="1"/>
    <col min="12547" max="12547" width="10" style="152" bestFit="1" customWidth="1"/>
    <col min="12548" max="12548" width="11.42578125" style="152" bestFit="1" customWidth="1"/>
    <col min="12549" max="12549" width="10.7109375" style="152" bestFit="1" customWidth="1"/>
    <col min="12550" max="12550" width="45.5703125" style="152" customWidth="1"/>
    <col min="12551" max="12551" width="4.7109375" style="152" customWidth="1"/>
    <col min="12552" max="12552" width="114.85546875" style="152" customWidth="1"/>
    <col min="12553" max="12798" width="9.140625" style="152"/>
    <col min="12799" max="12799" width="11.7109375" style="152" customWidth="1"/>
    <col min="12800" max="12800" width="4.7109375" style="152" customWidth="1"/>
    <col min="12801" max="12801" width="48.140625" style="152" customWidth="1"/>
    <col min="12802" max="12802" width="11.42578125" style="152" bestFit="1" customWidth="1"/>
    <col min="12803" max="12803" width="10" style="152" bestFit="1" customWidth="1"/>
    <col min="12804" max="12804" width="11.42578125" style="152" bestFit="1" customWidth="1"/>
    <col min="12805" max="12805" width="10.7109375" style="152" bestFit="1" customWidth="1"/>
    <col min="12806" max="12806" width="45.5703125" style="152" customWidth="1"/>
    <col min="12807" max="12807" width="4.7109375" style="152" customWidth="1"/>
    <col min="12808" max="12808" width="114.85546875" style="152" customWidth="1"/>
    <col min="12809" max="13054" width="9.140625" style="152"/>
    <col min="13055" max="13055" width="11.7109375" style="152" customWidth="1"/>
    <col min="13056" max="13056" width="4.7109375" style="152" customWidth="1"/>
    <col min="13057" max="13057" width="48.140625" style="152" customWidth="1"/>
    <col min="13058" max="13058" width="11.42578125" style="152" bestFit="1" customWidth="1"/>
    <col min="13059" max="13059" width="10" style="152" bestFit="1" customWidth="1"/>
    <col min="13060" max="13060" width="11.42578125" style="152" bestFit="1" customWidth="1"/>
    <col min="13061" max="13061" width="10.7109375" style="152" bestFit="1" customWidth="1"/>
    <col min="13062" max="13062" width="45.5703125" style="152" customWidth="1"/>
    <col min="13063" max="13063" width="4.7109375" style="152" customWidth="1"/>
    <col min="13064" max="13064" width="114.85546875" style="152" customWidth="1"/>
    <col min="13065" max="13310" width="9.140625" style="152"/>
    <col min="13311" max="13311" width="11.7109375" style="152" customWidth="1"/>
    <col min="13312" max="13312" width="4.7109375" style="152" customWidth="1"/>
    <col min="13313" max="13313" width="48.140625" style="152" customWidth="1"/>
    <col min="13314" max="13314" width="11.42578125" style="152" bestFit="1" customWidth="1"/>
    <col min="13315" max="13315" width="10" style="152" bestFit="1" customWidth="1"/>
    <col min="13316" max="13316" width="11.42578125" style="152" bestFit="1" customWidth="1"/>
    <col min="13317" max="13317" width="10.7109375" style="152" bestFit="1" customWidth="1"/>
    <col min="13318" max="13318" width="45.5703125" style="152" customWidth="1"/>
    <col min="13319" max="13319" width="4.7109375" style="152" customWidth="1"/>
    <col min="13320" max="13320" width="114.85546875" style="152" customWidth="1"/>
    <col min="13321" max="13566" width="9.140625" style="152"/>
    <col min="13567" max="13567" width="11.7109375" style="152" customWidth="1"/>
    <col min="13568" max="13568" width="4.7109375" style="152" customWidth="1"/>
    <col min="13569" max="13569" width="48.140625" style="152" customWidth="1"/>
    <col min="13570" max="13570" width="11.42578125" style="152" bestFit="1" customWidth="1"/>
    <col min="13571" max="13571" width="10" style="152" bestFit="1" customWidth="1"/>
    <col min="13572" max="13572" width="11.42578125" style="152" bestFit="1" customWidth="1"/>
    <col min="13573" max="13573" width="10.7109375" style="152" bestFit="1" customWidth="1"/>
    <col min="13574" max="13574" width="45.5703125" style="152" customWidth="1"/>
    <col min="13575" max="13575" width="4.7109375" style="152" customWidth="1"/>
    <col min="13576" max="13576" width="114.85546875" style="152" customWidth="1"/>
    <col min="13577" max="13822" width="9.140625" style="152"/>
    <col min="13823" max="13823" width="11.7109375" style="152" customWidth="1"/>
    <col min="13824" max="13824" width="4.7109375" style="152" customWidth="1"/>
    <col min="13825" max="13825" width="48.140625" style="152" customWidth="1"/>
    <col min="13826" max="13826" width="11.42578125" style="152" bestFit="1" customWidth="1"/>
    <col min="13827" max="13827" width="10" style="152" bestFit="1" customWidth="1"/>
    <col min="13828" max="13828" width="11.42578125" style="152" bestFit="1" customWidth="1"/>
    <col min="13829" max="13829" width="10.7109375" style="152" bestFit="1" customWidth="1"/>
    <col min="13830" max="13830" width="45.5703125" style="152" customWidth="1"/>
    <col min="13831" max="13831" width="4.7109375" style="152" customWidth="1"/>
    <col min="13832" max="13832" width="114.85546875" style="152" customWidth="1"/>
    <col min="13833" max="14078" width="9.140625" style="152"/>
    <col min="14079" max="14079" width="11.7109375" style="152" customWidth="1"/>
    <col min="14080" max="14080" width="4.7109375" style="152" customWidth="1"/>
    <col min="14081" max="14081" width="48.140625" style="152" customWidth="1"/>
    <col min="14082" max="14082" width="11.42578125" style="152" bestFit="1" customWidth="1"/>
    <col min="14083" max="14083" width="10" style="152" bestFit="1" customWidth="1"/>
    <col min="14084" max="14084" width="11.42578125" style="152" bestFit="1" customWidth="1"/>
    <col min="14085" max="14085" width="10.7109375" style="152" bestFit="1" customWidth="1"/>
    <col min="14086" max="14086" width="45.5703125" style="152" customWidth="1"/>
    <col min="14087" max="14087" width="4.7109375" style="152" customWidth="1"/>
    <col min="14088" max="14088" width="114.85546875" style="152" customWidth="1"/>
    <col min="14089" max="14334" width="9.140625" style="152"/>
    <col min="14335" max="14335" width="11.7109375" style="152" customWidth="1"/>
    <col min="14336" max="14336" width="4.7109375" style="152" customWidth="1"/>
    <col min="14337" max="14337" width="48.140625" style="152" customWidth="1"/>
    <col min="14338" max="14338" width="11.42578125" style="152" bestFit="1" customWidth="1"/>
    <col min="14339" max="14339" width="10" style="152" bestFit="1" customWidth="1"/>
    <col min="14340" max="14340" width="11.42578125" style="152" bestFit="1" customWidth="1"/>
    <col min="14341" max="14341" width="10.7109375" style="152" bestFit="1" customWidth="1"/>
    <col min="14342" max="14342" width="45.5703125" style="152" customWidth="1"/>
    <col min="14343" max="14343" width="4.7109375" style="152" customWidth="1"/>
    <col min="14344" max="14344" width="114.85546875" style="152" customWidth="1"/>
    <col min="14345" max="14590" width="9.140625" style="152"/>
    <col min="14591" max="14591" width="11.7109375" style="152" customWidth="1"/>
    <col min="14592" max="14592" width="4.7109375" style="152" customWidth="1"/>
    <col min="14593" max="14593" width="48.140625" style="152" customWidth="1"/>
    <col min="14594" max="14594" width="11.42578125" style="152" bestFit="1" customWidth="1"/>
    <col min="14595" max="14595" width="10" style="152" bestFit="1" customWidth="1"/>
    <col min="14596" max="14596" width="11.42578125" style="152" bestFit="1" customWidth="1"/>
    <col min="14597" max="14597" width="10.7109375" style="152" bestFit="1" customWidth="1"/>
    <col min="14598" max="14598" width="45.5703125" style="152" customWidth="1"/>
    <col min="14599" max="14599" width="4.7109375" style="152" customWidth="1"/>
    <col min="14600" max="14600" width="114.85546875" style="152" customWidth="1"/>
    <col min="14601" max="14846" width="9.140625" style="152"/>
    <col min="14847" max="14847" width="11.7109375" style="152" customWidth="1"/>
    <col min="14848" max="14848" width="4.7109375" style="152" customWidth="1"/>
    <col min="14849" max="14849" width="48.140625" style="152" customWidth="1"/>
    <col min="14850" max="14850" width="11.42578125" style="152" bestFit="1" customWidth="1"/>
    <col min="14851" max="14851" width="10" style="152" bestFit="1" customWidth="1"/>
    <col min="14852" max="14852" width="11.42578125" style="152" bestFit="1" customWidth="1"/>
    <col min="14853" max="14853" width="10.7109375" style="152" bestFit="1" customWidth="1"/>
    <col min="14854" max="14854" width="45.5703125" style="152" customWidth="1"/>
    <col min="14855" max="14855" width="4.7109375" style="152" customWidth="1"/>
    <col min="14856" max="14856" width="114.85546875" style="152" customWidth="1"/>
    <col min="14857" max="15102" width="9.140625" style="152"/>
    <col min="15103" max="15103" width="11.7109375" style="152" customWidth="1"/>
    <col min="15104" max="15104" width="4.7109375" style="152" customWidth="1"/>
    <col min="15105" max="15105" width="48.140625" style="152" customWidth="1"/>
    <col min="15106" max="15106" width="11.42578125" style="152" bestFit="1" customWidth="1"/>
    <col min="15107" max="15107" width="10" style="152" bestFit="1" customWidth="1"/>
    <col min="15108" max="15108" width="11.42578125" style="152" bestFit="1" customWidth="1"/>
    <col min="15109" max="15109" width="10.7109375" style="152" bestFit="1" customWidth="1"/>
    <col min="15110" max="15110" width="45.5703125" style="152" customWidth="1"/>
    <col min="15111" max="15111" width="4.7109375" style="152" customWidth="1"/>
    <col min="15112" max="15112" width="114.85546875" style="152" customWidth="1"/>
    <col min="15113" max="15358" width="9.140625" style="152"/>
    <col min="15359" max="15359" width="11.7109375" style="152" customWidth="1"/>
    <col min="15360" max="15360" width="4.7109375" style="152" customWidth="1"/>
    <col min="15361" max="15361" width="48.140625" style="152" customWidth="1"/>
    <col min="15362" max="15362" width="11.42578125" style="152" bestFit="1" customWidth="1"/>
    <col min="15363" max="15363" width="10" style="152" bestFit="1" customWidth="1"/>
    <col min="15364" max="15364" width="11.42578125" style="152" bestFit="1" customWidth="1"/>
    <col min="15365" max="15365" width="10.7109375" style="152" bestFit="1" customWidth="1"/>
    <col min="15366" max="15366" width="45.5703125" style="152" customWidth="1"/>
    <col min="15367" max="15367" width="4.7109375" style="152" customWidth="1"/>
    <col min="15368" max="15368" width="114.85546875" style="152" customWidth="1"/>
    <col min="15369" max="15614" width="9.140625" style="152"/>
    <col min="15615" max="15615" width="11.7109375" style="152" customWidth="1"/>
    <col min="15616" max="15616" width="4.7109375" style="152" customWidth="1"/>
    <col min="15617" max="15617" width="48.140625" style="152" customWidth="1"/>
    <col min="15618" max="15618" width="11.42578125" style="152" bestFit="1" customWidth="1"/>
    <col min="15619" max="15619" width="10" style="152" bestFit="1" customWidth="1"/>
    <col min="15620" max="15620" width="11.42578125" style="152" bestFit="1" customWidth="1"/>
    <col min="15621" max="15621" width="10.7109375" style="152" bestFit="1" customWidth="1"/>
    <col min="15622" max="15622" width="45.5703125" style="152" customWidth="1"/>
    <col min="15623" max="15623" width="4.7109375" style="152" customWidth="1"/>
    <col min="15624" max="15624" width="114.85546875" style="152" customWidth="1"/>
    <col min="15625" max="15870" width="9.140625" style="152"/>
    <col min="15871" max="15871" width="11.7109375" style="152" customWidth="1"/>
    <col min="15872" max="15872" width="4.7109375" style="152" customWidth="1"/>
    <col min="15873" max="15873" width="48.140625" style="152" customWidth="1"/>
    <col min="15874" max="15874" width="11.42578125" style="152" bestFit="1" customWidth="1"/>
    <col min="15875" max="15875" width="10" style="152" bestFit="1" customWidth="1"/>
    <col min="15876" max="15876" width="11.42578125" style="152" bestFit="1" customWidth="1"/>
    <col min="15877" max="15877" width="10.7109375" style="152" bestFit="1" customWidth="1"/>
    <col min="15878" max="15878" width="45.5703125" style="152" customWidth="1"/>
    <col min="15879" max="15879" width="4.7109375" style="152" customWidth="1"/>
    <col min="15880" max="15880" width="114.85546875" style="152" customWidth="1"/>
    <col min="15881" max="16126" width="9.140625" style="152"/>
    <col min="16127" max="16127" width="11.7109375" style="152" customWidth="1"/>
    <col min="16128" max="16128" width="4.7109375" style="152" customWidth="1"/>
    <col min="16129" max="16129" width="48.140625" style="152" customWidth="1"/>
    <col min="16130" max="16130" width="11.42578125" style="152" bestFit="1" customWidth="1"/>
    <col min="16131" max="16131" width="10" style="152" bestFit="1" customWidth="1"/>
    <col min="16132" max="16132" width="11.42578125" style="152" bestFit="1" customWidth="1"/>
    <col min="16133" max="16133" width="10.7109375" style="152" bestFit="1" customWidth="1"/>
    <col min="16134" max="16134" width="45.5703125" style="152" customWidth="1"/>
    <col min="16135" max="16135" width="4.7109375" style="152" customWidth="1"/>
    <col min="16136" max="16136" width="114.85546875" style="152" customWidth="1"/>
    <col min="16137" max="16384" width="9.140625" style="152"/>
  </cols>
  <sheetData>
    <row r="1" spans="1:27" s="151" customFormat="1" ht="17.25" customHeight="1" x14ac:dyDescent="0.25">
      <c r="A1" s="131"/>
      <c r="B1" s="131"/>
      <c r="C1" s="131"/>
      <c r="D1" s="131"/>
      <c r="E1" s="131"/>
      <c r="F1" s="131"/>
      <c r="G1" s="131"/>
      <c r="H1" s="131"/>
      <c r="K1" s="56" t="s">
        <v>717</v>
      </c>
    </row>
    <row r="2" spans="1:27" s="151" customFormat="1" ht="14.25" thickBot="1" x14ac:dyDescent="0.3">
      <c r="A2" s="441"/>
      <c r="B2" s="441"/>
      <c r="C2" s="357">
        <v>43465</v>
      </c>
      <c r="D2" s="357"/>
      <c r="E2" s="357">
        <v>43281</v>
      </c>
      <c r="F2" s="357"/>
      <c r="G2" s="357">
        <v>43100</v>
      </c>
      <c r="H2" s="357"/>
    </row>
    <row r="3" spans="1:27" ht="23.25" thickBot="1" x14ac:dyDescent="0.3">
      <c r="A3" s="127"/>
      <c r="B3" s="127"/>
      <c r="C3" s="126" t="s">
        <v>3</v>
      </c>
      <c r="D3" s="126" t="s">
        <v>248</v>
      </c>
      <c r="E3" s="126" t="s">
        <v>3</v>
      </c>
      <c r="F3" s="126" t="s">
        <v>248</v>
      </c>
      <c r="G3" s="126" t="s">
        <v>3</v>
      </c>
      <c r="H3" s="126" t="s">
        <v>248</v>
      </c>
      <c r="I3" s="151"/>
      <c r="J3" s="151"/>
      <c r="L3" s="151"/>
      <c r="M3" s="151"/>
      <c r="N3" s="151"/>
      <c r="O3" s="151"/>
      <c r="P3" s="151"/>
      <c r="Q3" s="151"/>
      <c r="R3" s="151"/>
      <c r="S3" s="151"/>
      <c r="T3" s="151"/>
      <c r="U3" s="151"/>
      <c r="V3" s="151"/>
      <c r="W3" s="151"/>
      <c r="X3" s="151"/>
      <c r="Y3" s="151"/>
      <c r="Z3" s="151"/>
      <c r="AA3" s="151"/>
    </row>
    <row r="4" spans="1:27" ht="14.25" thickBot="1" x14ac:dyDescent="0.3">
      <c r="A4" s="69">
        <v>1</v>
      </c>
      <c r="B4" s="69" t="s">
        <v>668</v>
      </c>
      <c r="C4" s="221">
        <v>1394</v>
      </c>
      <c r="D4" s="221">
        <v>112</v>
      </c>
      <c r="E4" s="352">
        <v>734.08985895687522</v>
      </c>
      <c r="F4" s="352">
        <v>58.727188716550017</v>
      </c>
      <c r="G4" s="352">
        <v>649</v>
      </c>
      <c r="H4" s="352">
        <v>52</v>
      </c>
      <c r="I4" s="151"/>
      <c r="J4" s="151"/>
      <c r="K4" s="151"/>
      <c r="L4" s="151"/>
      <c r="M4" s="151"/>
      <c r="N4" s="151"/>
      <c r="O4" s="151"/>
      <c r="P4" s="151"/>
      <c r="Q4" s="151"/>
      <c r="R4" s="151"/>
      <c r="S4" s="151"/>
      <c r="T4" s="151"/>
      <c r="U4" s="151"/>
      <c r="V4" s="151"/>
      <c r="W4" s="151"/>
      <c r="X4" s="151"/>
      <c r="Y4" s="151"/>
      <c r="Z4" s="151"/>
      <c r="AA4" s="151"/>
    </row>
    <row r="5" spans="1:27" ht="14.25" thickBot="1" x14ac:dyDescent="0.3">
      <c r="A5" s="167" t="s">
        <v>557</v>
      </c>
      <c r="B5" s="167" t="s">
        <v>669</v>
      </c>
      <c r="C5" s="214">
        <v>529</v>
      </c>
      <c r="D5" s="214">
        <v>42</v>
      </c>
      <c r="E5" s="215">
        <v>239.16736798749997</v>
      </c>
      <c r="F5" s="215">
        <v>19.133389438999998</v>
      </c>
      <c r="G5" s="215">
        <v>209</v>
      </c>
      <c r="H5" s="215">
        <v>17</v>
      </c>
      <c r="I5" s="151"/>
      <c r="J5" s="151"/>
      <c r="K5" s="151"/>
      <c r="L5" s="151"/>
      <c r="M5" s="151"/>
      <c r="N5" s="151"/>
      <c r="O5" s="151"/>
      <c r="P5" s="151"/>
      <c r="Q5" s="151"/>
      <c r="R5" s="151"/>
      <c r="S5" s="151"/>
      <c r="T5" s="151"/>
      <c r="U5" s="151"/>
      <c r="V5" s="151"/>
      <c r="W5" s="151"/>
      <c r="X5" s="151"/>
      <c r="Y5" s="151"/>
      <c r="Z5" s="151"/>
      <c r="AA5" s="151"/>
    </row>
    <row r="6" spans="1:27" ht="34.5" thickBot="1" x14ac:dyDescent="0.3">
      <c r="A6" s="167" t="s">
        <v>670</v>
      </c>
      <c r="B6" s="167" t="s">
        <v>671</v>
      </c>
      <c r="C6" s="214">
        <v>1394</v>
      </c>
      <c r="D6" s="214">
        <v>112</v>
      </c>
      <c r="E6" s="215">
        <v>734.08985895687522</v>
      </c>
      <c r="F6" s="215">
        <v>58.727188716550017</v>
      </c>
      <c r="G6" s="215">
        <v>649</v>
      </c>
      <c r="H6" s="215">
        <v>52</v>
      </c>
      <c r="I6" s="151"/>
      <c r="J6" s="151"/>
      <c r="K6" s="151"/>
      <c r="L6" s="151"/>
      <c r="M6" s="151"/>
      <c r="N6" s="151"/>
      <c r="O6" s="151"/>
      <c r="P6" s="151"/>
      <c r="Q6" s="151"/>
      <c r="R6" s="151"/>
      <c r="S6" s="151"/>
      <c r="T6" s="151"/>
      <c r="U6" s="151"/>
      <c r="V6" s="151"/>
      <c r="W6" s="151"/>
      <c r="X6" s="151"/>
      <c r="Y6" s="151"/>
      <c r="Z6" s="151"/>
      <c r="AA6" s="151"/>
    </row>
    <row r="7" spans="1:27" ht="14.25" thickBot="1" x14ac:dyDescent="0.3">
      <c r="A7" s="69">
        <v>2</v>
      </c>
      <c r="B7" s="69" t="s">
        <v>672</v>
      </c>
      <c r="C7" s="221">
        <v>3217</v>
      </c>
      <c r="D7" s="221">
        <v>257</v>
      </c>
      <c r="E7" s="352">
        <v>2406.8169717993746</v>
      </c>
      <c r="F7" s="352">
        <v>192.54535774394998</v>
      </c>
      <c r="G7" s="352">
        <v>1750</v>
      </c>
      <c r="H7" s="352">
        <v>140</v>
      </c>
      <c r="I7" s="151"/>
      <c r="J7" s="151"/>
      <c r="K7" s="151"/>
      <c r="L7" s="151"/>
      <c r="M7" s="151"/>
      <c r="N7" s="151"/>
      <c r="O7" s="151"/>
      <c r="P7" s="151"/>
      <c r="Q7" s="151"/>
      <c r="R7" s="151"/>
      <c r="S7" s="151"/>
      <c r="T7" s="151"/>
      <c r="U7" s="151"/>
      <c r="V7" s="151"/>
      <c r="W7" s="151"/>
      <c r="X7" s="151"/>
      <c r="Y7" s="151"/>
      <c r="Z7" s="151"/>
      <c r="AA7" s="151"/>
    </row>
    <row r="8" spans="1:27" ht="14.25" thickBot="1" x14ac:dyDescent="0.3">
      <c r="A8" s="167" t="s">
        <v>557</v>
      </c>
      <c r="B8" s="167" t="s">
        <v>673</v>
      </c>
      <c r="C8" s="214">
        <v>1486</v>
      </c>
      <c r="D8" s="214">
        <v>119</v>
      </c>
      <c r="E8" s="215">
        <v>922.47408192499995</v>
      </c>
      <c r="F8" s="215">
        <v>73.797926554</v>
      </c>
      <c r="G8" s="215">
        <v>842</v>
      </c>
      <c r="H8" s="215">
        <v>67</v>
      </c>
      <c r="I8" s="151"/>
      <c r="J8" s="151"/>
      <c r="K8" s="151"/>
      <c r="L8" s="151"/>
      <c r="M8" s="151"/>
      <c r="N8" s="151"/>
      <c r="O8" s="151"/>
      <c r="P8" s="151"/>
      <c r="Q8" s="151"/>
      <c r="R8" s="151"/>
      <c r="S8" s="151"/>
      <c r="T8" s="151"/>
      <c r="U8" s="151"/>
      <c r="V8" s="151"/>
      <c r="W8" s="151"/>
      <c r="X8" s="151"/>
      <c r="Y8" s="151"/>
      <c r="Z8" s="151"/>
      <c r="AA8" s="151"/>
    </row>
    <row r="9" spans="1:27" ht="34.5" thickBot="1" x14ac:dyDescent="0.3">
      <c r="A9" s="167" t="s">
        <v>670</v>
      </c>
      <c r="B9" s="167" t="s">
        <v>674</v>
      </c>
      <c r="C9" s="214">
        <v>3217</v>
      </c>
      <c r="D9" s="214">
        <v>257</v>
      </c>
      <c r="E9" s="215">
        <v>2406.8169717993746</v>
      </c>
      <c r="F9" s="215">
        <v>192.54535774394998</v>
      </c>
      <c r="G9" s="215">
        <v>1750</v>
      </c>
      <c r="H9" s="215">
        <v>140</v>
      </c>
      <c r="I9" s="151"/>
      <c r="J9" s="151"/>
      <c r="K9" s="151"/>
      <c r="L9" s="151"/>
      <c r="M9" s="151"/>
      <c r="N9" s="151"/>
      <c r="O9" s="151"/>
      <c r="P9" s="151"/>
      <c r="Q9" s="151"/>
      <c r="R9" s="151"/>
      <c r="S9" s="151"/>
      <c r="T9" s="151"/>
      <c r="U9" s="151"/>
      <c r="V9" s="151"/>
      <c r="W9" s="151"/>
      <c r="X9" s="151"/>
      <c r="Y9" s="151"/>
      <c r="Z9" s="151"/>
      <c r="AA9" s="151"/>
    </row>
    <row r="10" spans="1:27" ht="14.25" thickBot="1" x14ac:dyDescent="0.3">
      <c r="A10" s="69">
        <v>3</v>
      </c>
      <c r="B10" s="69" t="s">
        <v>675</v>
      </c>
      <c r="C10" s="221">
        <v>767</v>
      </c>
      <c r="D10" s="221">
        <v>61</v>
      </c>
      <c r="E10" s="352">
        <v>758.19934500000011</v>
      </c>
      <c r="F10" s="352">
        <v>60.655947600000005</v>
      </c>
      <c r="G10" s="352">
        <v>1205</v>
      </c>
      <c r="H10" s="352">
        <v>96</v>
      </c>
      <c r="I10" s="151"/>
      <c r="J10" s="151"/>
      <c r="K10" s="151"/>
      <c r="L10" s="151"/>
      <c r="M10" s="151"/>
      <c r="N10" s="151"/>
      <c r="O10" s="151"/>
      <c r="P10" s="151"/>
      <c r="Q10" s="151"/>
      <c r="R10" s="151"/>
      <c r="S10" s="151"/>
      <c r="T10" s="151"/>
      <c r="U10" s="151"/>
      <c r="V10" s="151"/>
      <c r="W10" s="151"/>
      <c r="X10" s="151"/>
      <c r="Y10" s="151"/>
      <c r="Z10" s="151"/>
      <c r="AA10" s="151"/>
    </row>
    <row r="11" spans="1:27" ht="23.25" thickBot="1" x14ac:dyDescent="0.3">
      <c r="A11" s="167" t="s">
        <v>557</v>
      </c>
      <c r="B11" s="167" t="s">
        <v>676</v>
      </c>
      <c r="C11" s="214">
        <v>727</v>
      </c>
      <c r="D11" s="214">
        <v>58</v>
      </c>
      <c r="E11" s="215">
        <v>676.78599999999994</v>
      </c>
      <c r="F11" s="215">
        <v>54.142879999999998</v>
      </c>
      <c r="G11" s="215">
        <v>981</v>
      </c>
      <c r="H11" s="215">
        <v>78</v>
      </c>
      <c r="I11" s="151"/>
      <c r="J11" s="151"/>
      <c r="K11" s="151"/>
      <c r="L11" s="151"/>
      <c r="M11" s="151"/>
      <c r="N11" s="151"/>
      <c r="O11" s="151"/>
      <c r="P11" s="151"/>
      <c r="Q11" s="151"/>
      <c r="R11" s="151"/>
      <c r="S11" s="151"/>
      <c r="T11" s="151"/>
      <c r="U11" s="151"/>
      <c r="V11" s="151"/>
      <c r="W11" s="151"/>
      <c r="X11" s="151"/>
      <c r="Y11" s="151"/>
      <c r="Z11" s="151"/>
      <c r="AA11" s="151"/>
    </row>
    <row r="12" spans="1:27" ht="14.25" thickBot="1" x14ac:dyDescent="0.3">
      <c r="A12" s="167" t="s">
        <v>670</v>
      </c>
      <c r="B12" s="167" t="s">
        <v>677</v>
      </c>
      <c r="C12" s="214">
        <v>767</v>
      </c>
      <c r="D12" s="214">
        <v>61</v>
      </c>
      <c r="E12" s="215">
        <v>758.19934500000011</v>
      </c>
      <c r="F12" s="215">
        <v>60.655947600000005</v>
      </c>
      <c r="G12" s="215">
        <v>1205</v>
      </c>
      <c r="H12" s="215">
        <v>96</v>
      </c>
      <c r="I12" s="151"/>
      <c r="J12" s="151"/>
      <c r="K12" s="151"/>
      <c r="L12" s="151"/>
      <c r="M12" s="151"/>
      <c r="N12" s="151"/>
      <c r="O12" s="151"/>
      <c r="P12" s="151"/>
      <c r="Q12" s="151"/>
      <c r="R12" s="151"/>
      <c r="S12" s="151"/>
      <c r="T12" s="151"/>
      <c r="U12" s="151"/>
      <c r="V12" s="151"/>
      <c r="W12" s="151"/>
      <c r="X12" s="151"/>
      <c r="Y12" s="151"/>
      <c r="Z12" s="151"/>
      <c r="AA12" s="151"/>
    </row>
    <row r="13" spans="1:27" ht="14.25" thickBot="1" x14ac:dyDescent="0.3">
      <c r="A13" s="69">
        <v>4</v>
      </c>
      <c r="B13" s="69" t="s">
        <v>678</v>
      </c>
      <c r="C13" s="214"/>
      <c r="D13" s="214"/>
      <c r="E13" s="215"/>
      <c r="F13" s="215"/>
      <c r="G13" s="215"/>
      <c r="H13" s="215"/>
      <c r="I13" s="151"/>
      <c r="J13" s="151"/>
      <c r="K13" s="151"/>
      <c r="L13" s="151"/>
      <c r="M13" s="151"/>
      <c r="N13" s="151"/>
      <c r="O13" s="151"/>
      <c r="P13" s="151"/>
      <c r="Q13" s="151"/>
      <c r="R13" s="151"/>
      <c r="S13" s="151"/>
      <c r="T13" s="151"/>
      <c r="U13" s="151"/>
      <c r="V13" s="151"/>
      <c r="W13" s="151"/>
      <c r="X13" s="151"/>
      <c r="Y13" s="151"/>
      <c r="Z13" s="151"/>
      <c r="AA13" s="151"/>
    </row>
    <row r="14" spans="1:27" ht="23.25" thickBot="1" x14ac:dyDescent="0.3">
      <c r="A14" s="167" t="s">
        <v>557</v>
      </c>
      <c r="B14" s="167" t="s">
        <v>679</v>
      </c>
      <c r="C14" s="214"/>
      <c r="D14" s="214"/>
      <c r="E14" s="215"/>
      <c r="F14" s="215"/>
      <c r="G14" s="215"/>
      <c r="H14" s="215"/>
      <c r="I14" s="151"/>
      <c r="J14" s="151"/>
      <c r="K14" s="151"/>
      <c r="L14" s="151"/>
      <c r="M14" s="151"/>
      <c r="N14" s="151"/>
      <c r="O14" s="151"/>
      <c r="P14" s="151"/>
      <c r="Q14" s="151"/>
      <c r="R14" s="151"/>
      <c r="S14" s="151"/>
      <c r="T14" s="151"/>
      <c r="U14" s="151"/>
      <c r="V14" s="151"/>
      <c r="W14" s="151"/>
      <c r="X14" s="151"/>
      <c r="Y14" s="151"/>
      <c r="Z14" s="151"/>
      <c r="AA14" s="151"/>
    </row>
    <row r="15" spans="1:27" ht="23.25" thickBot="1" x14ac:dyDescent="0.3">
      <c r="A15" s="167" t="s">
        <v>670</v>
      </c>
      <c r="B15" s="167" t="s">
        <v>680</v>
      </c>
      <c r="C15" s="214"/>
      <c r="D15" s="214"/>
      <c r="E15" s="215"/>
      <c r="F15" s="215"/>
      <c r="G15" s="215"/>
      <c r="H15" s="215"/>
      <c r="I15" s="151"/>
      <c r="J15" s="151"/>
      <c r="K15" s="151"/>
      <c r="L15" s="151"/>
      <c r="M15" s="151"/>
      <c r="N15" s="151"/>
      <c r="O15" s="151"/>
      <c r="P15" s="151"/>
      <c r="Q15" s="151"/>
      <c r="R15" s="151"/>
      <c r="S15" s="151"/>
      <c r="T15" s="151"/>
      <c r="U15" s="151"/>
      <c r="V15" s="151"/>
      <c r="W15" s="151"/>
      <c r="X15" s="151"/>
      <c r="Y15" s="151"/>
      <c r="Z15" s="151"/>
      <c r="AA15" s="151"/>
    </row>
    <row r="16" spans="1:27" ht="34.5" thickBot="1" x14ac:dyDescent="0.3">
      <c r="A16" s="167" t="s">
        <v>681</v>
      </c>
      <c r="B16" s="167" t="s">
        <v>682</v>
      </c>
      <c r="C16" s="214"/>
      <c r="D16" s="214"/>
      <c r="E16" s="215"/>
      <c r="F16" s="215"/>
      <c r="G16" s="215"/>
      <c r="H16" s="215"/>
      <c r="I16" s="151"/>
      <c r="J16" s="151"/>
      <c r="K16" s="151"/>
      <c r="L16" s="151"/>
      <c r="M16" s="151"/>
      <c r="N16" s="151"/>
      <c r="O16" s="151"/>
      <c r="P16" s="151"/>
      <c r="Q16" s="151"/>
      <c r="R16" s="151"/>
      <c r="S16" s="151"/>
      <c r="T16" s="151"/>
      <c r="U16" s="151"/>
      <c r="V16" s="151"/>
      <c r="W16" s="151"/>
      <c r="X16" s="151"/>
      <c r="Y16" s="151"/>
      <c r="Z16" s="151"/>
      <c r="AA16" s="151"/>
    </row>
    <row r="17" spans="1:27" ht="14.25" thickBot="1" x14ac:dyDescent="0.3">
      <c r="A17" s="167"/>
      <c r="B17" s="69" t="s">
        <v>13</v>
      </c>
      <c r="C17" s="203"/>
      <c r="D17" s="205"/>
      <c r="E17" s="169"/>
      <c r="F17" s="169"/>
      <c r="G17" s="169"/>
      <c r="H17" s="169"/>
      <c r="I17" s="151"/>
      <c r="J17" s="151"/>
      <c r="K17" s="151"/>
      <c r="L17" s="151"/>
      <c r="M17" s="151"/>
      <c r="N17" s="151"/>
      <c r="O17" s="151"/>
      <c r="P17" s="151"/>
      <c r="Q17" s="151"/>
      <c r="R17" s="151"/>
      <c r="S17" s="151"/>
      <c r="T17" s="151"/>
      <c r="U17" s="151"/>
      <c r="V17" s="151"/>
      <c r="W17" s="151"/>
      <c r="X17" s="151"/>
      <c r="Y17" s="151"/>
      <c r="Z17" s="151"/>
      <c r="AA17" s="151"/>
    </row>
    <row r="18" spans="1:27" ht="14.25" thickBot="1" x14ac:dyDescent="0.3">
      <c r="A18" s="69">
        <v>5</v>
      </c>
      <c r="B18" s="69" t="s">
        <v>16</v>
      </c>
      <c r="C18" s="204">
        <v>5378</v>
      </c>
      <c r="D18" s="204">
        <v>430</v>
      </c>
      <c r="E18" s="90">
        <v>3899.1061757562497</v>
      </c>
      <c r="F18" s="90">
        <v>311.92849406049999</v>
      </c>
      <c r="G18" s="90">
        <v>3604</v>
      </c>
      <c r="H18" s="90">
        <v>288</v>
      </c>
      <c r="I18" s="151"/>
      <c r="J18" s="151"/>
      <c r="K18" s="151"/>
      <c r="L18" s="151"/>
      <c r="M18" s="151"/>
      <c r="N18" s="151"/>
      <c r="O18" s="151"/>
      <c r="P18" s="151"/>
      <c r="Q18" s="151"/>
      <c r="R18" s="151"/>
      <c r="S18" s="151"/>
      <c r="T18" s="151"/>
      <c r="U18" s="151"/>
      <c r="V18" s="151"/>
      <c r="W18" s="151"/>
      <c r="X18" s="151"/>
      <c r="Y18" s="151"/>
      <c r="Z18" s="151"/>
      <c r="AA18" s="151"/>
    </row>
    <row r="19" spans="1:27" ht="12.75" customHeight="1" x14ac:dyDescent="0.25">
      <c r="A19" s="442" t="s">
        <v>683</v>
      </c>
      <c r="B19" s="442"/>
      <c r="C19" s="442"/>
      <c r="D19" s="442"/>
      <c r="E19" s="442"/>
      <c r="F19" s="442"/>
      <c r="G19" s="442"/>
      <c r="H19" s="442"/>
      <c r="I19" s="151"/>
      <c r="J19" s="151"/>
      <c r="K19" s="151"/>
      <c r="L19" s="151"/>
      <c r="M19" s="151"/>
      <c r="N19" s="151"/>
      <c r="O19" s="151"/>
      <c r="P19" s="151"/>
      <c r="Q19" s="151"/>
      <c r="R19" s="151"/>
      <c r="S19" s="151"/>
      <c r="T19" s="151"/>
      <c r="U19" s="151"/>
      <c r="V19" s="151"/>
      <c r="W19" s="151"/>
      <c r="X19" s="151"/>
      <c r="Y19" s="151"/>
      <c r="Z19" s="151"/>
      <c r="AA19" s="151"/>
    </row>
    <row r="20" spans="1:27" x14ac:dyDescent="0.25">
      <c r="A20" s="443"/>
      <c r="B20" s="443"/>
      <c r="C20" s="443"/>
      <c r="D20" s="443"/>
      <c r="E20" s="443"/>
      <c r="F20" s="443"/>
      <c r="G20" s="443"/>
      <c r="H20" s="443"/>
      <c r="I20" s="151"/>
      <c r="J20" s="151"/>
      <c r="K20" s="151"/>
      <c r="L20" s="151"/>
      <c r="M20" s="151"/>
      <c r="N20" s="151"/>
      <c r="O20" s="151"/>
      <c r="P20" s="151"/>
      <c r="Q20" s="151"/>
      <c r="R20" s="151"/>
      <c r="S20" s="151"/>
      <c r="T20" s="151"/>
      <c r="U20" s="151"/>
      <c r="V20" s="151"/>
      <c r="W20" s="151"/>
      <c r="X20" s="151"/>
      <c r="Y20" s="151"/>
      <c r="Z20" s="151"/>
      <c r="AA20" s="151"/>
    </row>
    <row r="21" spans="1:27" x14ac:dyDescent="0.25">
      <c r="A21" s="132"/>
      <c r="B21" s="131"/>
      <c r="C21" s="131"/>
      <c r="D21" s="131"/>
      <c r="E21" s="131"/>
      <c r="F21" s="131"/>
      <c r="G21" s="131"/>
      <c r="H21" s="131"/>
      <c r="I21" s="151"/>
      <c r="J21" s="151"/>
      <c r="K21" s="151"/>
      <c r="L21" s="151"/>
      <c r="M21" s="151"/>
      <c r="N21" s="151"/>
      <c r="O21" s="151"/>
      <c r="P21" s="151"/>
      <c r="Q21" s="151"/>
      <c r="R21" s="151"/>
      <c r="S21" s="151"/>
      <c r="T21" s="151"/>
      <c r="U21" s="151"/>
      <c r="V21" s="151"/>
      <c r="W21" s="151"/>
      <c r="X21" s="151"/>
      <c r="Y21" s="151"/>
      <c r="Z21" s="151"/>
      <c r="AA21" s="151"/>
    </row>
    <row r="22" spans="1:27" ht="12.75" customHeight="1" x14ac:dyDescent="0.25">
      <c r="A22" s="444"/>
      <c r="B22" s="444"/>
      <c r="C22" s="444"/>
      <c r="D22" s="444"/>
      <c r="E22" s="444"/>
      <c r="F22" s="444"/>
      <c r="G22" s="444"/>
      <c r="H22" s="444"/>
      <c r="I22" s="151"/>
      <c r="J22" s="151"/>
      <c r="K22" s="151"/>
      <c r="L22" s="151"/>
      <c r="M22" s="151"/>
      <c r="N22" s="151"/>
      <c r="O22" s="151"/>
      <c r="P22" s="151"/>
      <c r="Q22" s="151"/>
      <c r="R22" s="151"/>
      <c r="S22" s="151"/>
      <c r="T22" s="151"/>
      <c r="U22" s="151"/>
      <c r="V22" s="151"/>
      <c r="W22" s="151"/>
      <c r="X22" s="151"/>
      <c r="Y22" s="151"/>
      <c r="Z22" s="151"/>
      <c r="AA22" s="151"/>
    </row>
    <row r="23" spans="1:27" x14ac:dyDescent="0.25">
      <c r="A23" s="444"/>
      <c r="B23" s="444"/>
      <c r="C23" s="444"/>
      <c r="D23" s="444"/>
      <c r="E23" s="444"/>
      <c r="F23" s="444"/>
      <c r="G23" s="444"/>
      <c r="H23" s="444"/>
      <c r="I23" s="151"/>
      <c r="J23" s="151"/>
      <c r="K23" s="151"/>
      <c r="L23" s="151"/>
      <c r="M23" s="151"/>
      <c r="N23" s="151"/>
      <c r="O23" s="151"/>
      <c r="P23" s="151"/>
      <c r="Q23" s="151"/>
      <c r="R23" s="151"/>
      <c r="S23" s="151"/>
      <c r="T23" s="151"/>
      <c r="U23" s="151"/>
      <c r="V23" s="151"/>
      <c r="W23" s="151"/>
      <c r="X23" s="151"/>
      <c r="Y23" s="151"/>
      <c r="Z23" s="151"/>
      <c r="AA23" s="151"/>
    </row>
    <row r="24" spans="1:27" x14ac:dyDescent="0.25">
      <c r="A24" s="444"/>
      <c r="B24" s="444"/>
      <c r="C24" s="444"/>
      <c r="D24" s="444"/>
      <c r="E24" s="444"/>
      <c r="F24" s="444"/>
      <c r="G24" s="444"/>
      <c r="H24" s="444"/>
      <c r="I24" s="151"/>
      <c r="J24" s="151"/>
      <c r="K24" s="151"/>
      <c r="L24" s="151"/>
      <c r="M24" s="151"/>
      <c r="N24" s="151"/>
      <c r="O24" s="151"/>
      <c r="P24" s="151"/>
      <c r="Q24" s="151"/>
      <c r="R24" s="151"/>
      <c r="S24" s="151"/>
      <c r="T24" s="151"/>
      <c r="U24" s="151"/>
      <c r="V24" s="151"/>
      <c r="W24" s="151"/>
      <c r="X24" s="151"/>
      <c r="Y24" s="151"/>
      <c r="Z24" s="151"/>
      <c r="AA24" s="151"/>
    </row>
    <row r="25" spans="1:27" x14ac:dyDescent="0.25">
      <c r="A25" s="444"/>
      <c r="B25" s="444"/>
      <c r="C25" s="444"/>
      <c r="D25" s="444"/>
      <c r="E25" s="444"/>
      <c r="F25" s="444"/>
      <c r="G25" s="444"/>
      <c r="H25" s="444"/>
      <c r="I25" s="151"/>
      <c r="J25" s="151"/>
      <c r="K25" s="151"/>
      <c r="L25" s="151"/>
      <c r="M25" s="151"/>
      <c r="N25" s="151"/>
      <c r="O25" s="151"/>
      <c r="P25" s="151"/>
      <c r="Q25" s="151"/>
      <c r="R25" s="151"/>
      <c r="S25" s="151"/>
      <c r="T25" s="151"/>
      <c r="U25" s="151"/>
      <c r="V25" s="151"/>
      <c r="W25" s="151"/>
      <c r="X25" s="151"/>
      <c r="Y25" s="151"/>
      <c r="Z25" s="151"/>
      <c r="AA25" s="151"/>
    </row>
    <row r="26" spans="1:27" x14ac:dyDescent="0.25">
      <c r="A26" s="444"/>
      <c r="B26" s="444"/>
      <c r="C26" s="444"/>
      <c r="D26" s="444"/>
      <c r="E26" s="444"/>
      <c r="F26" s="444"/>
      <c r="G26" s="444"/>
      <c r="H26" s="444"/>
      <c r="I26" s="151"/>
      <c r="J26" s="151"/>
      <c r="K26" s="151"/>
      <c r="L26" s="151"/>
      <c r="M26" s="151"/>
      <c r="N26" s="151"/>
      <c r="O26" s="151"/>
      <c r="P26" s="151"/>
      <c r="Q26" s="151"/>
      <c r="R26" s="151"/>
      <c r="S26" s="151"/>
      <c r="T26" s="151"/>
      <c r="U26" s="151"/>
      <c r="V26" s="151"/>
      <c r="W26" s="151"/>
      <c r="X26" s="151"/>
      <c r="Y26" s="151"/>
      <c r="Z26" s="151"/>
      <c r="AA26" s="151"/>
    </row>
    <row r="27" spans="1:27" x14ac:dyDescent="0.25">
      <c r="A27" s="131"/>
      <c r="B27" s="131"/>
      <c r="C27" s="131"/>
      <c r="D27" s="131"/>
      <c r="E27" s="131"/>
      <c r="F27" s="131"/>
      <c r="G27" s="131"/>
      <c r="H27" s="131"/>
      <c r="I27" s="151"/>
      <c r="J27" s="151"/>
      <c r="K27" s="151"/>
      <c r="L27" s="151"/>
      <c r="M27" s="151"/>
      <c r="N27" s="151"/>
      <c r="O27" s="151"/>
      <c r="P27" s="151"/>
      <c r="Q27" s="151"/>
      <c r="R27" s="151"/>
      <c r="S27" s="151"/>
      <c r="T27" s="151"/>
      <c r="U27" s="151"/>
      <c r="V27" s="151"/>
      <c r="W27" s="151"/>
      <c r="X27" s="151"/>
      <c r="Y27" s="151"/>
      <c r="Z27" s="151"/>
      <c r="AA27" s="151"/>
    </row>
    <row r="28" spans="1:27" x14ac:dyDescent="0.25">
      <c r="A28" s="131"/>
      <c r="B28" s="131"/>
      <c r="C28" s="131"/>
      <c r="D28" s="131"/>
      <c r="E28" s="131"/>
      <c r="F28" s="131"/>
      <c r="G28" s="131"/>
      <c r="H28" s="131"/>
      <c r="I28" s="151"/>
      <c r="J28" s="151"/>
      <c r="K28" s="151"/>
      <c r="L28" s="151"/>
      <c r="M28" s="151"/>
      <c r="N28" s="151"/>
      <c r="O28" s="151"/>
      <c r="P28" s="151"/>
      <c r="Q28" s="151"/>
      <c r="R28" s="151"/>
      <c r="S28" s="151"/>
      <c r="T28" s="151"/>
      <c r="U28" s="151"/>
      <c r="V28" s="151"/>
      <c r="W28" s="151"/>
    </row>
    <row r="29" spans="1:27" s="151" customFormat="1" x14ac:dyDescent="0.25">
      <c r="A29" s="131"/>
      <c r="B29" s="131"/>
      <c r="C29" s="131"/>
      <c r="D29" s="131"/>
      <c r="E29" s="131"/>
      <c r="F29" s="131"/>
      <c r="G29" s="131"/>
      <c r="H29" s="131"/>
    </row>
    <row r="30" spans="1:27" s="151" customFormat="1" x14ac:dyDescent="0.25">
      <c r="A30" s="131"/>
      <c r="B30" s="131"/>
      <c r="C30" s="131"/>
      <c r="D30" s="131"/>
      <c r="E30" s="131"/>
      <c r="F30" s="131"/>
      <c r="G30" s="131"/>
      <c r="H30" s="131"/>
    </row>
    <row r="31" spans="1:27" s="151" customFormat="1" x14ac:dyDescent="0.25">
      <c r="A31" s="131"/>
      <c r="B31" s="131"/>
      <c r="C31" s="131"/>
      <c r="D31" s="131"/>
      <c r="E31" s="131"/>
      <c r="F31" s="131"/>
      <c r="G31" s="131"/>
      <c r="H31" s="131"/>
    </row>
    <row r="32" spans="1:27" s="151" customFormat="1" x14ac:dyDescent="0.25">
      <c r="A32" s="131"/>
      <c r="B32" s="131"/>
      <c r="C32" s="131"/>
      <c r="D32" s="131"/>
      <c r="E32" s="131"/>
      <c r="F32" s="131"/>
      <c r="G32" s="131"/>
      <c r="H32" s="131"/>
    </row>
    <row r="33" spans="1:8" s="151" customFormat="1" x14ac:dyDescent="0.25">
      <c r="A33" s="131"/>
      <c r="B33" s="131"/>
      <c r="C33" s="131"/>
      <c r="D33" s="131"/>
      <c r="E33" s="131"/>
      <c r="F33" s="131"/>
      <c r="G33" s="131"/>
      <c r="H33" s="131"/>
    </row>
    <row r="34" spans="1:8" s="151" customFormat="1" x14ac:dyDescent="0.25">
      <c r="A34" s="131"/>
      <c r="B34" s="131"/>
      <c r="C34" s="131"/>
      <c r="D34" s="131"/>
      <c r="E34" s="131"/>
      <c r="F34" s="131"/>
      <c r="G34" s="131"/>
      <c r="H34" s="131"/>
    </row>
    <row r="35" spans="1:8" s="151" customFormat="1" x14ac:dyDescent="0.25">
      <c r="A35" s="131"/>
      <c r="B35" s="131"/>
      <c r="C35" s="131"/>
      <c r="D35" s="131"/>
      <c r="E35" s="131"/>
      <c r="F35" s="131"/>
      <c r="G35" s="131"/>
      <c r="H35" s="131"/>
    </row>
    <row r="36" spans="1:8" s="151" customFormat="1" x14ac:dyDescent="0.25">
      <c r="A36" s="131"/>
      <c r="B36" s="131"/>
      <c r="C36" s="131"/>
      <c r="D36" s="131"/>
      <c r="E36" s="131"/>
      <c r="F36" s="131"/>
      <c r="G36" s="131"/>
      <c r="H36" s="131"/>
    </row>
    <row r="37" spans="1:8" s="151" customFormat="1" x14ac:dyDescent="0.25">
      <c r="A37" s="131"/>
      <c r="B37" s="131"/>
      <c r="C37" s="131"/>
      <c r="D37" s="131"/>
      <c r="E37" s="131"/>
      <c r="F37" s="131"/>
      <c r="G37" s="131"/>
      <c r="H37" s="131"/>
    </row>
    <row r="38" spans="1:8" s="151" customFormat="1" x14ac:dyDescent="0.25">
      <c r="A38" s="131"/>
      <c r="B38" s="131"/>
      <c r="C38" s="131"/>
      <c r="D38" s="131"/>
      <c r="E38" s="131"/>
      <c r="F38" s="131"/>
      <c r="G38" s="131"/>
      <c r="H38" s="131"/>
    </row>
    <row r="39" spans="1:8" s="151" customFormat="1" x14ac:dyDescent="0.25">
      <c r="A39" s="131"/>
      <c r="B39" s="131"/>
      <c r="C39" s="131"/>
      <c r="D39" s="131"/>
      <c r="E39" s="131"/>
      <c r="F39" s="131"/>
      <c r="G39" s="131"/>
      <c r="H39" s="131"/>
    </row>
    <row r="40" spans="1:8" s="151" customFormat="1" x14ac:dyDescent="0.25">
      <c r="A40" s="131"/>
      <c r="B40" s="131"/>
      <c r="C40" s="131"/>
      <c r="D40" s="131"/>
      <c r="E40" s="131"/>
      <c r="F40" s="131"/>
      <c r="G40" s="131"/>
      <c r="H40" s="131"/>
    </row>
    <row r="41" spans="1:8" s="151" customFormat="1" x14ac:dyDescent="0.25">
      <c r="A41" s="131"/>
      <c r="B41" s="131"/>
      <c r="C41" s="131"/>
      <c r="D41" s="131"/>
      <c r="E41" s="131"/>
      <c r="F41" s="131"/>
      <c r="G41" s="131"/>
      <c r="H41" s="131"/>
    </row>
    <row r="42" spans="1:8" s="151" customFormat="1" x14ac:dyDescent="0.25">
      <c r="A42" s="131"/>
      <c r="B42" s="131"/>
      <c r="C42" s="131"/>
      <c r="D42" s="131"/>
      <c r="E42" s="131"/>
      <c r="F42" s="131"/>
      <c r="G42" s="131"/>
      <c r="H42" s="131"/>
    </row>
    <row r="43" spans="1:8" s="151" customFormat="1" x14ac:dyDescent="0.25">
      <c r="A43" s="131"/>
      <c r="B43" s="131"/>
      <c r="C43" s="131"/>
      <c r="D43" s="131"/>
      <c r="E43" s="131"/>
      <c r="F43" s="131"/>
      <c r="G43" s="131"/>
      <c r="H43" s="131"/>
    </row>
    <row r="44" spans="1:8" s="151" customFormat="1" x14ac:dyDescent="0.25">
      <c r="A44" s="131"/>
      <c r="B44" s="131"/>
      <c r="C44" s="131"/>
      <c r="D44" s="131"/>
      <c r="E44" s="131"/>
      <c r="F44" s="131"/>
      <c r="G44" s="131"/>
      <c r="H44" s="131"/>
    </row>
    <row r="45" spans="1:8" s="151" customFormat="1" x14ac:dyDescent="0.25">
      <c r="A45" s="131"/>
      <c r="B45" s="131"/>
      <c r="C45" s="131"/>
      <c r="D45" s="131"/>
      <c r="E45" s="131"/>
      <c r="F45" s="131"/>
      <c r="G45" s="131"/>
      <c r="H45" s="131"/>
    </row>
    <row r="46" spans="1:8" s="151" customFormat="1" x14ac:dyDescent="0.25">
      <c r="A46" s="131"/>
      <c r="B46" s="131"/>
      <c r="C46" s="131"/>
      <c r="D46" s="131"/>
      <c r="E46" s="131"/>
      <c r="F46" s="131"/>
      <c r="G46" s="131"/>
      <c r="H46" s="131"/>
    </row>
    <row r="47" spans="1:8" s="151" customFormat="1" x14ac:dyDescent="0.25">
      <c r="A47" s="131"/>
      <c r="B47" s="131"/>
      <c r="C47" s="131"/>
      <c r="D47" s="131"/>
      <c r="E47" s="131"/>
      <c r="F47" s="131"/>
      <c r="G47" s="131"/>
      <c r="H47" s="131"/>
    </row>
    <row r="48" spans="1:8" s="151" customFormat="1" x14ac:dyDescent="0.25">
      <c r="A48" s="131"/>
      <c r="B48" s="131"/>
      <c r="C48" s="131"/>
      <c r="D48" s="131"/>
      <c r="E48" s="131"/>
      <c r="F48" s="131"/>
      <c r="G48" s="131"/>
      <c r="H48" s="131"/>
    </row>
    <row r="49" spans="1:8" s="151" customFormat="1" x14ac:dyDescent="0.25">
      <c r="A49" s="131"/>
      <c r="B49" s="131"/>
      <c r="C49" s="131"/>
      <c r="D49" s="131"/>
      <c r="E49" s="131"/>
      <c r="F49" s="131"/>
      <c r="G49" s="131"/>
      <c r="H49" s="131"/>
    </row>
    <row r="50" spans="1:8" s="151" customFormat="1" x14ac:dyDescent="0.25">
      <c r="A50" s="131"/>
      <c r="B50" s="131"/>
      <c r="C50" s="131"/>
      <c r="D50" s="131"/>
      <c r="E50" s="131"/>
      <c r="F50" s="131"/>
      <c r="G50" s="131"/>
      <c r="H50" s="131"/>
    </row>
    <row r="51" spans="1:8" s="151" customFormat="1" x14ac:dyDescent="0.25">
      <c r="A51" s="131"/>
      <c r="B51" s="131"/>
      <c r="C51" s="131"/>
      <c r="D51" s="131"/>
      <c r="E51" s="131"/>
      <c r="F51" s="131"/>
      <c r="G51" s="131"/>
      <c r="H51" s="131"/>
    </row>
    <row r="52" spans="1:8" s="151" customFormat="1" x14ac:dyDescent="0.25">
      <c r="A52" s="131"/>
      <c r="B52" s="131"/>
      <c r="C52" s="131"/>
      <c r="D52" s="131"/>
      <c r="E52" s="131"/>
      <c r="F52" s="131"/>
      <c r="G52" s="131"/>
      <c r="H52" s="131"/>
    </row>
    <row r="53" spans="1:8" s="151" customFormat="1" x14ac:dyDescent="0.25">
      <c r="A53" s="131"/>
      <c r="B53" s="131"/>
      <c r="C53" s="131"/>
      <c r="D53" s="131"/>
      <c r="E53" s="131"/>
      <c r="F53" s="131"/>
      <c r="G53" s="131"/>
      <c r="H53" s="131"/>
    </row>
    <row r="54" spans="1:8" s="151" customFormat="1" x14ac:dyDescent="0.25">
      <c r="A54" s="131"/>
      <c r="B54" s="131"/>
      <c r="C54" s="131"/>
      <c r="D54" s="131"/>
      <c r="E54" s="131"/>
      <c r="F54" s="131"/>
      <c r="G54" s="131"/>
      <c r="H54" s="131"/>
    </row>
    <row r="55" spans="1:8" s="151" customFormat="1" x14ac:dyDescent="0.25">
      <c r="A55" s="131"/>
      <c r="B55" s="131"/>
      <c r="C55" s="131"/>
      <c r="D55" s="131"/>
      <c r="E55" s="131"/>
      <c r="F55" s="131"/>
      <c r="G55" s="131"/>
      <c r="H55" s="131"/>
    </row>
    <row r="56" spans="1:8" s="151" customFormat="1" x14ac:dyDescent="0.25">
      <c r="A56" s="131"/>
      <c r="B56" s="131"/>
      <c r="C56" s="131"/>
      <c r="D56" s="131"/>
      <c r="E56" s="131"/>
      <c r="F56" s="131"/>
      <c r="G56" s="131"/>
      <c r="H56" s="131"/>
    </row>
    <row r="57" spans="1:8" s="151" customFormat="1" x14ac:dyDescent="0.25">
      <c r="A57" s="131"/>
      <c r="B57" s="131"/>
      <c r="C57" s="131"/>
      <c r="D57" s="131"/>
      <c r="E57" s="131"/>
      <c r="F57" s="131"/>
      <c r="G57" s="131"/>
      <c r="H57" s="131"/>
    </row>
    <row r="58" spans="1:8" s="151" customFormat="1" x14ac:dyDescent="0.25">
      <c r="A58" s="131"/>
      <c r="B58" s="131"/>
      <c r="C58" s="131"/>
      <c r="D58" s="131"/>
      <c r="E58" s="131"/>
      <c r="F58" s="131"/>
      <c r="G58" s="131"/>
      <c r="H58" s="131"/>
    </row>
    <row r="59" spans="1:8" s="151" customFormat="1" x14ac:dyDescent="0.25">
      <c r="A59" s="131"/>
      <c r="B59" s="131"/>
      <c r="C59" s="131"/>
      <c r="D59" s="131"/>
      <c r="E59" s="131"/>
      <c r="F59" s="131"/>
      <c r="G59" s="131"/>
      <c r="H59" s="131"/>
    </row>
    <row r="60" spans="1:8" s="151" customFormat="1" x14ac:dyDescent="0.25">
      <c r="A60" s="131"/>
      <c r="B60" s="131"/>
      <c r="C60" s="131"/>
      <c r="D60" s="131"/>
      <c r="E60" s="131"/>
      <c r="F60" s="131"/>
      <c r="G60" s="131"/>
      <c r="H60" s="131"/>
    </row>
    <row r="61" spans="1:8" s="151" customFormat="1" x14ac:dyDescent="0.25">
      <c r="A61" s="131"/>
      <c r="B61" s="131"/>
      <c r="C61" s="131"/>
      <c r="D61" s="131"/>
      <c r="E61" s="131"/>
      <c r="F61" s="131"/>
      <c r="G61" s="131"/>
      <c r="H61" s="131"/>
    </row>
    <row r="62" spans="1:8" s="151" customFormat="1" x14ac:dyDescent="0.25">
      <c r="A62" s="131"/>
      <c r="B62" s="131"/>
      <c r="C62" s="131"/>
      <c r="D62" s="131"/>
      <c r="E62" s="131"/>
      <c r="F62" s="131"/>
      <c r="G62" s="131"/>
      <c r="H62" s="131"/>
    </row>
    <row r="63" spans="1:8" s="151" customFormat="1" x14ac:dyDescent="0.25">
      <c r="A63" s="131"/>
      <c r="B63" s="131"/>
      <c r="C63" s="131"/>
      <c r="D63" s="131"/>
      <c r="E63" s="131"/>
      <c r="F63" s="131"/>
      <c r="G63" s="131"/>
      <c r="H63" s="131"/>
    </row>
    <row r="64" spans="1:8" s="151" customFormat="1" x14ac:dyDescent="0.25">
      <c r="A64" s="131"/>
      <c r="B64" s="131"/>
      <c r="C64" s="131"/>
      <c r="D64" s="131"/>
      <c r="E64" s="131"/>
      <c r="F64" s="131"/>
      <c r="G64" s="131"/>
      <c r="H64" s="131"/>
    </row>
    <row r="65" spans="1:8" s="151" customFormat="1" x14ac:dyDescent="0.25">
      <c r="A65" s="131"/>
      <c r="B65" s="131"/>
      <c r="C65" s="131"/>
      <c r="D65" s="131"/>
      <c r="E65" s="131"/>
      <c r="F65" s="131"/>
      <c r="G65" s="131"/>
      <c r="H65" s="131"/>
    </row>
    <row r="66" spans="1:8" s="151" customFormat="1" x14ac:dyDescent="0.25">
      <c r="A66" s="131"/>
      <c r="B66" s="131"/>
      <c r="C66" s="131"/>
      <c r="D66" s="131"/>
      <c r="E66" s="131"/>
      <c r="F66" s="131"/>
      <c r="G66" s="131"/>
      <c r="H66" s="131"/>
    </row>
    <row r="67" spans="1:8" s="151" customFormat="1" x14ac:dyDescent="0.25">
      <c r="A67" s="131"/>
      <c r="B67" s="131"/>
      <c r="C67" s="131"/>
      <c r="D67" s="131"/>
      <c r="E67" s="131"/>
      <c r="F67" s="131"/>
      <c r="G67" s="131"/>
      <c r="H67" s="131"/>
    </row>
    <row r="68" spans="1:8" s="151" customFormat="1" x14ac:dyDescent="0.25">
      <c r="A68" s="131"/>
      <c r="B68" s="131"/>
      <c r="C68" s="131"/>
      <c r="D68" s="131"/>
      <c r="E68" s="131"/>
      <c r="F68" s="131"/>
      <c r="G68" s="131"/>
      <c r="H68" s="131"/>
    </row>
    <row r="69" spans="1:8" s="151" customFormat="1" x14ac:dyDescent="0.25">
      <c r="A69" s="131"/>
      <c r="B69" s="131"/>
      <c r="C69" s="131"/>
      <c r="D69" s="131"/>
      <c r="E69" s="131"/>
      <c r="F69" s="131"/>
      <c r="G69" s="131"/>
      <c r="H69" s="131"/>
    </row>
    <row r="70" spans="1:8" s="151" customFormat="1" x14ac:dyDescent="0.25">
      <c r="A70" s="131"/>
      <c r="B70" s="131"/>
      <c r="C70" s="131"/>
      <c r="D70" s="131"/>
      <c r="E70" s="131"/>
      <c r="F70" s="131"/>
      <c r="G70" s="131"/>
      <c r="H70" s="131"/>
    </row>
    <row r="71" spans="1:8" s="151" customFormat="1" x14ac:dyDescent="0.25">
      <c r="A71" s="131"/>
      <c r="B71" s="131"/>
      <c r="C71" s="131"/>
      <c r="D71" s="131"/>
      <c r="E71" s="131"/>
      <c r="F71" s="131"/>
      <c r="G71" s="131"/>
      <c r="H71" s="131"/>
    </row>
    <row r="72" spans="1:8" s="151" customFormat="1" x14ac:dyDescent="0.25">
      <c r="A72" s="131"/>
      <c r="B72" s="131"/>
      <c r="C72" s="131"/>
      <c r="D72" s="131"/>
      <c r="E72" s="131"/>
      <c r="F72" s="131"/>
      <c r="G72" s="131"/>
      <c r="H72" s="131"/>
    </row>
    <row r="73" spans="1:8" s="151" customFormat="1" x14ac:dyDescent="0.25">
      <c r="A73" s="131"/>
      <c r="B73" s="131"/>
      <c r="C73" s="131"/>
      <c r="D73" s="131"/>
      <c r="E73" s="131"/>
      <c r="F73" s="131"/>
      <c r="G73" s="131"/>
      <c r="H73" s="131"/>
    </row>
    <row r="74" spans="1:8" s="151" customFormat="1" x14ac:dyDescent="0.25">
      <c r="A74" s="131"/>
      <c r="B74" s="131"/>
      <c r="C74" s="131"/>
      <c r="D74" s="131"/>
      <c r="E74" s="131"/>
      <c r="F74" s="131"/>
      <c r="G74" s="131"/>
      <c r="H74" s="131"/>
    </row>
    <row r="75" spans="1:8" s="151" customFormat="1" x14ac:dyDescent="0.25">
      <c r="A75" s="131"/>
      <c r="B75" s="131"/>
      <c r="C75" s="131"/>
      <c r="D75" s="131"/>
      <c r="E75" s="131"/>
      <c r="F75" s="131"/>
      <c r="G75" s="131"/>
      <c r="H75" s="131"/>
    </row>
    <row r="76" spans="1:8" s="151" customFormat="1" x14ac:dyDescent="0.25">
      <c r="A76" s="131"/>
      <c r="B76" s="131"/>
      <c r="C76" s="131"/>
      <c r="D76" s="131"/>
      <c r="E76" s="131"/>
      <c r="F76" s="131"/>
      <c r="G76" s="131"/>
      <c r="H76" s="131"/>
    </row>
    <row r="77" spans="1:8" s="151" customFormat="1" x14ac:dyDescent="0.25">
      <c r="A77" s="131"/>
      <c r="B77" s="131"/>
      <c r="C77" s="131"/>
      <c r="D77" s="131"/>
      <c r="E77" s="131"/>
      <c r="F77" s="131"/>
      <c r="G77" s="131"/>
      <c r="H77" s="131"/>
    </row>
    <row r="78" spans="1:8" s="151" customFormat="1" x14ac:dyDescent="0.25">
      <c r="A78" s="131"/>
      <c r="B78" s="131"/>
      <c r="C78" s="131"/>
      <c r="D78" s="131"/>
      <c r="E78" s="131"/>
      <c r="F78" s="131"/>
      <c r="G78" s="131"/>
      <c r="H78" s="131"/>
    </row>
    <row r="79" spans="1:8" s="151" customFormat="1" x14ac:dyDescent="0.25">
      <c r="A79" s="131"/>
      <c r="B79" s="131"/>
      <c r="C79" s="131"/>
      <c r="D79" s="131"/>
      <c r="E79" s="131"/>
      <c r="F79" s="131"/>
      <c r="G79" s="131"/>
      <c r="H79" s="131"/>
    </row>
    <row r="80" spans="1:8" s="151" customFormat="1" x14ac:dyDescent="0.25">
      <c r="A80" s="131"/>
      <c r="B80" s="131"/>
      <c r="C80" s="131"/>
      <c r="D80" s="131"/>
      <c r="E80" s="131"/>
      <c r="F80" s="131"/>
      <c r="G80" s="131"/>
      <c r="H80" s="131"/>
    </row>
    <row r="81" spans="1:8" s="151" customFormat="1" x14ac:dyDescent="0.25">
      <c r="A81" s="131"/>
      <c r="B81" s="131"/>
      <c r="C81" s="131"/>
      <c r="D81" s="131"/>
      <c r="E81" s="131"/>
      <c r="F81" s="131"/>
      <c r="G81" s="131"/>
      <c r="H81" s="131"/>
    </row>
    <row r="82" spans="1:8" s="151" customFormat="1" x14ac:dyDescent="0.25">
      <c r="A82" s="131"/>
      <c r="B82" s="131"/>
      <c r="C82" s="131"/>
      <c r="D82" s="131"/>
      <c r="E82" s="131"/>
      <c r="F82" s="131"/>
      <c r="G82" s="131"/>
      <c r="H82" s="131"/>
    </row>
    <row r="83" spans="1:8" s="151" customFormat="1" x14ac:dyDescent="0.25">
      <c r="A83" s="131"/>
      <c r="B83" s="131"/>
      <c r="C83" s="131"/>
      <c r="D83" s="131"/>
      <c r="E83" s="131"/>
      <c r="F83" s="131"/>
      <c r="G83" s="131"/>
      <c r="H83" s="131"/>
    </row>
    <row r="84" spans="1:8" s="151" customFormat="1" x14ac:dyDescent="0.25">
      <c r="A84" s="131"/>
      <c r="B84" s="131"/>
      <c r="C84" s="131"/>
      <c r="D84" s="131"/>
      <c r="E84" s="131"/>
      <c r="F84" s="131"/>
      <c r="G84" s="131"/>
      <c r="H84" s="131"/>
    </row>
    <row r="85" spans="1:8" s="151" customFormat="1" x14ac:dyDescent="0.25">
      <c r="A85" s="131"/>
      <c r="B85" s="131"/>
      <c r="C85" s="131"/>
      <c r="D85" s="131"/>
      <c r="E85" s="131"/>
      <c r="F85" s="131"/>
      <c r="G85" s="131"/>
      <c r="H85" s="131"/>
    </row>
    <row r="86" spans="1:8" s="151" customFormat="1" x14ac:dyDescent="0.25">
      <c r="A86" s="131"/>
      <c r="B86" s="131"/>
      <c r="C86" s="131"/>
      <c r="D86" s="131"/>
      <c r="E86" s="131"/>
      <c r="F86" s="131"/>
      <c r="G86" s="131"/>
      <c r="H86" s="131"/>
    </row>
    <row r="87" spans="1:8" s="151" customFormat="1" x14ac:dyDescent="0.25">
      <c r="A87" s="131"/>
      <c r="B87" s="131"/>
      <c r="C87" s="131"/>
      <c r="D87" s="131"/>
      <c r="E87" s="131"/>
      <c r="F87" s="131"/>
      <c r="G87" s="131"/>
      <c r="H87" s="131"/>
    </row>
    <row r="88" spans="1:8" s="151" customFormat="1" x14ac:dyDescent="0.25">
      <c r="A88" s="131"/>
      <c r="B88" s="131"/>
      <c r="C88" s="131"/>
      <c r="D88" s="131"/>
      <c r="E88" s="131"/>
      <c r="F88" s="131"/>
      <c r="G88" s="131"/>
      <c r="H88" s="131"/>
    </row>
    <row r="89" spans="1:8" s="151" customFormat="1" x14ac:dyDescent="0.25">
      <c r="A89" s="131"/>
      <c r="B89" s="131"/>
      <c r="C89" s="131"/>
      <c r="D89" s="131"/>
      <c r="E89" s="131"/>
      <c r="F89" s="131"/>
      <c r="G89" s="131"/>
      <c r="H89" s="131"/>
    </row>
    <row r="90" spans="1:8" s="151" customFormat="1" x14ac:dyDescent="0.25">
      <c r="A90" s="131"/>
      <c r="B90" s="131"/>
      <c r="C90" s="131"/>
      <c r="D90" s="131"/>
      <c r="E90" s="131"/>
      <c r="F90" s="131"/>
      <c r="G90" s="131"/>
      <c r="H90" s="131"/>
    </row>
    <row r="91" spans="1:8" s="151" customFormat="1" x14ac:dyDescent="0.25">
      <c r="A91" s="131"/>
      <c r="B91" s="131"/>
      <c r="C91" s="131"/>
      <c r="D91" s="131"/>
      <c r="E91" s="131"/>
      <c r="F91" s="131"/>
      <c r="G91" s="131"/>
      <c r="H91" s="131"/>
    </row>
    <row r="92" spans="1:8" s="151" customFormat="1" x14ac:dyDescent="0.25">
      <c r="A92" s="131"/>
      <c r="B92" s="131"/>
      <c r="C92" s="131"/>
      <c r="D92" s="131"/>
      <c r="E92" s="131"/>
      <c r="F92" s="131"/>
      <c r="G92" s="131"/>
      <c r="H92" s="131"/>
    </row>
    <row r="93" spans="1:8" s="151" customFormat="1" x14ac:dyDescent="0.25">
      <c r="A93" s="131"/>
      <c r="B93" s="131"/>
      <c r="C93" s="131"/>
      <c r="D93" s="131"/>
      <c r="E93" s="131"/>
      <c r="F93" s="131"/>
      <c r="G93" s="131"/>
      <c r="H93" s="131"/>
    </row>
    <row r="94" spans="1:8" s="151" customFormat="1" x14ac:dyDescent="0.25">
      <c r="A94" s="131"/>
      <c r="B94" s="131"/>
      <c r="C94" s="131"/>
      <c r="D94" s="131"/>
      <c r="E94" s="131"/>
      <c r="F94" s="131"/>
      <c r="G94" s="131"/>
      <c r="H94" s="131"/>
    </row>
    <row r="95" spans="1:8" s="151" customFormat="1" x14ac:dyDescent="0.25">
      <c r="A95" s="131"/>
      <c r="B95" s="131"/>
      <c r="C95" s="131"/>
      <c r="D95" s="131"/>
      <c r="E95" s="131"/>
      <c r="F95" s="131"/>
      <c r="G95" s="131"/>
      <c r="H95" s="131"/>
    </row>
    <row r="96" spans="1:8" s="151" customFormat="1" x14ac:dyDescent="0.25">
      <c r="A96" s="131"/>
      <c r="B96" s="131"/>
      <c r="C96" s="131"/>
      <c r="D96" s="131"/>
      <c r="E96" s="131"/>
      <c r="F96" s="131"/>
      <c r="G96" s="131"/>
      <c r="H96" s="131"/>
    </row>
    <row r="97" spans="1:8" s="151" customFormat="1" x14ac:dyDescent="0.25">
      <c r="A97" s="131"/>
      <c r="B97" s="131"/>
      <c r="C97" s="131"/>
      <c r="D97" s="131"/>
      <c r="E97" s="131"/>
      <c r="F97" s="131"/>
      <c r="G97" s="131"/>
      <c r="H97" s="131"/>
    </row>
    <row r="98" spans="1:8" s="151" customFormat="1" x14ac:dyDescent="0.25">
      <c r="A98" s="131"/>
      <c r="B98" s="131"/>
      <c r="C98" s="131"/>
      <c r="D98" s="131"/>
      <c r="E98" s="131"/>
      <c r="F98" s="131"/>
      <c r="G98" s="131"/>
      <c r="H98" s="131"/>
    </row>
    <row r="99" spans="1:8" s="151" customFormat="1" x14ac:dyDescent="0.25">
      <c r="A99" s="131"/>
      <c r="B99" s="131"/>
      <c r="C99" s="131"/>
      <c r="D99" s="131"/>
      <c r="E99" s="131"/>
      <c r="F99" s="131"/>
      <c r="G99" s="131"/>
      <c r="H99" s="131"/>
    </row>
    <row r="100" spans="1:8" s="151" customFormat="1" x14ac:dyDescent="0.25">
      <c r="A100" s="131"/>
      <c r="B100" s="131"/>
      <c r="C100" s="131"/>
      <c r="D100" s="131"/>
      <c r="E100" s="131"/>
      <c r="F100" s="131"/>
      <c r="G100" s="131"/>
      <c r="H100" s="131"/>
    </row>
    <row r="101" spans="1:8" s="151" customFormat="1" x14ac:dyDescent="0.25">
      <c r="A101" s="131"/>
      <c r="B101" s="131"/>
      <c r="C101" s="131"/>
      <c r="D101" s="131"/>
      <c r="E101" s="131"/>
      <c r="F101" s="131"/>
      <c r="G101" s="131"/>
      <c r="H101" s="131"/>
    </row>
    <row r="102" spans="1:8" s="151" customFormat="1" x14ac:dyDescent="0.25">
      <c r="A102" s="131"/>
      <c r="B102" s="131"/>
      <c r="C102" s="131"/>
      <c r="D102" s="131"/>
      <c r="E102" s="131"/>
      <c r="F102" s="131"/>
      <c r="G102" s="131"/>
      <c r="H102" s="131"/>
    </row>
    <row r="103" spans="1:8" s="151" customFormat="1" x14ac:dyDescent="0.25">
      <c r="A103" s="131"/>
      <c r="B103" s="131"/>
      <c r="C103" s="131"/>
      <c r="D103" s="131"/>
      <c r="E103" s="131"/>
      <c r="F103" s="131"/>
      <c r="G103" s="131"/>
      <c r="H103" s="131"/>
    </row>
    <row r="104" spans="1:8" s="151" customFormat="1" x14ac:dyDescent="0.25">
      <c r="A104" s="131"/>
      <c r="B104" s="131"/>
      <c r="C104" s="131"/>
      <c r="D104" s="131"/>
      <c r="E104" s="131"/>
      <c r="F104" s="131"/>
      <c r="G104" s="131"/>
      <c r="H104" s="131"/>
    </row>
    <row r="105" spans="1:8" s="151" customFormat="1" x14ac:dyDescent="0.25">
      <c r="A105" s="131"/>
      <c r="B105" s="131"/>
      <c r="C105" s="131"/>
      <c r="D105" s="131"/>
      <c r="E105" s="131"/>
      <c r="F105" s="131"/>
      <c r="G105" s="131"/>
      <c r="H105" s="131"/>
    </row>
    <row r="106" spans="1:8" s="151" customFormat="1" x14ac:dyDescent="0.25">
      <c r="A106" s="131"/>
      <c r="B106" s="131"/>
      <c r="C106" s="131"/>
      <c r="D106" s="131"/>
      <c r="E106" s="131"/>
      <c r="F106" s="131"/>
      <c r="G106" s="131"/>
      <c r="H106" s="131"/>
    </row>
    <row r="107" spans="1:8" s="151" customFormat="1" x14ac:dyDescent="0.25">
      <c r="A107" s="131"/>
      <c r="B107" s="131"/>
      <c r="C107" s="131"/>
      <c r="D107" s="131"/>
      <c r="E107" s="131"/>
      <c r="F107" s="131"/>
      <c r="G107" s="131"/>
      <c r="H107" s="131"/>
    </row>
    <row r="108" spans="1:8" s="151" customFormat="1" x14ac:dyDescent="0.25">
      <c r="A108" s="131"/>
      <c r="B108" s="131"/>
      <c r="C108" s="131"/>
      <c r="D108" s="131"/>
      <c r="E108" s="131"/>
      <c r="F108" s="131"/>
      <c r="G108" s="131"/>
      <c r="H108" s="131"/>
    </row>
    <row r="109" spans="1:8" s="151" customFormat="1" x14ac:dyDescent="0.25">
      <c r="A109" s="131"/>
      <c r="B109" s="131"/>
      <c r="C109" s="131"/>
      <c r="D109" s="131"/>
      <c r="E109" s="131"/>
      <c r="F109" s="131"/>
      <c r="G109" s="131"/>
      <c r="H109" s="131"/>
    </row>
    <row r="110" spans="1:8" s="151" customFormat="1" x14ac:dyDescent="0.25">
      <c r="A110" s="131"/>
      <c r="B110" s="131"/>
      <c r="C110" s="131"/>
      <c r="D110" s="131"/>
      <c r="E110" s="131"/>
      <c r="F110" s="131"/>
      <c r="G110" s="131"/>
      <c r="H110" s="131"/>
    </row>
    <row r="111" spans="1:8" s="151" customFormat="1" x14ac:dyDescent="0.25">
      <c r="A111" s="131"/>
      <c r="B111" s="131"/>
      <c r="C111" s="131"/>
      <c r="D111" s="131"/>
      <c r="E111" s="131"/>
      <c r="F111" s="131"/>
      <c r="G111" s="131"/>
      <c r="H111" s="131"/>
    </row>
    <row r="112" spans="1:8" s="151" customFormat="1" x14ac:dyDescent="0.25">
      <c r="A112" s="131"/>
      <c r="B112" s="131"/>
      <c r="C112" s="131"/>
      <c r="D112" s="131"/>
      <c r="E112" s="131"/>
      <c r="F112" s="131"/>
      <c r="G112" s="131"/>
      <c r="H112" s="131"/>
    </row>
    <row r="113" spans="1:8" s="151" customFormat="1" x14ac:dyDescent="0.25">
      <c r="A113" s="131"/>
      <c r="B113" s="131"/>
      <c r="C113" s="131"/>
      <c r="D113" s="131"/>
      <c r="E113" s="131"/>
      <c r="F113" s="131"/>
      <c r="G113" s="131"/>
      <c r="H113" s="131"/>
    </row>
    <row r="114" spans="1:8" s="151" customFormat="1" x14ac:dyDescent="0.25">
      <c r="A114" s="131"/>
      <c r="B114" s="131"/>
      <c r="C114" s="131"/>
      <c r="D114" s="131"/>
      <c r="E114" s="131"/>
      <c r="F114" s="131"/>
      <c r="G114" s="131"/>
      <c r="H114" s="131"/>
    </row>
    <row r="115" spans="1:8" s="151" customFormat="1" x14ac:dyDescent="0.25">
      <c r="A115" s="131"/>
      <c r="B115" s="131"/>
      <c r="C115" s="131"/>
      <c r="D115" s="131"/>
      <c r="E115" s="131"/>
      <c r="F115" s="131"/>
      <c r="G115" s="131"/>
      <c r="H115" s="131"/>
    </row>
    <row r="116" spans="1:8" s="151" customFormat="1" x14ac:dyDescent="0.25">
      <c r="A116" s="131"/>
      <c r="B116" s="131"/>
      <c r="C116" s="131"/>
      <c r="D116" s="131"/>
      <c r="E116" s="131"/>
      <c r="F116" s="131"/>
      <c r="G116" s="131"/>
      <c r="H116" s="131"/>
    </row>
    <row r="117" spans="1:8" s="151" customFormat="1" x14ac:dyDescent="0.25">
      <c r="A117" s="131"/>
      <c r="B117" s="131"/>
      <c r="C117" s="131"/>
      <c r="D117" s="131"/>
      <c r="E117" s="131"/>
      <c r="F117" s="131"/>
      <c r="G117" s="131"/>
      <c r="H117" s="131"/>
    </row>
    <row r="118" spans="1:8" s="151" customFormat="1" x14ac:dyDescent="0.25">
      <c r="A118" s="131"/>
      <c r="B118" s="131"/>
      <c r="C118" s="131"/>
      <c r="D118" s="131"/>
      <c r="E118" s="131"/>
      <c r="F118" s="131"/>
      <c r="G118" s="131"/>
      <c r="H118" s="131"/>
    </row>
    <row r="119" spans="1:8" s="151" customFormat="1" x14ac:dyDescent="0.25">
      <c r="A119" s="131"/>
      <c r="B119" s="131"/>
      <c r="C119" s="131"/>
      <c r="D119" s="131"/>
      <c r="E119" s="131"/>
      <c r="F119" s="131"/>
      <c r="G119" s="131"/>
      <c r="H119" s="131"/>
    </row>
    <row r="120" spans="1:8" s="151" customFormat="1" x14ac:dyDescent="0.25">
      <c r="A120" s="131"/>
      <c r="B120" s="131"/>
      <c r="C120" s="131"/>
      <c r="D120" s="131"/>
      <c r="E120" s="131"/>
      <c r="F120" s="131"/>
      <c r="G120" s="131"/>
      <c r="H120" s="131"/>
    </row>
    <row r="121" spans="1:8" s="151" customFormat="1" x14ac:dyDescent="0.25">
      <c r="A121" s="131"/>
      <c r="B121" s="131"/>
      <c r="C121" s="131"/>
      <c r="D121" s="131"/>
      <c r="E121" s="131"/>
      <c r="F121" s="131"/>
      <c r="G121" s="131"/>
      <c r="H121" s="131"/>
    </row>
    <row r="122" spans="1:8" s="151" customFormat="1" x14ac:dyDescent="0.25">
      <c r="A122" s="131"/>
      <c r="B122" s="131"/>
      <c r="C122" s="131"/>
      <c r="D122" s="131"/>
      <c r="E122" s="131"/>
      <c r="F122" s="131"/>
      <c r="G122" s="131"/>
      <c r="H122" s="131"/>
    </row>
    <row r="123" spans="1:8" s="151" customFormat="1" x14ac:dyDescent="0.25">
      <c r="A123" s="131"/>
      <c r="B123" s="131"/>
      <c r="C123" s="131"/>
      <c r="D123" s="131"/>
      <c r="E123" s="131"/>
      <c r="F123" s="131"/>
      <c r="G123" s="131"/>
      <c r="H123" s="131"/>
    </row>
    <row r="124" spans="1:8" s="151" customFormat="1" x14ac:dyDescent="0.25">
      <c r="A124" s="131"/>
      <c r="B124" s="131"/>
      <c r="C124" s="131"/>
      <c r="D124" s="131"/>
      <c r="E124" s="131"/>
      <c r="F124" s="131"/>
      <c r="G124" s="131"/>
      <c r="H124" s="131"/>
    </row>
    <row r="125" spans="1:8" s="151" customFormat="1" x14ac:dyDescent="0.25">
      <c r="A125" s="131"/>
      <c r="B125" s="131"/>
      <c r="C125" s="131"/>
      <c r="D125" s="131"/>
      <c r="E125" s="131"/>
      <c r="F125" s="131"/>
      <c r="G125" s="131"/>
      <c r="H125" s="131"/>
    </row>
    <row r="126" spans="1:8" s="151" customFormat="1" x14ac:dyDescent="0.25">
      <c r="A126" s="131"/>
      <c r="B126" s="131"/>
      <c r="C126" s="131"/>
      <c r="D126" s="131"/>
      <c r="E126" s="131"/>
      <c r="F126" s="131"/>
      <c r="G126" s="131"/>
      <c r="H126" s="131"/>
    </row>
    <row r="127" spans="1:8" s="151" customFormat="1" x14ac:dyDescent="0.25">
      <c r="A127" s="131"/>
      <c r="B127" s="131"/>
      <c r="C127" s="131"/>
      <c r="D127" s="131"/>
      <c r="E127" s="131"/>
      <c r="F127" s="131"/>
      <c r="G127" s="131"/>
      <c r="H127" s="131"/>
    </row>
    <row r="128" spans="1:8" s="151" customFormat="1" x14ac:dyDescent="0.25">
      <c r="A128" s="131"/>
      <c r="B128" s="131"/>
      <c r="C128" s="131"/>
      <c r="D128" s="131"/>
      <c r="E128" s="131"/>
      <c r="F128" s="131"/>
      <c r="G128" s="131"/>
      <c r="H128" s="131"/>
    </row>
    <row r="129" spans="1:8" s="151" customFormat="1" x14ac:dyDescent="0.25">
      <c r="A129" s="131"/>
      <c r="B129" s="131"/>
      <c r="C129" s="131"/>
      <c r="D129" s="131"/>
      <c r="E129" s="131"/>
      <c r="F129" s="131"/>
      <c r="G129" s="131"/>
      <c r="H129" s="131"/>
    </row>
    <row r="130" spans="1:8" s="151" customFormat="1" x14ac:dyDescent="0.25">
      <c r="A130" s="131"/>
      <c r="B130" s="131"/>
      <c r="C130" s="131"/>
      <c r="D130" s="131"/>
      <c r="E130" s="131"/>
      <c r="F130" s="131"/>
      <c r="G130" s="131"/>
      <c r="H130" s="131"/>
    </row>
    <row r="131" spans="1:8" s="151" customFormat="1" x14ac:dyDescent="0.25">
      <c r="A131" s="131"/>
      <c r="B131" s="131"/>
      <c r="C131" s="131"/>
      <c r="D131" s="131"/>
      <c r="E131" s="131"/>
      <c r="F131" s="131"/>
      <c r="G131" s="131"/>
      <c r="H131" s="131"/>
    </row>
    <row r="132" spans="1:8" s="151" customFormat="1" x14ac:dyDescent="0.25">
      <c r="A132" s="131"/>
      <c r="B132" s="131"/>
      <c r="C132" s="131"/>
      <c r="D132" s="131"/>
      <c r="E132" s="131"/>
      <c r="F132" s="131"/>
      <c r="G132" s="131"/>
      <c r="H132" s="131"/>
    </row>
    <row r="133" spans="1:8" s="151" customFormat="1" x14ac:dyDescent="0.25">
      <c r="A133" s="131"/>
      <c r="B133" s="131"/>
      <c r="C133" s="131"/>
      <c r="D133" s="131"/>
      <c r="E133" s="131"/>
      <c r="F133" s="131"/>
      <c r="G133" s="131"/>
      <c r="H133" s="131"/>
    </row>
    <row r="134" spans="1:8" s="151" customFormat="1" x14ac:dyDescent="0.25">
      <c r="A134" s="131"/>
      <c r="B134" s="131"/>
      <c r="C134" s="131"/>
      <c r="D134" s="131"/>
      <c r="E134" s="131"/>
      <c r="F134" s="131"/>
      <c r="G134" s="131"/>
      <c r="H134" s="131"/>
    </row>
    <row r="135" spans="1:8" s="151" customFormat="1" x14ac:dyDescent="0.25">
      <c r="A135" s="131"/>
      <c r="B135" s="131"/>
      <c r="C135" s="131"/>
      <c r="D135" s="131"/>
      <c r="E135" s="131"/>
      <c r="F135" s="131"/>
      <c r="G135" s="131"/>
      <c r="H135" s="131"/>
    </row>
    <row r="136" spans="1:8" s="151" customFormat="1" x14ac:dyDescent="0.25">
      <c r="A136" s="131"/>
      <c r="B136" s="131"/>
      <c r="C136" s="131"/>
      <c r="D136" s="131"/>
      <c r="E136" s="131"/>
      <c r="F136" s="131"/>
      <c r="G136" s="131"/>
      <c r="H136" s="131"/>
    </row>
    <row r="137" spans="1:8" s="151" customFormat="1" x14ac:dyDescent="0.25">
      <c r="A137" s="131"/>
      <c r="B137" s="131"/>
      <c r="C137" s="131"/>
      <c r="D137" s="131"/>
      <c r="E137" s="131"/>
      <c r="F137" s="131"/>
      <c r="G137" s="131"/>
      <c r="H137" s="131"/>
    </row>
    <row r="138" spans="1:8" s="151" customFormat="1" x14ac:dyDescent="0.25">
      <c r="A138" s="131"/>
      <c r="B138" s="131"/>
      <c r="C138" s="131"/>
      <c r="D138" s="131"/>
      <c r="E138" s="131"/>
      <c r="F138" s="131"/>
      <c r="G138" s="131"/>
      <c r="H138" s="131"/>
    </row>
    <row r="139" spans="1:8" s="151" customFormat="1" x14ac:dyDescent="0.25">
      <c r="A139" s="131"/>
      <c r="B139" s="131"/>
      <c r="C139" s="131"/>
      <c r="D139" s="131"/>
      <c r="E139" s="131"/>
      <c r="F139" s="131"/>
      <c r="G139" s="131"/>
      <c r="H139" s="131"/>
    </row>
    <row r="140" spans="1:8" s="151" customFormat="1" x14ac:dyDescent="0.25">
      <c r="A140" s="131"/>
      <c r="B140" s="131"/>
      <c r="C140" s="131"/>
      <c r="D140" s="131"/>
      <c r="E140" s="131"/>
      <c r="F140" s="131"/>
      <c r="G140" s="131"/>
      <c r="H140" s="131"/>
    </row>
    <row r="141" spans="1:8" s="151" customFormat="1" x14ac:dyDescent="0.25">
      <c r="A141" s="131"/>
      <c r="B141" s="131"/>
      <c r="C141" s="131"/>
      <c r="D141" s="131"/>
      <c r="E141" s="131"/>
      <c r="F141" s="131"/>
      <c r="G141" s="131"/>
      <c r="H141" s="131"/>
    </row>
    <row r="142" spans="1:8" s="151" customFormat="1" x14ac:dyDescent="0.25">
      <c r="A142" s="131"/>
      <c r="B142" s="131"/>
      <c r="C142" s="131"/>
      <c r="D142" s="131"/>
      <c r="E142" s="131"/>
      <c r="F142" s="131"/>
      <c r="G142" s="131"/>
      <c r="H142" s="131"/>
    </row>
    <row r="143" spans="1:8" s="151" customFormat="1" x14ac:dyDescent="0.25">
      <c r="A143" s="131"/>
      <c r="B143" s="131"/>
      <c r="C143" s="131"/>
      <c r="D143" s="131"/>
      <c r="E143" s="131"/>
      <c r="F143" s="131"/>
      <c r="G143" s="131"/>
      <c r="H143" s="131"/>
    </row>
    <row r="144" spans="1:8" s="151" customFormat="1" x14ac:dyDescent="0.25">
      <c r="A144" s="131"/>
      <c r="B144" s="131"/>
      <c r="C144" s="131"/>
      <c r="D144" s="131"/>
      <c r="E144" s="131"/>
      <c r="F144" s="131"/>
      <c r="G144" s="131"/>
      <c r="H144" s="131"/>
    </row>
    <row r="145" spans="1:8" s="151" customFormat="1" x14ac:dyDescent="0.25">
      <c r="A145" s="131"/>
      <c r="B145" s="131"/>
      <c r="C145" s="131"/>
      <c r="D145" s="131"/>
      <c r="E145" s="131"/>
      <c r="F145" s="131"/>
      <c r="G145" s="131"/>
      <c r="H145" s="131"/>
    </row>
    <row r="146" spans="1:8" s="151" customFormat="1" x14ac:dyDescent="0.25">
      <c r="A146" s="131"/>
      <c r="B146" s="131"/>
      <c r="C146" s="131"/>
      <c r="D146" s="131"/>
      <c r="E146" s="131"/>
      <c r="F146" s="131"/>
      <c r="G146" s="131"/>
      <c r="H146" s="131"/>
    </row>
    <row r="147" spans="1:8" s="151" customFormat="1" x14ac:dyDescent="0.25">
      <c r="A147" s="131"/>
      <c r="B147" s="131"/>
      <c r="C147" s="131"/>
      <c r="D147" s="131"/>
      <c r="E147" s="131"/>
      <c r="F147" s="131"/>
      <c r="G147" s="131"/>
      <c r="H147" s="131"/>
    </row>
    <row r="148" spans="1:8" s="151" customFormat="1" x14ac:dyDescent="0.25">
      <c r="A148" s="131"/>
      <c r="B148" s="131"/>
      <c r="C148" s="131"/>
      <c r="D148" s="131"/>
      <c r="E148" s="131"/>
      <c r="F148" s="131"/>
      <c r="G148" s="131"/>
      <c r="H148" s="131"/>
    </row>
    <row r="149" spans="1:8" s="151" customFormat="1" x14ac:dyDescent="0.25">
      <c r="A149" s="131"/>
      <c r="B149" s="131"/>
      <c r="C149" s="131"/>
      <c r="D149" s="131"/>
      <c r="E149" s="131"/>
      <c r="F149" s="131"/>
      <c r="G149" s="131"/>
      <c r="H149" s="131"/>
    </row>
    <row r="150" spans="1:8" s="151" customFormat="1" x14ac:dyDescent="0.25">
      <c r="A150" s="131"/>
      <c r="B150" s="131"/>
      <c r="C150" s="131"/>
      <c r="D150" s="131"/>
      <c r="E150" s="131"/>
      <c r="F150" s="131"/>
      <c r="G150" s="131"/>
      <c r="H150" s="131"/>
    </row>
    <row r="151" spans="1:8" s="151" customFormat="1" x14ac:dyDescent="0.25">
      <c r="A151" s="131"/>
      <c r="B151" s="131"/>
      <c r="C151" s="131"/>
      <c r="D151" s="131"/>
      <c r="E151" s="131"/>
      <c r="F151" s="131"/>
      <c r="G151" s="131"/>
      <c r="H151" s="131"/>
    </row>
    <row r="152" spans="1:8" s="151" customFormat="1" x14ac:dyDescent="0.25">
      <c r="A152" s="131"/>
      <c r="B152" s="131"/>
      <c r="C152" s="131"/>
      <c r="D152" s="131"/>
      <c r="E152" s="131"/>
      <c r="F152" s="131"/>
      <c r="G152" s="131"/>
      <c r="H152" s="131"/>
    </row>
    <row r="153" spans="1:8" s="151" customFormat="1" x14ac:dyDescent="0.25">
      <c r="A153" s="131"/>
      <c r="B153" s="131"/>
      <c r="C153" s="131"/>
      <c r="D153" s="131"/>
      <c r="E153" s="131"/>
      <c r="F153" s="131"/>
      <c r="G153" s="131"/>
      <c r="H153" s="131"/>
    </row>
    <row r="154" spans="1:8" s="151" customFormat="1" x14ac:dyDescent="0.25">
      <c r="A154" s="131"/>
      <c r="B154" s="131"/>
      <c r="C154" s="131"/>
      <c r="D154" s="131"/>
      <c r="E154" s="131"/>
      <c r="F154" s="131"/>
      <c r="G154" s="131"/>
      <c r="H154" s="131"/>
    </row>
    <row r="155" spans="1:8" s="151" customFormat="1" x14ac:dyDescent="0.25">
      <c r="A155" s="131"/>
      <c r="B155" s="131"/>
      <c r="C155" s="131"/>
      <c r="D155" s="131"/>
      <c r="E155" s="131"/>
      <c r="F155" s="131"/>
      <c r="G155" s="131"/>
      <c r="H155" s="131"/>
    </row>
    <row r="156" spans="1:8" s="151" customFormat="1" x14ac:dyDescent="0.25">
      <c r="A156" s="131"/>
      <c r="B156" s="131"/>
      <c r="C156" s="131"/>
      <c r="D156" s="131"/>
      <c r="E156" s="131"/>
      <c r="F156" s="131"/>
      <c r="G156" s="131"/>
      <c r="H156" s="131"/>
    </row>
    <row r="157" spans="1:8" s="151" customFormat="1" x14ac:dyDescent="0.25">
      <c r="A157" s="131"/>
      <c r="B157" s="131"/>
      <c r="C157" s="131"/>
      <c r="D157" s="131"/>
      <c r="E157" s="131"/>
      <c r="F157" s="131"/>
      <c r="G157" s="131"/>
      <c r="H157" s="131"/>
    </row>
    <row r="158" spans="1:8" s="151" customFormat="1" x14ac:dyDescent="0.25">
      <c r="A158" s="131"/>
      <c r="B158" s="131"/>
      <c r="C158" s="131"/>
      <c r="D158" s="131"/>
      <c r="E158" s="131"/>
      <c r="F158" s="131"/>
      <c r="G158" s="131"/>
      <c r="H158" s="131"/>
    </row>
    <row r="159" spans="1:8" s="151" customFormat="1" x14ac:dyDescent="0.25">
      <c r="A159" s="131"/>
      <c r="B159" s="131"/>
      <c r="C159" s="131"/>
      <c r="D159" s="131"/>
      <c r="E159" s="131"/>
      <c r="F159" s="131"/>
      <c r="G159" s="131"/>
      <c r="H159" s="131"/>
    </row>
    <row r="160" spans="1:8" s="151" customFormat="1" x14ac:dyDescent="0.25">
      <c r="A160" s="131"/>
      <c r="B160" s="131"/>
      <c r="C160" s="131"/>
      <c r="D160" s="131"/>
      <c r="E160" s="131"/>
      <c r="F160" s="131"/>
      <c r="G160" s="131"/>
      <c r="H160" s="131"/>
    </row>
    <row r="161" spans="1:8" s="151" customFormat="1" x14ac:dyDescent="0.25">
      <c r="A161" s="131"/>
      <c r="B161" s="131"/>
      <c r="C161" s="131"/>
      <c r="D161" s="131"/>
      <c r="E161" s="131"/>
      <c r="F161" s="131"/>
      <c r="G161" s="131"/>
      <c r="H161" s="131"/>
    </row>
    <row r="162" spans="1:8" s="151" customFormat="1" x14ac:dyDescent="0.25">
      <c r="A162" s="131"/>
      <c r="B162" s="131"/>
      <c r="C162" s="131"/>
      <c r="D162" s="131"/>
      <c r="E162" s="131"/>
      <c r="F162" s="131"/>
      <c r="G162" s="131"/>
      <c r="H162" s="131"/>
    </row>
    <row r="163" spans="1:8" s="151" customFormat="1" x14ac:dyDescent="0.25">
      <c r="A163" s="131"/>
      <c r="B163" s="131"/>
      <c r="C163" s="131"/>
      <c r="D163" s="131"/>
      <c r="E163" s="131"/>
      <c r="F163" s="131"/>
      <c r="G163" s="131"/>
      <c r="H163" s="131"/>
    </row>
  </sheetData>
  <mergeCells count="6">
    <mergeCell ref="A2:B2"/>
    <mergeCell ref="G2:H2"/>
    <mergeCell ref="A19:H20"/>
    <mergeCell ref="A22:H26"/>
    <mergeCell ref="E2:F2"/>
    <mergeCell ref="C2:D2"/>
  </mergeCells>
  <hyperlinks>
    <hyperlink ref="K1" location="Index!A1" display="Index"/>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H25" sqref="H25"/>
    </sheetView>
  </sheetViews>
  <sheetFormatPr defaultRowHeight="12.75" x14ac:dyDescent="0.2"/>
  <cols>
    <col min="1" max="1" width="2.85546875" style="131" customWidth="1"/>
    <col min="2" max="2" width="41.28515625" style="131" customWidth="1"/>
    <col min="3" max="11" width="11.5703125" style="131" customWidth="1"/>
    <col min="12" max="246" width="9.140625" style="9"/>
    <col min="247" max="247" width="11.5703125" style="9" customWidth="1"/>
    <col min="248" max="248" width="6" style="9" customWidth="1"/>
    <col min="249" max="249" width="26.140625" style="9" customWidth="1"/>
    <col min="250" max="255" width="9.140625" style="9"/>
    <col min="256" max="256" width="12.85546875" style="9" customWidth="1"/>
    <col min="257" max="261" width="9.140625" style="9"/>
    <col min="262" max="262" width="66" style="9" customWidth="1"/>
    <col min="263" max="502" width="9.140625" style="9"/>
    <col min="503" max="503" width="11.5703125" style="9" customWidth="1"/>
    <col min="504" max="504" width="6" style="9" customWidth="1"/>
    <col min="505" max="505" width="26.140625" style="9" customWidth="1"/>
    <col min="506" max="511" width="9.140625" style="9"/>
    <col min="512" max="512" width="12.85546875" style="9" customWidth="1"/>
    <col min="513" max="517" width="9.140625" style="9"/>
    <col min="518" max="518" width="66" style="9" customWidth="1"/>
    <col min="519" max="758" width="9.140625" style="9"/>
    <col min="759" max="759" width="11.5703125" style="9" customWidth="1"/>
    <col min="760" max="760" width="6" style="9" customWidth="1"/>
    <col min="761" max="761" width="26.140625" style="9" customWidth="1"/>
    <col min="762" max="767" width="9.140625" style="9"/>
    <col min="768" max="768" width="12.85546875" style="9" customWidth="1"/>
    <col min="769" max="773" width="9.140625" style="9"/>
    <col min="774" max="774" width="66" style="9" customWidth="1"/>
    <col min="775" max="1014" width="9.140625" style="9"/>
    <col min="1015" max="1015" width="11.5703125" style="9" customWidth="1"/>
    <col min="1016" max="1016" width="6" style="9" customWidth="1"/>
    <col min="1017" max="1017" width="26.140625" style="9" customWidth="1"/>
    <col min="1018" max="1023" width="9.140625" style="9"/>
    <col min="1024" max="1024" width="12.85546875" style="9" customWidth="1"/>
    <col min="1025" max="1029" width="9.140625" style="9"/>
    <col min="1030" max="1030" width="66" style="9" customWidth="1"/>
    <col min="1031" max="1270" width="9.140625" style="9"/>
    <col min="1271" max="1271" width="11.5703125" style="9" customWidth="1"/>
    <col min="1272" max="1272" width="6" style="9" customWidth="1"/>
    <col min="1273" max="1273" width="26.140625" style="9" customWidth="1"/>
    <col min="1274" max="1279" width="9.140625" style="9"/>
    <col min="1280" max="1280" width="12.85546875" style="9" customWidth="1"/>
    <col min="1281" max="1285" width="9.140625" style="9"/>
    <col min="1286" max="1286" width="66" style="9" customWidth="1"/>
    <col min="1287" max="1526" width="9.140625" style="9"/>
    <col min="1527" max="1527" width="11.5703125" style="9" customWidth="1"/>
    <col min="1528" max="1528" width="6" style="9" customWidth="1"/>
    <col min="1529" max="1529" width="26.140625" style="9" customWidth="1"/>
    <col min="1530" max="1535" width="9.140625" style="9"/>
    <col min="1536" max="1536" width="12.85546875" style="9" customWidth="1"/>
    <col min="1537" max="1541" width="9.140625" style="9"/>
    <col min="1542" max="1542" width="66" style="9" customWidth="1"/>
    <col min="1543" max="1782" width="9.140625" style="9"/>
    <col min="1783" max="1783" width="11.5703125" style="9" customWidth="1"/>
    <col min="1784" max="1784" width="6" style="9" customWidth="1"/>
    <col min="1785" max="1785" width="26.140625" style="9" customWidth="1"/>
    <col min="1786" max="1791" width="9.140625" style="9"/>
    <col min="1792" max="1792" width="12.85546875" style="9" customWidth="1"/>
    <col min="1793" max="1797" width="9.140625" style="9"/>
    <col min="1798" max="1798" width="66" style="9" customWidth="1"/>
    <col min="1799" max="2038" width="9.140625" style="9"/>
    <col min="2039" max="2039" width="11.5703125" style="9" customWidth="1"/>
    <col min="2040" max="2040" width="6" style="9" customWidth="1"/>
    <col min="2041" max="2041" width="26.140625" style="9" customWidth="1"/>
    <col min="2042" max="2047" width="9.140625" style="9"/>
    <col min="2048" max="2048" width="12.85546875" style="9" customWidth="1"/>
    <col min="2049" max="2053" width="9.140625" style="9"/>
    <col min="2054" max="2054" width="66" style="9" customWidth="1"/>
    <col min="2055" max="2294" width="9.140625" style="9"/>
    <col min="2295" max="2295" width="11.5703125" style="9" customWidth="1"/>
    <col min="2296" max="2296" width="6" style="9" customWidth="1"/>
    <col min="2297" max="2297" width="26.140625" style="9" customWidth="1"/>
    <col min="2298" max="2303" width="9.140625" style="9"/>
    <col min="2304" max="2304" width="12.85546875" style="9" customWidth="1"/>
    <col min="2305" max="2309" width="9.140625" style="9"/>
    <col min="2310" max="2310" width="66" style="9" customWidth="1"/>
    <col min="2311" max="2550" width="9.140625" style="9"/>
    <col min="2551" max="2551" width="11.5703125" style="9" customWidth="1"/>
    <col min="2552" max="2552" width="6" style="9" customWidth="1"/>
    <col min="2553" max="2553" width="26.140625" style="9" customWidth="1"/>
    <col min="2554" max="2559" width="9.140625" style="9"/>
    <col min="2560" max="2560" width="12.85546875" style="9" customWidth="1"/>
    <col min="2561" max="2565" width="9.140625" style="9"/>
    <col min="2566" max="2566" width="66" style="9" customWidth="1"/>
    <col min="2567" max="2806" width="9.140625" style="9"/>
    <col min="2807" max="2807" width="11.5703125" style="9" customWidth="1"/>
    <col min="2808" max="2808" width="6" style="9" customWidth="1"/>
    <col min="2809" max="2809" width="26.140625" style="9" customWidth="1"/>
    <col min="2810" max="2815" width="9.140625" style="9"/>
    <col min="2816" max="2816" width="12.85546875" style="9" customWidth="1"/>
    <col min="2817" max="2821" width="9.140625" style="9"/>
    <col min="2822" max="2822" width="66" style="9" customWidth="1"/>
    <col min="2823" max="3062" width="9.140625" style="9"/>
    <col min="3063" max="3063" width="11.5703125" style="9" customWidth="1"/>
    <col min="3064" max="3064" width="6" style="9" customWidth="1"/>
    <col min="3065" max="3065" width="26.140625" style="9" customWidth="1"/>
    <col min="3066" max="3071" width="9.140625" style="9"/>
    <col min="3072" max="3072" width="12.85546875" style="9" customWidth="1"/>
    <col min="3073" max="3077" width="9.140625" style="9"/>
    <col min="3078" max="3078" width="66" style="9" customWidth="1"/>
    <col min="3079" max="3318" width="9.140625" style="9"/>
    <col min="3319" max="3319" width="11.5703125" style="9" customWidth="1"/>
    <col min="3320" max="3320" width="6" style="9" customWidth="1"/>
    <col min="3321" max="3321" width="26.140625" style="9" customWidth="1"/>
    <col min="3322" max="3327" width="9.140625" style="9"/>
    <col min="3328" max="3328" width="12.85546875" style="9" customWidth="1"/>
    <col min="3329" max="3333" width="9.140625" style="9"/>
    <col min="3334" max="3334" width="66" style="9" customWidth="1"/>
    <col min="3335" max="3574" width="9.140625" style="9"/>
    <col min="3575" max="3575" width="11.5703125" style="9" customWidth="1"/>
    <col min="3576" max="3576" width="6" style="9" customWidth="1"/>
    <col min="3577" max="3577" width="26.140625" style="9" customWidth="1"/>
    <col min="3578" max="3583" width="9.140625" style="9"/>
    <col min="3584" max="3584" width="12.85546875" style="9" customWidth="1"/>
    <col min="3585" max="3589" width="9.140625" style="9"/>
    <col min="3590" max="3590" width="66" style="9" customWidth="1"/>
    <col min="3591" max="3830" width="9.140625" style="9"/>
    <col min="3831" max="3831" width="11.5703125" style="9" customWidth="1"/>
    <col min="3832" max="3832" width="6" style="9" customWidth="1"/>
    <col min="3833" max="3833" width="26.140625" style="9" customWidth="1"/>
    <col min="3834" max="3839" width="9.140625" style="9"/>
    <col min="3840" max="3840" width="12.85546875" style="9" customWidth="1"/>
    <col min="3841" max="3845" width="9.140625" style="9"/>
    <col min="3846" max="3846" width="66" style="9" customWidth="1"/>
    <col min="3847" max="4086" width="9.140625" style="9"/>
    <col min="4087" max="4087" width="11.5703125" style="9" customWidth="1"/>
    <col min="4088" max="4088" width="6" style="9" customWidth="1"/>
    <col min="4089" max="4089" width="26.140625" style="9" customWidth="1"/>
    <col min="4090" max="4095" width="9.140625" style="9"/>
    <col min="4096" max="4096" width="12.85546875" style="9" customWidth="1"/>
    <col min="4097" max="4101" width="9.140625" style="9"/>
    <col min="4102" max="4102" width="66" style="9" customWidth="1"/>
    <col min="4103" max="4342" width="9.140625" style="9"/>
    <col min="4343" max="4343" width="11.5703125" style="9" customWidth="1"/>
    <col min="4344" max="4344" width="6" style="9" customWidth="1"/>
    <col min="4345" max="4345" width="26.140625" style="9" customWidth="1"/>
    <col min="4346" max="4351" width="9.140625" style="9"/>
    <col min="4352" max="4352" width="12.85546875" style="9" customWidth="1"/>
    <col min="4353" max="4357" width="9.140625" style="9"/>
    <col min="4358" max="4358" width="66" style="9" customWidth="1"/>
    <col min="4359" max="4598" width="9.140625" style="9"/>
    <col min="4599" max="4599" width="11.5703125" style="9" customWidth="1"/>
    <col min="4600" max="4600" width="6" style="9" customWidth="1"/>
    <col min="4601" max="4601" width="26.140625" style="9" customWidth="1"/>
    <col min="4602" max="4607" width="9.140625" style="9"/>
    <col min="4608" max="4608" width="12.85546875" style="9" customWidth="1"/>
    <col min="4609" max="4613" width="9.140625" style="9"/>
    <col min="4614" max="4614" width="66" style="9" customWidth="1"/>
    <col min="4615" max="4854" width="9.140625" style="9"/>
    <col min="4855" max="4855" width="11.5703125" style="9" customWidth="1"/>
    <col min="4856" max="4856" width="6" style="9" customWidth="1"/>
    <col min="4857" max="4857" width="26.140625" style="9" customWidth="1"/>
    <col min="4858" max="4863" width="9.140625" style="9"/>
    <col min="4864" max="4864" width="12.85546875" style="9" customWidth="1"/>
    <col min="4865" max="4869" width="9.140625" style="9"/>
    <col min="4870" max="4870" width="66" style="9" customWidth="1"/>
    <col min="4871" max="5110" width="9.140625" style="9"/>
    <col min="5111" max="5111" width="11.5703125" style="9" customWidth="1"/>
    <col min="5112" max="5112" width="6" style="9" customWidth="1"/>
    <col min="5113" max="5113" width="26.140625" style="9" customWidth="1"/>
    <col min="5114" max="5119" width="9.140625" style="9"/>
    <col min="5120" max="5120" width="12.85546875" style="9" customWidth="1"/>
    <col min="5121" max="5125" width="9.140625" style="9"/>
    <col min="5126" max="5126" width="66" style="9" customWidth="1"/>
    <col min="5127" max="5366" width="9.140625" style="9"/>
    <col min="5367" max="5367" width="11.5703125" style="9" customWidth="1"/>
    <col min="5368" max="5368" width="6" style="9" customWidth="1"/>
    <col min="5369" max="5369" width="26.140625" style="9" customWidth="1"/>
    <col min="5370" max="5375" width="9.140625" style="9"/>
    <col min="5376" max="5376" width="12.85546875" style="9" customWidth="1"/>
    <col min="5377" max="5381" width="9.140625" style="9"/>
    <col min="5382" max="5382" width="66" style="9" customWidth="1"/>
    <col min="5383" max="5622" width="9.140625" style="9"/>
    <col min="5623" max="5623" width="11.5703125" style="9" customWidth="1"/>
    <col min="5624" max="5624" width="6" style="9" customWidth="1"/>
    <col min="5625" max="5625" width="26.140625" style="9" customWidth="1"/>
    <col min="5626" max="5631" width="9.140625" style="9"/>
    <col min="5632" max="5632" width="12.85546875" style="9" customWidth="1"/>
    <col min="5633" max="5637" width="9.140625" style="9"/>
    <col min="5638" max="5638" width="66" style="9" customWidth="1"/>
    <col min="5639" max="5878" width="9.140625" style="9"/>
    <col min="5879" max="5879" width="11.5703125" style="9" customWidth="1"/>
    <col min="5880" max="5880" width="6" style="9" customWidth="1"/>
    <col min="5881" max="5881" width="26.140625" style="9" customWidth="1"/>
    <col min="5882" max="5887" width="9.140625" style="9"/>
    <col min="5888" max="5888" width="12.85546875" style="9" customWidth="1"/>
    <col min="5889" max="5893" width="9.140625" style="9"/>
    <col min="5894" max="5894" width="66" style="9" customWidth="1"/>
    <col min="5895" max="6134" width="9.140625" style="9"/>
    <col min="6135" max="6135" width="11.5703125" style="9" customWidth="1"/>
    <col min="6136" max="6136" width="6" style="9" customWidth="1"/>
    <col min="6137" max="6137" width="26.140625" style="9" customWidth="1"/>
    <col min="6138" max="6143" width="9.140625" style="9"/>
    <col min="6144" max="6144" width="12.85546875" style="9" customWidth="1"/>
    <col min="6145" max="6149" width="9.140625" style="9"/>
    <col min="6150" max="6150" width="66" style="9" customWidth="1"/>
    <col min="6151" max="6390" width="9.140625" style="9"/>
    <col min="6391" max="6391" width="11.5703125" style="9" customWidth="1"/>
    <col min="6392" max="6392" width="6" style="9" customWidth="1"/>
    <col min="6393" max="6393" width="26.140625" style="9" customWidth="1"/>
    <col min="6394" max="6399" width="9.140625" style="9"/>
    <col min="6400" max="6400" width="12.85546875" style="9" customWidth="1"/>
    <col min="6401" max="6405" width="9.140625" style="9"/>
    <col min="6406" max="6406" width="66" style="9" customWidth="1"/>
    <col min="6407" max="6646" width="9.140625" style="9"/>
    <col min="6647" max="6647" width="11.5703125" style="9" customWidth="1"/>
    <col min="6648" max="6648" width="6" style="9" customWidth="1"/>
    <col min="6649" max="6649" width="26.140625" style="9" customWidth="1"/>
    <col min="6650" max="6655" width="9.140625" style="9"/>
    <col min="6656" max="6656" width="12.85546875" style="9" customWidth="1"/>
    <col min="6657" max="6661" width="9.140625" style="9"/>
    <col min="6662" max="6662" width="66" style="9" customWidth="1"/>
    <col min="6663" max="6902" width="9.140625" style="9"/>
    <col min="6903" max="6903" width="11.5703125" style="9" customWidth="1"/>
    <col min="6904" max="6904" width="6" style="9" customWidth="1"/>
    <col min="6905" max="6905" width="26.140625" style="9" customWidth="1"/>
    <col min="6906" max="6911" width="9.140625" style="9"/>
    <col min="6912" max="6912" width="12.85546875" style="9" customWidth="1"/>
    <col min="6913" max="6917" width="9.140625" style="9"/>
    <col min="6918" max="6918" width="66" style="9" customWidth="1"/>
    <col min="6919" max="7158" width="9.140625" style="9"/>
    <col min="7159" max="7159" width="11.5703125" style="9" customWidth="1"/>
    <col min="7160" max="7160" width="6" style="9" customWidth="1"/>
    <col min="7161" max="7161" width="26.140625" style="9" customWidth="1"/>
    <col min="7162" max="7167" width="9.140625" style="9"/>
    <col min="7168" max="7168" width="12.85546875" style="9" customWidth="1"/>
    <col min="7169" max="7173" width="9.140625" style="9"/>
    <col min="7174" max="7174" width="66" style="9" customWidth="1"/>
    <col min="7175" max="7414" width="9.140625" style="9"/>
    <col min="7415" max="7415" width="11.5703125" style="9" customWidth="1"/>
    <col min="7416" max="7416" width="6" style="9" customWidth="1"/>
    <col min="7417" max="7417" width="26.140625" style="9" customWidth="1"/>
    <col min="7418" max="7423" width="9.140625" style="9"/>
    <col min="7424" max="7424" width="12.85546875" style="9" customWidth="1"/>
    <col min="7425" max="7429" width="9.140625" style="9"/>
    <col min="7430" max="7430" width="66" style="9" customWidth="1"/>
    <col min="7431" max="7670" width="9.140625" style="9"/>
    <col min="7671" max="7671" width="11.5703125" style="9" customWidth="1"/>
    <col min="7672" max="7672" width="6" style="9" customWidth="1"/>
    <col min="7673" max="7673" width="26.140625" style="9" customWidth="1"/>
    <col min="7674" max="7679" width="9.140625" style="9"/>
    <col min="7680" max="7680" width="12.85546875" style="9" customWidth="1"/>
    <col min="7681" max="7685" width="9.140625" style="9"/>
    <col min="7686" max="7686" width="66" style="9" customWidth="1"/>
    <col min="7687" max="7926" width="9.140625" style="9"/>
    <col min="7927" max="7927" width="11.5703125" style="9" customWidth="1"/>
    <col min="7928" max="7928" width="6" style="9" customWidth="1"/>
    <col min="7929" max="7929" width="26.140625" style="9" customWidth="1"/>
    <col min="7930" max="7935" width="9.140625" style="9"/>
    <col min="7936" max="7936" width="12.85546875" style="9" customWidth="1"/>
    <col min="7937" max="7941" width="9.140625" style="9"/>
    <col min="7942" max="7942" width="66" style="9" customWidth="1"/>
    <col min="7943" max="8182" width="9.140625" style="9"/>
    <col min="8183" max="8183" width="11.5703125" style="9" customWidth="1"/>
    <col min="8184" max="8184" width="6" style="9" customWidth="1"/>
    <col min="8185" max="8185" width="26.140625" style="9" customWidth="1"/>
    <col min="8186" max="8191" width="9.140625" style="9"/>
    <col min="8192" max="8192" width="12.85546875" style="9" customWidth="1"/>
    <col min="8193" max="8197" width="9.140625" style="9"/>
    <col min="8198" max="8198" width="66" style="9" customWidth="1"/>
    <col min="8199" max="8438" width="9.140625" style="9"/>
    <col min="8439" max="8439" width="11.5703125" style="9" customWidth="1"/>
    <col min="8440" max="8440" width="6" style="9" customWidth="1"/>
    <col min="8441" max="8441" width="26.140625" style="9" customWidth="1"/>
    <col min="8442" max="8447" width="9.140625" style="9"/>
    <col min="8448" max="8448" width="12.85546875" style="9" customWidth="1"/>
    <col min="8449" max="8453" width="9.140625" style="9"/>
    <col min="8454" max="8454" width="66" style="9" customWidth="1"/>
    <col min="8455" max="8694" width="9.140625" style="9"/>
    <col min="8695" max="8695" width="11.5703125" style="9" customWidth="1"/>
    <col min="8696" max="8696" width="6" style="9" customWidth="1"/>
    <col min="8697" max="8697" width="26.140625" style="9" customWidth="1"/>
    <col min="8698" max="8703" width="9.140625" style="9"/>
    <col min="8704" max="8704" width="12.85546875" style="9" customWidth="1"/>
    <col min="8705" max="8709" width="9.140625" style="9"/>
    <col min="8710" max="8710" width="66" style="9" customWidth="1"/>
    <col min="8711" max="8950" width="9.140625" style="9"/>
    <col min="8951" max="8951" width="11.5703125" style="9" customWidth="1"/>
    <col min="8952" max="8952" width="6" style="9" customWidth="1"/>
    <col min="8953" max="8953" width="26.140625" style="9" customWidth="1"/>
    <col min="8954" max="8959" width="9.140625" style="9"/>
    <col min="8960" max="8960" width="12.85546875" style="9" customWidth="1"/>
    <col min="8961" max="8965" width="9.140625" style="9"/>
    <col min="8966" max="8966" width="66" style="9" customWidth="1"/>
    <col min="8967" max="9206" width="9.140625" style="9"/>
    <col min="9207" max="9207" width="11.5703125" style="9" customWidth="1"/>
    <col min="9208" max="9208" width="6" style="9" customWidth="1"/>
    <col min="9209" max="9209" width="26.140625" style="9" customWidth="1"/>
    <col min="9210" max="9215" width="9.140625" style="9"/>
    <col min="9216" max="9216" width="12.85546875" style="9" customWidth="1"/>
    <col min="9217" max="9221" width="9.140625" style="9"/>
    <col min="9222" max="9222" width="66" style="9" customWidth="1"/>
    <col min="9223" max="9462" width="9.140625" style="9"/>
    <col min="9463" max="9463" width="11.5703125" style="9" customWidth="1"/>
    <col min="9464" max="9464" width="6" style="9" customWidth="1"/>
    <col min="9465" max="9465" width="26.140625" style="9" customWidth="1"/>
    <col min="9466" max="9471" width="9.140625" style="9"/>
    <col min="9472" max="9472" width="12.85546875" style="9" customWidth="1"/>
    <col min="9473" max="9477" width="9.140625" style="9"/>
    <col min="9478" max="9478" width="66" style="9" customWidth="1"/>
    <col min="9479" max="9718" width="9.140625" style="9"/>
    <col min="9719" max="9719" width="11.5703125" style="9" customWidth="1"/>
    <col min="9720" max="9720" width="6" style="9" customWidth="1"/>
    <col min="9721" max="9721" width="26.140625" style="9" customWidth="1"/>
    <col min="9722" max="9727" width="9.140625" style="9"/>
    <col min="9728" max="9728" width="12.85546875" style="9" customWidth="1"/>
    <col min="9729" max="9733" width="9.140625" style="9"/>
    <col min="9734" max="9734" width="66" style="9" customWidth="1"/>
    <col min="9735" max="9974" width="9.140625" style="9"/>
    <col min="9975" max="9975" width="11.5703125" style="9" customWidth="1"/>
    <col min="9976" max="9976" width="6" style="9" customWidth="1"/>
    <col min="9977" max="9977" width="26.140625" style="9" customWidth="1"/>
    <col min="9978" max="9983" width="9.140625" style="9"/>
    <col min="9984" max="9984" width="12.85546875" style="9" customWidth="1"/>
    <col min="9985" max="9989" width="9.140625" style="9"/>
    <col min="9990" max="9990" width="66" style="9" customWidth="1"/>
    <col min="9991" max="10230" width="9.140625" style="9"/>
    <col min="10231" max="10231" width="11.5703125" style="9" customWidth="1"/>
    <col min="10232" max="10232" width="6" style="9" customWidth="1"/>
    <col min="10233" max="10233" width="26.140625" style="9" customWidth="1"/>
    <col min="10234" max="10239" width="9.140625" style="9"/>
    <col min="10240" max="10240" width="12.85546875" style="9" customWidth="1"/>
    <col min="10241" max="10245" width="9.140625" style="9"/>
    <col min="10246" max="10246" width="66" style="9" customWidth="1"/>
    <col min="10247" max="10486" width="9.140625" style="9"/>
    <col min="10487" max="10487" width="11.5703125" style="9" customWidth="1"/>
    <col min="10488" max="10488" width="6" style="9" customWidth="1"/>
    <col min="10489" max="10489" width="26.140625" style="9" customWidth="1"/>
    <col min="10490" max="10495" width="9.140625" style="9"/>
    <col min="10496" max="10496" width="12.85546875" style="9" customWidth="1"/>
    <col min="10497" max="10501" width="9.140625" style="9"/>
    <col min="10502" max="10502" width="66" style="9" customWidth="1"/>
    <col min="10503" max="10742" width="9.140625" style="9"/>
    <col min="10743" max="10743" width="11.5703125" style="9" customWidth="1"/>
    <col min="10744" max="10744" width="6" style="9" customWidth="1"/>
    <col min="10745" max="10745" width="26.140625" style="9" customWidth="1"/>
    <col min="10746" max="10751" width="9.140625" style="9"/>
    <col min="10752" max="10752" width="12.85546875" style="9" customWidth="1"/>
    <col min="10753" max="10757" width="9.140625" style="9"/>
    <col min="10758" max="10758" width="66" style="9" customWidth="1"/>
    <col min="10759" max="10998" width="9.140625" style="9"/>
    <col min="10999" max="10999" width="11.5703125" style="9" customWidth="1"/>
    <col min="11000" max="11000" width="6" style="9" customWidth="1"/>
    <col min="11001" max="11001" width="26.140625" style="9" customWidth="1"/>
    <col min="11002" max="11007" width="9.140625" style="9"/>
    <col min="11008" max="11008" width="12.85546875" style="9" customWidth="1"/>
    <col min="11009" max="11013" width="9.140625" style="9"/>
    <col min="11014" max="11014" width="66" style="9" customWidth="1"/>
    <col min="11015" max="11254" width="9.140625" style="9"/>
    <col min="11255" max="11255" width="11.5703125" style="9" customWidth="1"/>
    <col min="11256" max="11256" width="6" style="9" customWidth="1"/>
    <col min="11257" max="11257" width="26.140625" style="9" customWidth="1"/>
    <col min="11258" max="11263" width="9.140625" style="9"/>
    <col min="11264" max="11264" width="12.85546875" style="9" customWidth="1"/>
    <col min="11265" max="11269" width="9.140625" style="9"/>
    <col min="11270" max="11270" width="66" style="9" customWidth="1"/>
    <col min="11271" max="11510" width="9.140625" style="9"/>
    <col min="11511" max="11511" width="11.5703125" style="9" customWidth="1"/>
    <col min="11512" max="11512" width="6" style="9" customWidth="1"/>
    <col min="11513" max="11513" width="26.140625" style="9" customWidth="1"/>
    <col min="11514" max="11519" width="9.140625" style="9"/>
    <col min="11520" max="11520" width="12.85546875" style="9" customWidth="1"/>
    <col min="11521" max="11525" width="9.140625" style="9"/>
    <col min="11526" max="11526" width="66" style="9" customWidth="1"/>
    <col min="11527" max="11766" width="9.140625" style="9"/>
    <col min="11767" max="11767" width="11.5703125" style="9" customWidth="1"/>
    <col min="11768" max="11768" width="6" style="9" customWidth="1"/>
    <col min="11769" max="11769" width="26.140625" style="9" customWidth="1"/>
    <col min="11770" max="11775" width="9.140625" style="9"/>
    <col min="11776" max="11776" width="12.85546875" style="9" customWidth="1"/>
    <col min="11777" max="11781" width="9.140625" style="9"/>
    <col min="11782" max="11782" width="66" style="9" customWidth="1"/>
    <col min="11783" max="12022" width="9.140625" style="9"/>
    <col min="12023" max="12023" width="11.5703125" style="9" customWidth="1"/>
    <col min="12024" max="12024" width="6" style="9" customWidth="1"/>
    <col min="12025" max="12025" width="26.140625" style="9" customWidth="1"/>
    <col min="12026" max="12031" width="9.140625" style="9"/>
    <col min="12032" max="12032" width="12.85546875" style="9" customWidth="1"/>
    <col min="12033" max="12037" width="9.140625" style="9"/>
    <col min="12038" max="12038" width="66" style="9" customWidth="1"/>
    <col min="12039" max="12278" width="9.140625" style="9"/>
    <col min="12279" max="12279" width="11.5703125" style="9" customWidth="1"/>
    <col min="12280" max="12280" width="6" style="9" customWidth="1"/>
    <col min="12281" max="12281" width="26.140625" style="9" customWidth="1"/>
    <col min="12282" max="12287" width="9.140625" style="9"/>
    <col min="12288" max="12288" width="12.85546875" style="9" customWidth="1"/>
    <col min="12289" max="12293" width="9.140625" style="9"/>
    <col min="12294" max="12294" width="66" style="9" customWidth="1"/>
    <col min="12295" max="12534" width="9.140625" style="9"/>
    <col min="12535" max="12535" width="11.5703125" style="9" customWidth="1"/>
    <col min="12536" max="12536" width="6" style="9" customWidth="1"/>
    <col min="12537" max="12537" width="26.140625" style="9" customWidth="1"/>
    <col min="12538" max="12543" width="9.140625" style="9"/>
    <col min="12544" max="12544" width="12.85546875" style="9" customWidth="1"/>
    <col min="12545" max="12549" width="9.140625" style="9"/>
    <col min="12550" max="12550" width="66" style="9" customWidth="1"/>
    <col min="12551" max="12790" width="9.140625" style="9"/>
    <col min="12791" max="12791" width="11.5703125" style="9" customWidth="1"/>
    <col min="12792" max="12792" width="6" style="9" customWidth="1"/>
    <col min="12793" max="12793" width="26.140625" style="9" customWidth="1"/>
    <col min="12794" max="12799" width="9.140625" style="9"/>
    <col min="12800" max="12800" width="12.85546875" style="9" customWidth="1"/>
    <col min="12801" max="12805" width="9.140625" style="9"/>
    <col min="12806" max="12806" width="66" style="9" customWidth="1"/>
    <col min="12807" max="13046" width="9.140625" style="9"/>
    <col min="13047" max="13047" width="11.5703125" style="9" customWidth="1"/>
    <col min="13048" max="13048" width="6" style="9" customWidth="1"/>
    <col min="13049" max="13049" width="26.140625" style="9" customWidth="1"/>
    <col min="13050" max="13055" width="9.140625" style="9"/>
    <col min="13056" max="13056" width="12.85546875" style="9" customWidth="1"/>
    <col min="13057" max="13061" width="9.140625" style="9"/>
    <col min="13062" max="13062" width="66" style="9" customWidth="1"/>
    <col min="13063" max="13302" width="9.140625" style="9"/>
    <col min="13303" max="13303" width="11.5703125" style="9" customWidth="1"/>
    <col min="13304" max="13304" width="6" style="9" customWidth="1"/>
    <col min="13305" max="13305" width="26.140625" style="9" customWidth="1"/>
    <col min="13306" max="13311" width="9.140625" style="9"/>
    <col min="13312" max="13312" width="12.85546875" style="9" customWidth="1"/>
    <col min="13313" max="13317" width="9.140625" style="9"/>
    <col min="13318" max="13318" width="66" style="9" customWidth="1"/>
    <col min="13319" max="13558" width="9.140625" style="9"/>
    <col min="13559" max="13559" width="11.5703125" style="9" customWidth="1"/>
    <col min="13560" max="13560" width="6" style="9" customWidth="1"/>
    <col min="13561" max="13561" width="26.140625" style="9" customWidth="1"/>
    <col min="13562" max="13567" width="9.140625" style="9"/>
    <col min="13568" max="13568" width="12.85546875" style="9" customWidth="1"/>
    <col min="13569" max="13573" width="9.140625" style="9"/>
    <col min="13574" max="13574" width="66" style="9" customWidth="1"/>
    <col min="13575" max="13814" width="9.140625" style="9"/>
    <col min="13815" max="13815" width="11.5703125" style="9" customWidth="1"/>
    <col min="13816" max="13816" width="6" style="9" customWidth="1"/>
    <col min="13817" max="13817" width="26.140625" style="9" customWidth="1"/>
    <col min="13818" max="13823" width="9.140625" style="9"/>
    <col min="13824" max="13824" width="12.85546875" style="9" customWidth="1"/>
    <col min="13825" max="13829" width="9.140625" style="9"/>
    <col min="13830" max="13830" width="66" style="9" customWidth="1"/>
    <col min="13831" max="14070" width="9.140625" style="9"/>
    <col min="14071" max="14071" width="11.5703125" style="9" customWidth="1"/>
    <col min="14072" max="14072" width="6" style="9" customWidth="1"/>
    <col min="14073" max="14073" width="26.140625" style="9" customWidth="1"/>
    <col min="14074" max="14079" width="9.140625" style="9"/>
    <col min="14080" max="14080" width="12.85546875" style="9" customWidth="1"/>
    <col min="14081" max="14085" width="9.140625" style="9"/>
    <col min="14086" max="14086" width="66" style="9" customWidth="1"/>
    <col min="14087" max="14326" width="9.140625" style="9"/>
    <col min="14327" max="14327" width="11.5703125" style="9" customWidth="1"/>
    <col min="14328" max="14328" width="6" style="9" customWidth="1"/>
    <col min="14329" max="14329" width="26.140625" style="9" customWidth="1"/>
    <col min="14330" max="14335" width="9.140625" style="9"/>
    <col min="14336" max="14336" width="12.85546875" style="9" customWidth="1"/>
    <col min="14337" max="14341" width="9.140625" style="9"/>
    <col min="14342" max="14342" width="66" style="9" customWidth="1"/>
    <col min="14343" max="14582" width="9.140625" style="9"/>
    <col min="14583" max="14583" width="11.5703125" style="9" customWidth="1"/>
    <col min="14584" max="14584" width="6" style="9" customWidth="1"/>
    <col min="14585" max="14585" width="26.140625" style="9" customWidth="1"/>
    <col min="14586" max="14591" width="9.140625" style="9"/>
    <col min="14592" max="14592" width="12.85546875" style="9" customWidth="1"/>
    <col min="14593" max="14597" width="9.140625" style="9"/>
    <col min="14598" max="14598" width="66" style="9" customWidth="1"/>
    <col min="14599" max="14838" width="9.140625" style="9"/>
    <col min="14839" max="14839" width="11.5703125" style="9" customWidth="1"/>
    <col min="14840" max="14840" width="6" style="9" customWidth="1"/>
    <col min="14841" max="14841" width="26.140625" style="9" customWidth="1"/>
    <col min="14842" max="14847" width="9.140625" style="9"/>
    <col min="14848" max="14848" width="12.85546875" style="9" customWidth="1"/>
    <col min="14849" max="14853" width="9.140625" style="9"/>
    <col min="14854" max="14854" width="66" style="9" customWidth="1"/>
    <col min="14855" max="15094" width="9.140625" style="9"/>
    <col min="15095" max="15095" width="11.5703125" style="9" customWidth="1"/>
    <col min="15096" max="15096" width="6" style="9" customWidth="1"/>
    <col min="15097" max="15097" width="26.140625" style="9" customWidth="1"/>
    <col min="15098" max="15103" width="9.140625" style="9"/>
    <col min="15104" max="15104" width="12.85546875" style="9" customWidth="1"/>
    <col min="15105" max="15109" width="9.140625" style="9"/>
    <col min="15110" max="15110" width="66" style="9" customWidth="1"/>
    <col min="15111" max="15350" width="9.140625" style="9"/>
    <col min="15351" max="15351" width="11.5703125" style="9" customWidth="1"/>
    <col min="15352" max="15352" width="6" style="9" customWidth="1"/>
    <col min="15353" max="15353" width="26.140625" style="9" customWidth="1"/>
    <col min="15354" max="15359" width="9.140625" style="9"/>
    <col min="15360" max="15360" width="12.85546875" style="9" customWidth="1"/>
    <col min="15361" max="15365" width="9.140625" style="9"/>
    <col min="15366" max="15366" width="66" style="9" customWidth="1"/>
    <col min="15367" max="15606" width="9.140625" style="9"/>
    <col min="15607" max="15607" width="11.5703125" style="9" customWidth="1"/>
    <col min="15608" max="15608" width="6" style="9" customWidth="1"/>
    <col min="15609" max="15609" width="26.140625" style="9" customWidth="1"/>
    <col min="15610" max="15615" width="9.140625" style="9"/>
    <col min="15616" max="15616" width="12.85546875" style="9" customWidth="1"/>
    <col min="15617" max="15621" width="9.140625" style="9"/>
    <col min="15622" max="15622" width="66" style="9" customWidth="1"/>
    <col min="15623" max="15862" width="9.140625" style="9"/>
    <col min="15863" max="15863" width="11.5703125" style="9" customWidth="1"/>
    <col min="15864" max="15864" width="6" style="9" customWidth="1"/>
    <col min="15865" max="15865" width="26.140625" style="9" customWidth="1"/>
    <col min="15866" max="15871" width="9.140625" style="9"/>
    <col min="15872" max="15872" width="12.85546875" style="9" customWidth="1"/>
    <col min="15873" max="15877" width="9.140625" style="9"/>
    <col min="15878" max="15878" width="66" style="9" customWidth="1"/>
    <col min="15879" max="16118" width="9.140625" style="9"/>
    <col min="16119" max="16119" width="11.5703125" style="9" customWidth="1"/>
    <col min="16120" max="16120" width="6" style="9" customWidth="1"/>
    <col min="16121" max="16121" width="26.140625" style="9" customWidth="1"/>
    <col min="16122" max="16127" width="9.140625" style="9"/>
    <col min="16128" max="16128" width="12.85546875" style="9" customWidth="1"/>
    <col min="16129" max="16133" width="9.140625" style="9"/>
    <col min="16134" max="16134" width="66" style="9" customWidth="1"/>
    <col min="16135" max="16384" width="9.140625" style="9"/>
  </cols>
  <sheetData>
    <row r="1" spans="1:14" ht="15.75" x14ac:dyDescent="0.25">
      <c r="A1" s="9"/>
      <c r="B1" s="9"/>
      <c r="C1" s="11"/>
      <c r="D1" s="11"/>
      <c r="E1" s="11"/>
      <c r="F1" s="11"/>
      <c r="G1" s="11"/>
      <c r="H1" s="11"/>
      <c r="I1" s="11"/>
      <c r="J1" s="11"/>
      <c r="K1" s="11"/>
      <c r="N1" s="56" t="s">
        <v>717</v>
      </c>
    </row>
    <row r="2" spans="1:14" ht="13.5" thickBot="1" x14ac:dyDescent="0.25">
      <c r="A2" s="223"/>
      <c r="B2" s="223"/>
      <c r="C2" s="223"/>
      <c r="D2" s="223"/>
      <c r="E2" s="223"/>
      <c r="F2" s="223"/>
      <c r="G2" s="223"/>
      <c r="H2" s="357">
        <v>43465</v>
      </c>
      <c r="I2" s="357"/>
      <c r="J2" s="357">
        <v>43100</v>
      </c>
      <c r="K2" s="357"/>
    </row>
    <row r="3" spans="1:14" ht="23.25" thickBot="1" x14ac:dyDescent="0.25">
      <c r="A3" s="445"/>
      <c r="B3" s="445"/>
      <c r="C3" s="316" t="s">
        <v>685</v>
      </c>
      <c r="D3" s="316" t="s">
        <v>686</v>
      </c>
      <c r="E3" s="316" t="s">
        <v>687</v>
      </c>
      <c r="F3" s="316" t="s">
        <v>688</v>
      </c>
      <c r="G3" s="316" t="s">
        <v>13</v>
      </c>
      <c r="H3" s="317" t="s">
        <v>822</v>
      </c>
      <c r="I3" s="317" t="s">
        <v>689</v>
      </c>
      <c r="J3" s="317" t="s">
        <v>822</v>
      </c>
      <c r="K3" s="317" t="s">
        <v>689</v>
      </c>
    </row>
    <row r="4" spans="1:14" ht="13.5" thickBot="1" x14ac:dyDescent="0.25">
      <c r="A4" s="224">
        <v>1</v>
      </c>
      <c r="B4" s="69" t="s">
        <v>823</v>
      </c>
      <c r="C4" s="204">
        <v>649</v>
      </c>
      <c r="D4" s="204">
        <v>1750</v>
      </c>
      <c r="E4" s="204">
        <v>1205</v>
      </c>
      <c r="F4" s="204" t="s">
        <v>14</v>
      </c>
      <c r="G4" s="204" t="s">
        <v>14</v>
      </c>
      <c r="H4" s="204">
        <v>3604</v>
      </c>
      <c r="I4" s="204">
        <v>288</v>
      </c>
      <c r="J4" s="225">
        <v>5579</v>
      </c>
      <c r="K4" s="225">
        <v>446</v>
      </c>
    </row>
    <row r="5" spans="1:14" ht="13.5" thickBot="1" x14ac:dyDescent="0.25">
      <c r="A5" s="224" t="s">
        <v>690</v>
      </c>
      <c r="B5" s="226" t="s">
        <v>691</v>
      </c>
      <c r="C5" s="227">
        <v>440</v>
      </c>
      <c r="D5" s="227">
        <v>908</v>
      </c>
      <c r="E5" s="227">
        <v>224</v>
      </c>
      <c r="F5" s="227"/>
      <c r="G5" s="227"/>
      <c r="H5" s="227">
        <v>1572</v>
      </c>
      <c r="I5" s="227">
        <v>126</v>
      </c>
      <c r="J5" s="228">
        <v>2575</v>
      </c>
      <c r="K5" s="228">
        <v>206</v>
      </c>
    </row>
    <row r="6" spans="1:14" ht="13.5" thickBot="1" x14ac:dyDescent="0.25">
      <c r="A6" s="224" t="s">
        <v>692</v>
      </c>
      <c r="B6" s="226" t="s">
        <v>693</v>
      </c>
      <c r="C6" s="227">
        <v>209</v>
      </c>
      <c r="D6" s="227">
        <v>842</v>
      </c>
      <c r="E6" s="227">
        <v>981</v>
      </c>
      <c r="F6" s="227"/>
      <c r="G6" s="227"/>
      <c r="H6" s="227">
        <v>2032</v>
      </c>
      <c r="I6" s="227">
        <v>163</v>
      </c>
      <c r="J6" s="228">
        <v>3003</v>
      </c>
      <c r="K6" s="228">
        <v>240</v>
      </c>
    </row>
    <row r="7" spans="1:14" ht="13.5" thickBot="1" x14ac:dyDescent="0.25">
      <c r="A7" s="224">
        <v>2</v>
      </c>
      <c r="B7" s="167" t="s">
        <v>824</v>
      </c>
      <c r="C7" s="229">
        <v>320</v>
      </c>
      <c r="D7" s="229">
        <v>645</v>
      </c>
      <c r="E7" s="229">
        <v>-254</v>
      </c>
      <c r="F7" s="229"/>
      <c r="G7" s="229"/>
      <c r="H7" s="229">
        <v>710</v>
      </c>
      <c r="I7" s="229">
        <v>57</v>
      </c>
      <c r="J7" s="230">
        <v>-972</v>
      </c>
      <c r="K7" s="230">
        <v>-78</v>
      </c>
    </row>
    <row r="8" spans="1:14" ht="13.5" thickBot="1" x14ac:dyDescent="0.25">
      <c r="A8" s="224">
        <v>3</v>
      </c>
      <c r="B8" s="167" t="s">
        <v>694</v>
      </c>
      <c r="C8" s="229"/>
      <c r="D8" s="229"/>
      <c r="E8" s="229"/>
      <c r="F8" s="229"/>
      <c r="G8" s="229"/>
      <c r="H8" s="229"/>
      <c r="I8" s="229"/>
      <c r="J8" s="230" t="s">
        <v>14</v>
      </c>
      <c r="K8" s="230" t="s">
        <v>14</v>
      </c>
    </row>
    <row r="9" spans="1:14" ht="13.5" thickBot="1" x14ac:dyDescent="0.25">
      <c r="A9" s="224">
        <v>4</v>
      </c>
      <c r="B9" s="167" t="s">
        <v>695</v>
      </c>
      <c r="C9" s="229"/>
      <c r="D9" s="229"/>
      <c r="E9" s="229"/>
      <c r="F9" s="229"/>
      <c r="G9" s="229"/>
      <c r="H9" s="229"/>
      <c r="I9" s="229"/>
      <c r="J9" s="230" t="s">
        <v>14</v>
      </c>
      <c r="K9" s="230" t="s">
        <v>14</v>
      </c>
    </row>
    <row r="10" spans="1:14" ht="13.5" thickBot="1" x14ac:dyDescent="0.25">
      <c r="A10" s="224">
        <v>5</v>
      </c>
      <c r="B10" s="167" t="s">
        <v>696</v>
      </c>
      <c r="C10" s="229"/>
      <c r="D10" s="229"/>
      <c r="E10" s="229"/>
      <c r="F10" s="229"/>
      <c r="G10" s="229"/>
      <c r="H10" s="229"/>
      <c r="I10" s="229"/>
      <c r="J10" s="230" t="s">
        <v>14</v>
      </c>
      <c r="K10" s="230" t="s">
        <v>14</v>
      </c>
    </row>
    <row r="11" spans="1:14" ht="13.5" thickBot="1" x14ac:dyDescent="0.25">
      <c r="A11" s="224">
        <v>6</v>
      </c>
      <c r="B11" s="167" t="s">
        <v>697</v>
      </c>
      <c r="C11" s="229"/>
      <c r="D11" s="229"/>
      <c r="E11" s="229"/>
      <c r="F11" s="229"/>
      <c r="G11" s="229"/>
      <c r="H11" s="229"/>
      <c r="I11" s="229"/>
      <c r="J11" s="230" t="s">
        <v>14</v>
      </c>
      <c r="K11" s="230" t="s">
        <v>14</v>
      </c>
    </row>
    <row r="12" spans="1:14" ht="13.5" thickBot="1" x14ac:dyDescent="0.25">
      <c r="A12" s="224">
        <v>7</v>
      </c>
      <c r="B12" s="167" t="s">
        <v>13</v>
      </c>
      <c r="C12" s="229"/>
      <c r="D12" s="229"/>
      <c r="E12" s="229"/>
      <c r="F12" s="229"/>
      <c r="G12" s="229"/>
      <c r="H12" s="229"/>
      <c r="I12" s="229"/>
      <c r="J12" s="230" t="s">
        <v>14</v>
      </c>
      <c r="K12" s="230" t="s">
        <v>14</v>
      </c>
    </row>
    <row r="13" spans="1:14" ht="13.5" thickBot="1" x14ac:dyDescent="0.25">
      <c r="A13" s="224" t="s">
        <v>698</v>
      </c>
      <c r="B13" s="226" t="s">
        <v>699</v>
      </c>
      <c r="C13" s="227">
        <v>529</v>
      </c>
      <c r="D13" s="227">
        <v>1486</v>
      </c>
      <c r="E13" s="227">
        <v>727</v>
      </c>
      <c r="F13" s="227"/>
      <c r="G13" s="227"/>
      <c r="H13" s="227">
        <v>2742</v>
      </c>
      <c r="I13" s="227">
        <v>219</v>
      </c>
      <c r="J13" s="228">
        <v>2032</v>
      </c>
      <c r="K13" s="228">
        <v>163</v>
      </c>
    </row>
    <row r="14" spans="1:14" ht="13.5" thickBot="1" x14ac:dyDescent="0.25">
      <c r="A14" s="224" t="s">
        <v>700</v>
      </c>
      <c r="B14" s="226" t="s">
        <v>691</v>
      </c>
      <c r="C14" s="231">
        <v>866</v>
      </c>
      <c r="D14" s="231">
        <v>1730</v>
      </c>
      <c r="E14" s="231">
        <v>40</v>
      </c>
      <c r="F14" s="231"/>
      <c r="G14" s="231"/>
      <c r="H14" s="231">
        <v>2636</v>
      </c>
      <c r="I14" s="231">
        <v>211</v>
      </c>
      <c r="J14" s="232">
        <v>1572</v>
      </c>
      <c r="K14" s="232">
        <v>126</v>
      </c>
    </row>
    <row r="15" spans="1:14" ht="13.5" thickBot="1" x14ac:dyDescent="0.25">
      <c r="A15" s="233">
        <v>8</v>
      </c>
      <c r="B15" s="69" t="s">
        <v>701</v>
      </c>
      <c r="C15" s="204">
        <v>1394</v>
      </c>
      <c r="D15" s="204">
        <v>3217</v>
      </c>
      <c r="E15" s="204">
        <v>767</v>
      </c>
      <c r="F15" s="204"/>
      <c r="G15" s="204"/>
      <c r="H15" s="204">
        <v>5378</v>
      </c>
      <c r="I15" s="204">
        <v>430</v>
      </c>
      <c r="J15" s="90">
        <v>3604</v>
      </c>
      <c r="K15" s="90">
        <v>288</v>
      </c>
    </row>
    <row r="17" spans="1:11" x14ac:dyDescent="0.2">
      <c r="A17" s="131" t="s">
        <v>818</v>
      </c>
    </row>
    <row r="18" spans="1:11" x14ac:dyDescent="0.2">
      <c r="A18" s="131" t="s">
        <v>819</v>
      </c>
    </row>
    <row r="19" spans="1:11" x14ac:dyDescent="0.2">
      <c r="A19" s="131" t="s">
        <v>820</v>
      </c>
      <c r="B19" s="133"/>
      <c r="C19" s="133"/>
      <c r="D19" s="133"/>
      <c r="E19" s="133"/>
      <c r="F19" s="133"/>
      <c r="G19" s="133"/>
      <c r="H19" s="133"/>
      <c r="I19" s="133"/>
      <c r="J19" s="133"/>
      <c r="K19" s="133"/>
    </row>
    <row r="20" spans="1:11" x14ac:dyDescent="0.2">
      <c r="A20" s="131" t="s">
        <v>821</v>
      </c>
      <c r="B20" s="177"/>
      <c r="C20" s="177"/>
      <c r="D20" s="177"/>
      <c r="E20" s="177"/>
      <c r="F20" s="177"/>
      <c r="G20" s="177"/>
      <c r="H20" s="177"/>
      <c r="I20" s="177"/>
      <c r="J20" s="177"/>
      <c r="K20" s="177"/>
    </row>
    <row r="21" spans="1:11" x14ac:dyDescent="0.2">
      <c r="A21" s="177"/>
      <c r="B21" s="177"/>
      <c r="C21" s="177"/>
      <c r="D21" s="177"/>
      <c r="E21" s="177"/>
      <c r="F21" s="177"/>
      <c r="G21" s="177"/>
      <c r="H21" s="177"/>
      <c r="I21" s="177"/>
      <c r="J21" s="177"/>
      <c r="K21" s="177"/>
    </row>
    <row r="22" spans="1:11" x14ac:dyDescent="0.2">
      <c r="A22" s="177"/>
      <c r="B22" s="177"/>
      <c r="C22" s="177"/>
      <c r="D22" s="177"/>
      <c r="E22" s="177"/>
      <c r="F22" s="177"/>
      <c r="G22" s="177"/>
      <c r="H22" s="177"/>
      <c r="I22" s="177"/>
      <c r="J22" s="177"/>
      <c r="K22" s="177"/>
    </row>
    <row r="23" spans="1:11" x14ac:dyDescent="0.2">
      <c r="A23" s="177"/>
      <c r="B23" s="177"/>
      <c r="C23" s="177"/>
      <c r="D23" s="177"/>
      <c r="E23" s="177"/>
      <c r="F23" s="177"/>
      <c r="G23" s="177"/>
      <c r="H23" s="177"/>
      <c r="I23" s="177"/>
      <c r="J23" s="177"/>
      <c r="K23" s="177"/>
    </row>
    <row r="24" spans="1:11" x14ac:dyDescent="0.2">
      <c r="A24" s="133"/>
      <c r="B24" s="128"/>
      <c r="C24" s="129"/>
      <c r="D24" s="129"/>
      <c r="E24" s="129"/>
      <c r="F24" s="129"/>
      <c r="G24" s="129"/>
      <c r="H24" s="129"/>
      <c r="I24" s="129"/>
      <c r="J24" s="129"/>
      <c r="K24" s="129"/>
    </row>
    <row r="25" spans="1:11" x14ac:dyDescent="0.2">
      <c r="A25" s="133"/>
      <c r="B25" s="128"/>
      <c r="C25" s="129"/>
      <c r="D25" s="129"/>
      <c r="E25" s="129"/>
      <c r="F25" s="129"/>
      <c r="G25" s="129"/>
      <c r="H25" s="129"/>
      <c r="I25" s="129"/>
      <c r="J25" s="129"/>
      <c r="K25" s="129"/>
    </row>
    <row r="26" spans="1:11" x14ac:dyDescent="0.2">
      <c r="A26" s="133"/>
      <c r="B26" s="128"/>
      <c r="C26" s="129"/>
      <c r="D26" s="129"/>
      <c r="E26" s="129"/>
      <c r="F26" s="129"/>
      <c r="G26" s="129"/>
      <c r="H26" s="129"/>
      <c r="I26" s="129"/>
      <c r="J26" s="129"/>
      <c r="K26" s="129"/>
    </row>
    <row r="27" spans="1:11" x14ac:dyDescent="0.2">
      <c r="A27" s="133"/>
      <c r="B27" s="128"/>
      <c r="C27" s="129"/>
      <c r="D27" s="129"/>
      <c r="E27" s="129"/>
      <c r="F27" s="129"/>
      <c r="G27" s="129"/>
      <c r="H27" s="129"/>
      <c r="I27" s="129"/>
      <c r="J27" s="129"/>
      <c r="K27" s="129"/>
    </row>
    <row r="28" spans="1:11" x14ac:dyDescent="0.2">
      <c r="A28" s="133"/>
      <c r="B28" s="128"/>
      <c r="C28" s="129"/>
      <c r="D28" s="129"/>
      <c r="E28" s="129"/>
      <c r="F28" s="129"/>
      <c r="G28" s="129"/>
      <c r="H28" s="129"/>
      <c r="I28" s="129"/>
      <c r="J28" s="129"/>
      <c r="K28" s="129"/>
    </row>
    <row r="29" spans="1:11" x14ac:dyDescent="0.2">
      <c r="A29" s="133"/>
      <c r="B29" s="128"/>
      <c r="C29" s="129"/>
      <c r="D29" s="129"/>
      <c r="E29" s="129"/>
      <c r="F29" s="129"/>
      <c r="G29" s="129"/>
      <c r="H29" s="129"/>
      <c r="I29" s="129"/>
      <c r="J29" s="129"/>
      <c r="K29" s="129"/>
    </row>
    <row r="30" spans="1:11" x14ac:dyDescent="0.2">
      <c r="A30" s="133"/>
      <c r="B30" s="130"/>
      <c r="C30" s="129"/>
      <c r="D30" s="129"/>
      <c r="E30" s="129"/>
      <c r="F30" s="129"/>
      <c r="G30" s="129"/>
      <c r="H30" s="129"/>
      <c r="I30" s="129"/>
      <c r="J30" s="129"/>
      <c r="K30" s="129"/>
    </row>
    <row r="31" spans="1:11" x14ac:dyDescent="0.2">
      <c r="A31" s="133"/>
      <c r="B31" s="128"/>
      <c r="C31" s="129"/>
      <c r="D31" s="129"/>
      <c r="E31" s="129"/>
      <c r="F31" s="129"/>
      <c r="G31" s="129"/>
      <c r="H31" s="129"/>
      <c r="I31" s="129"/>
      <c r="J31" s="129"/>
      <c r="K31" s="129"/>
    </row>
    <row r="32" spans="1:11" x14ac:dyDescent="0.2">
      <c r="A32" s="133"/>
      <c r="B32" s="128"/>
      <c r="C32" s="129"/>
      <c r="D32" s="129"/>
      <c r="E32" s="129"/>
      <c r="F32" s="129"/>
      <c r="G32" s="129"/>
      <c r="H32" s="129"/>
      <c r="I32" s="129"/>
      <c r="J32" s="129"/>
      <c r="K32" s="129"/>
    </row>
    <row r="33" spans="1:11" x14ac:dyDescent="0.2">
      <c r="A33" s="133"/>
      <c r="B33" s="128"/>
      <c r="C33" s="129"/>
      <c r="D33" s="129"/>
      <c r="E33" s="129"/>
      <c r="F33" s="129"/>
      <c r="G33" s="129"/>
      <c r="H33" s="129"/>
      <c r="I33" s="129"/>
      <c r="J33" s="129"/>
      <c r="K33" s="129"/>
    </row>
    <row r="34" spans="1:11" x14ac:dyDescent="0.2">
      <c r="A34" s="133"/>
      <c r="B34" s="128"/>
      <c r="C34" s="129"/>
      <c r="D34" s="129"/>
      <c r="E34" s="129"/>
      <c r="F34" s="129"/>
      <c r="G34" s="129"/>
      <c r="H34" s="129"/>
      <c r="I34" s="129"/>
      <c r="J34" s="129"/>
      <c r="K34" s="129"/>
    </row>
    <row r="35" spans="1:11" x14ac:dyDescent="0.2">
      <c r="A35" s="133"/>
      <c r="B35" s="130"/>
      <c r="C35" s="129"/>
      <c r="D35" s="129"/>
      <c r="E35" s="129"/>
      <c r="F35" s="129"/>
      <c r="G35" s="129"/>
      <c r="H35" s="129"/>
      <c r="I35" s="129"/>
      <c r="J35" s="129"/>
      <c r="K35" s="129"/>
    </row>
    <row r="36" spans="1:11" x14ac:dyDescent="0.2">
      <c r="A36" s="133"/>
      <c r="B36" s="128"/>
      <c r="C36" s="129"/>
      <c r="D36" s="129"/>
      <c r="E36" s="129"/>
      <c r="F36" s="129"/>
      <c r="G36" s="129"/>
      <c r="H36" s="129"/>
      <c r="I36" s="129"/>
      <c r="J36" s="129"/>
      <c r="K36" s="129"/>
    </row>
    <row r="37" spans="1:11" x14ac:dyDescent="0.2">
      <c r="A37" s="133"/>
      <c r="B37" s="128"/>
      <c r="C37" s="129"/>
      <c r="D37" s="129"/>
      <c r="E37" s="129"/>
      <c r="F37" s="129"/>
      <c r="G37" s="129"/>
      <c r="H37" s="129"/>
      <c r="I37" s="129"/>
      <c r="J37" s="129"/>
      <c r="K37" s="129"/>
    </row>
    <row r="38" spans="1:11" x14ac:dyDescent="0.2">
      <c r="A38" s="133"/>
      <c r="B38" s="133"/>
      <c r="C38" s="133"/>
      <c r="D38" s="133"/>
      <c r="E38" s="133"/>
      <c r="F38" s="133"/>
      <c r="G38" s="133"/>
      <c r="H38" s="133"/>
      <c r="I38" s="133"/>
      <c r="J38" s="133"/>
      <c r="K38" s="133"/>
    </row>
    <row r="39" spans="1:11" x14ac:dyDescent="0.2">
      <c r="A39" s="133"/>
      <c r="B39" s="133"/>
      <c r="C39" s="133"/>
      <c r="D39" s="133"/>
      <c r="E39" s="133"/>
      <c r="F39" s="133"/>
      <c r="G39" s="133"/>
      <c r="H39" s="133"/>
      <c r="I39" s="133"/>
      <c r="J39" s="133"/>
      <c r="K39" s="133"/>
    </row>
  </sheetData>
  <mergeCells count="3">
    <mergeCell ref="J2:K2"/>
    <mergeCell ref="A3:B3"/>
    <mergeCell ref="H2:I2"/>
  </mergeCells>
  <hyperlinks>
    <hyperlink ref="N1" location="Index!A1" display="Index"/>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501"/>
  <sheetViews>
    <sheetView workbookViewId="0">
      <selection activeCell="D2" sqref="D2:D22"/>
    </sheetView>
  </sheetViews>
  <sheetFormatPr defaultRowHeight="12.75" x14ac:dyDescent="0.2"/>
  <cols>
    <col min="1" max="1" width="5.28515625" style="134" customWidth="1"/>
    <col min="2" max="2" width="22" style="134" customWidth="1"/>
    <col min="3" max="3" width="6" style="134" customWidth="1"/>
    <col min="4" max="6" width="17.28515625" style="134" customWidth="1"/>
    <col min="7" max="7" width="8.28515625" style="10" customWidth="1"/>
    <col min="8" max="235" width="9.140625" style="10"/>
    <col min="236" max="236" width="9.7109375" style="10" bestFit="1" customWidth="1"/>
    <col min="237" max="239" width="9.140625" style="10"/>
    <col min="240" max="241" width="12.7109375" style="10" customWidth="1"/>
    <col min="242" max="242" width="3.85546875" style="10" customWidth="1"/>
    <col min="243" max="243" width="14" style="10" customWidth="1"/>
    <col min="244" max="245" width="11.28515625" style="10" customWidth="1"/>
    <col min="246" max="247" width="10.28515625" style="10" customWidth="1"/>
    <col min="248" max="248" width="11.28515625" style="10" customWidth="1"/>
    <col min="249" max="249" width="10.140625" style="10" customWidth="1"/>
    <col min="250" max="250" width="10.85546875" style="10" customWidth="1"/>
    <col min="251" max="251" width="9" style="10" customWidth="1"/>
    <col min="252" max="252" width="10.7109375" style="10" customWidth="1"/>
    <col min="253" max="253" width="3.28515625" style="10" customWidth="1"/>
    <col min="254" max="254" width="88.28515625" style="10" customWidth="1"/>
    <col min="255" max="491" width="9.140625" style="10"/>
    <col min="492" max="492" width="9.7109375" style="10" bestFit="1" customWidth="1"/>
    <col min="493" max="495" width="9.140625" style="10"/>
    <col min="496" max="497" width="12.7109375" style="10" customWidth="1"/>
    <col min="498" max="498" width="3.85546875" style="10" customWidth="1"/>
    <col min="499" max="499" width="14" style="10" customWidth="1"/>
    <col min="500" max="501" width="11.28515625" style="10" customWidth="1"/>
    <col min="502" max="503" width="10.28515625" style="10" customWidth="1"/>
    <col min="504" max="504" width="11.28515625" style="10" customWidth="1"/>
    <col min="505" max="505" width="10.140625" style="10" customWidth="1"/>
    <col min="506" max="506" width="10.85546875" style="10" customWidth="1"/>
    <col min="507" max="507" width="9" style="10" customWidth="1"/>
    <col min="508" max="508" width="10.7109375" style="10" customWidth="1"/>
    <col min="509" max="509" width="3.28515625" style="10" customWidth="1"/>
    <col min="510" max="510" width="88.28515625" style="10" customWidth="1"/>
    <col min="511" max="747" width="9.140625" style="10"/>
    <col min="748" max="748" width="9.7109375" style="10" bestFit="1" customWidth="1"/>
    <col min="749" max="751" width="9.140625" style="10"/>
    <col min="752" max="753" width="12.7109375" style="10" customWidth="1"/>
    <col min="754" max="754" width="3.85546875" style="10" customWidth="1"/>
    <col min="755" max="755" width="14" style="10" customWidth="1"/>
    <col min="756" max="757" width="11.28515625" style="10" customWidth="1"/>
    <col min="758" max="759" width="10.28515625" style="10" customWidth="1"/>
    <col min="760" max="760" width="11.28515625" style="10" customWidth="1"/>
    <col min="761" max="761" width="10.140625" style="10" customWidth="1"/>
    <col min="762" max="762" width="10.85546875" style="10" customWidth="1"/>
    <col min="763" max="763" width="9" style="10" customWidth="1"/>
    <col min="764" max="764" width="10.7109375" style="10" customWidth="1"/>
    <col min="765" max="765" width="3.28515625" style="10" customWidth="1"/>
    <col min="766" max="766" width="88.28515625" style="10" customWidth="1"/>
    <col min="767" max="1003" width="9.140625" style="10"/>
    <col min="1004" max="1004" width="9.7109375" style="10" bestFit="1" customWidth="1"/>
    <col min="1005" max="1007" width="9.140625" style="10"/>
    <col min="1008" max="1009" width="12.7109375" style="10" customWidth="1"/>
    <col min="1010" max="1010" width="3.85546875" style="10" customWidth="1"/>
    <col min="1011" max="1011" width="14" style="10" customWidth="1"/>
    <col min="1012" max="1013" width="11.28515625" style="10" customWidth="1"/>
    <col min="1014" max="1015" width="10.28515625" style="10" customWidth="1"/>
    <col min="1016" max="1016" width="11.28515625" style="10" customWidth="1"/>
    <col min="1017" max="1017" width="10.140625" style="10" customWidth="1"/>
    <col min="1018" max="1018" width="10.85546875" style="10" customWidth="1"/>
    <col min="1019" max="1019" width="9" style="10" customWidth="1"/>
    <col min="1020" max="1020" width="10.7109375" style="10" customWidth="1"/>
    <col min="1021" max="1021" width="3.28515625" style="10" customWidth="1"/>
    <col min="1022" max="1022" width="88.28515625" style="10" customWidth="1"/>
    <col min="1023" max="1259" width="9.140625" style="10"/>
    <col min="1260" max="1260" width="9.7109375" style="10" bestFit="1" customWidth="1"/>
    <col min="1261" max="1263" width="9.140625" style="10"/>
    <col min="1264" max="1265" width="12.7109375" style="10" customWidth="1"/>
    <col min="1266" max="1266" width="3.85546875" style="10" customWidth="1"/>
    <col min="1267" max="1267" width="14" style="10" customWidth="1"/>
    <col min="1268" max="1269" width="11.28515625" style="10" customWidth="1"/>
    <col min="1270" max="1271" width="10.28515625" style="10" customWidth="1"/>
    <col min="1272" max="1272" width="11.28515625" style="10" customWidth="1"/>
    <col min="1273" max="1273" width="10.140625" style="10" customWidth="1"/>
    <col min="1274" max="1274" width="10.85546875" style="10" customWidth="1"/>
    <col min="1275" max="1275" width="9" style="10" customWidth="1"/>
    <col min="1276" max="1276" width="10.7109375" style="10" customWidth="1"/>
    <col min="1277" max="1277" width="3.28515625" style="10" customWidth="1"/>
    <col min="1278" max="1278" width="88.28515625" style="10" customWidth="1"/>
    <col min="1279" max="1515" width="9.140625" style="10"/>
    <col min="1516" max="1516" width="9.7109375" style="10" bestFit="1" customWidth="1"/>
    <col min="1517" max="1519" width="9.140625" style="10"/>
    <col min="1520" max="1521" width="12.7109375" style="10" customWidth="1"/>
    <col min="1522" max="1522" width="3.85546875" style="10" customWidth="1"/>
    <col min="1523" max="1523" width="14" style="10" customWidth="1"/>
    <col min="1524" max="1525" width="11.28515625" style="10" customWidth="1"/>
    <col min="1526" max="1527" width="10.28515625" style="10" customWidth="1"/>
    <col min="1528" max="1528" width="11.28515625" style="10" customWidth="1"/>
    <col min="1529" max="1529" width="10.140625" style="10" customWidth="1"/>
    <col min="1530" max="1530" width="10.85546875" style="10" customWidth="1"/>
    <col min="1531" max="1531" width="9" style="10" customWidth="1"/>
    <col min="1532" max="1532" width="10.7109375" style="10" customWidth="1"/>
    <col min="1533" max="1533" width="3.28515625" style="10" customWidth="1"/>
    <col min="1534" max="1534" width="88.28515625" style="10" customWidth="1"/>
    <col min="1535" max="1771" width="9.140625" style="10"/>
    <col min="1772" max="1772" width="9.7109375" style="10" bestFit="1" customWidth="1"/>
    <col min="1773" max="1775" width="9.140625" style="10"/>
    <col min="1776" max="1777" width="12.7109375" style="10" customWidth="1"/>
    <col min="1778" max="1778" width="3.85546875" style="10" customWidth="1"/>
    <col min="1779" max="1779" width="14" style="10" customWidth="1"/>
    <col min="1780" max="1781" width="11.28515625" style="10" customWidth="1"/>
    <col min="1782" max="1783" width="10.28515625" style="10" customWidth="1"/>
    <col min="1784" max="1784" width="11.28515625" style="10" customWidth="1"/>
    <col min="1785" max="1785" width="10.140625" style="10" customWidth="1"/>
    <col min="1786" max="1786" width="10.85546875" style="10" customWidth="1"/>
    <col min="1787" max="1787" width="9" style="10" customWidth="1"/>
    <col min="1788" max="1788" width="10.7109375" style="10" customWidth="1"/>
    <col min="1789" max="1789" width="3.28515625" style="10" customWidth="1"/>
    <col min="1790" max="1790" width="88.28515625" style="10" customWidth="1"/>
    <col min="1791" max="2027" width="9.140625" style="10"/>
    <col min="2028" max="2028" width="9.7109375" style="10" bestFit="1" customWidth="1"/>
    <col min="2029" max="2031" width="9.140625" style="10"/>
    <col min="2032" max="2033" width="12.7109375" style="10" customWidth="1"/>
    <col min="2034" max="2034" width="3.85546875" style="10" customWidth="1"/>
    <col min="2035" max="2035" width="14" style="10" customWidth="1"/>
    <col min="2036" max="2037" width="11.28515625" style="10" customWidth="1"/>
    <col min="2038" max="2039" width="10.28515625" style="10" customWidth="1"/>
    <col min="2040" max="2040" width="11.28515625" style="10" customWidth="1"/>
    <col min="2041" max="2041" width="10.140625" style="10" customWidth="1"/>
    <col min="2042" max="2042" width="10.85546875" style="10" customWidth="1"/>
    <col min="2043" max="2043" width="9" style="10" customWidth="1"/>
    <col min="2044" max="2044" width="10.7109375" style="10" customWidth="1"/>
    <col min="2045" max="2045" width="3.28515625" style="10" customWidth="1"/>
    <col min="2046" max="2046" width="88.28515625" style="10" customWidth="1"/>
    <col min="2047" max="2283" width="9.140625" style="10"/>
    <col min="2284" max="2284" width="9.7109375" style="10" bestFit="1" customWidth="1"/>
    <col min="2285" max="2287" width="9.140625" style="10"/>
    <col min="2288" max="2289" width="12.7109375" style="10" customWidth="1"/>
    <col min="2290" max="2290" width="3.85546875" style="10" customWidth="1"/>
    <col min="2291" max="2291" width="14" style="10" customWidth="1"/>
    <col min="2292" max="2293" width="11.28515625" style="10" customWidth="1"/>
    <col min="2294" max="2295" width="10.28515625" style="10" customWidth="1"/>
    <col min="2296" max="2296" width="11.28515625" style="10" customWidth="1"/>
    <col min="2297" max="2297" width="10.140625" style="10" customWidth="1"/>
    <col min="2298" max="2298" width="10.85546875" style="10" customWidth="1"/>
    <col min="2299" max="2299" width="9" style="10" customWidth="1"/>
    <col min="2300" max="2300" width="10.7109375" style="10" customWidth="1"/>
    <col min="2301" max="2301" width="3.28515625" style="10" customWidth="1"/>
    <col min="2302" max="2302" width="88.28515625" style="10" customWidth="1"/>
    <col min="2303" max="2539" width="9.140625" style="10"/>
    <col min="2540" max="2540" width="9.7109375" style="10" bestFit="1" customWidth="1"/>
    <col min="2541" max="2543" width="9.140625" style="10"/>
    <col min="2544" max="2545" width="12.7109375" style="10" customWidth="1"/>
    <col min="2546" max="2546" width="3.85546875" style="10" customWidth="1"/>
    <col min="2547" max="2547" width="14" style="10" customWidth="1"/>
    <col min="2548" max="2549" width="11.28515625" style="10" customWidth="1"/>
    <col min="2550" max="2551" width="10.28515625" style="10" customWidth="1"/>
    <col min="2552" max="2552" width="11.28515625" style="10" customWidth="1"/>
    <col min="2553" max="2553" width="10.140625" style="10" customWidth="1"/>
    <col min="2554" max="2554" width="10.85546875" style="10" customWidth="1"/>
    <col min="2555" max="2555" width="9" style="10" customWidth="1"/>
    <col min="2556" max="2556" width="10.7109375" style="10" customWidth="1"/>
    <col min="2557" max="2557" width="3.28515625" style="10" customWidth="1"/>
    <col min="2558" max="2558" width="88.28515625" style="10" customWidth="1"/>
    <col min="2559" max="2795" width="9.140625" style="10"/>
    <col min="2796" max="2796" width="9.7109375" style="10" bestFit="1" customWidth="1"/>
    <col min="2797" max="2799" width="9.140625" style="10"/>
    <col min="2800" max="2801" width="12.7109375" style="10" customWidth="1"/>
    <col min="2802" max="2802" width="3.85546875" style="10" customWidth="1"/>
    <col min="2803" max="2803" width="14" style="10" customWidth="1"/>
    <col min="2804" max="2805" width="11.28515625" style="10" customWidth="1"/>
    <col min="2806" max="2807" width="10.28515625" style="10" customWidth="1"/>
    <col min="2808" max="2808" width="11.28515625" style="10" customWidth="1"/>
    <col min="2809" max="2809" width="10.140625" style="10" customWidth="1"/>
    <col min="2810" max="2810" width="10.85546875" style="10" customWidth="1"/>
    <col min="2811" max="2811" width="9" style="10" customWidth="1"/>
    <col min="2812" max="2812" width="10.7109375" style="10" customWidth="1"/>
    <col min="2813" max="2813" width="3.28515625" style="10" customWidth="1"/>
    <col min="2814" max="2814" width="88.28515625" style="10" customWidth="1"/>
    <col min="2815" max="3051" width="9.140625" style="10"/>
    <col min="3052" max="3052" width="9.7109375" style="10" bestFit="1" customWidth="1"/>
    <col min="3053" max="3055" width="9.140625" style="10"/>
    <col min="3056" max="3057" width="12.7109375" style="10" customWidth="1"/>
    <col min="3058" max="3058" width="3.85546875" style="10" customWidth="1"/>
    <col min="3059" max="3059" width="14" style="10" customWidth="1"/>
    <col min="3060" max="3061" width="11.28515625" style="10" customWidth="1"/>
    <col min="3062" max="3063" width="10.28515625" style="10" customWidth="1"/>
    <col min="3064" max="3064" width="11.28515625" style="10" customWidth="1"/>
    <col min="3065" max="3065" width="10.140625" style="10" customWidth="1"/>
    <col min="3066" max="3066" width="10.85546875" style="10" customWidth="1"/>
    <col min="3067" max="3067" width="9" style="10" customWidth="1"/>
    <col min="3068" max="3068" width="10.7109375" style="10" customWidth="1"/>
    <col min="3069" max="3069" width="3.28515625" style="10" customWidth="1"/>
    <col min="3070" max="3070" width="88.28515625" style="10" customWidth="1"/>
    <col min="3071" max="3307" width="9.140625" style="10"/>
    <col min="3308" max="3308" width="9.7109375" style="10" bestFit="1" customWidth="1"/>
    <col min="3309" max="3311" width="9.140625" style="10"/>
    <col min="3312" max="3313" width="12.7109375" style="10" customWidth="1"/>
    <col min="3314" max="3314" width="3.85546875" style="10" customWidth="1"/>
    <col min="3315" max="3315" width="14" style="10" customWidth="1"/>
    <col min="3316" max="3317" width="11.28515625" style="10" customWidth="1"/>
    <col min="3318" max="3319" width="10.28515625" style="10" customWidth="1"/>
    <col min="3320" max="3320" width="11.28515625" style="10" customWidth="1"/>
    <col min="3321" max="3321" width="10.140625" style="10" customWidth="1"/>
    <col min="3322" max="3322" width="10.85546875" style="10" customWidth="1"/>
    <col min="3323" max="3323" width="9" style="10" customWidth="1"/>
    <col min="3324" max="3324" width="10.7109375" style="10" customWidth="1"/>
    <col min="3325" max="3325" width="3.28515625" style="10" customWidth="1"/>
    <col min="3326" max="3326" width="88.28515625" style="10" customWidth="1"/>
    <col min="3327" max="3563" width="9.140625" style="10"/>
    <col min="3564" max="3564" width="9.7109375" style="10" bestFit="1" customWidth="1"/>
    <col min="3565" max="3567" width="9.140625" style="10"/>
    <col min="3568" max="3569" width="12.7109375" style="10" customWidth="1"/>
    <col min="3570" max="3570" width="3.85546875" style="10" customWidth="1"/>
    <col min="3571" max="3571" width="14" style="10" customWidth="1"/>
    <col min="3572" max="3573" width="11.28515625" style="10" customWidth="1"/>
    <col min="3574" max="3575" width="10.28515625" style="10" customWidth="1"/>
    <col min="3576" max="3576" width="11.28515625" style="10" customWidth="1"/>
    <col min="3577" max="3577" width="10.140625" style="10" customWidth="1"/>
    <col min="3578" max="3578" width="10.85546875" style="10" customWidth="1"/>
    <col min="3579" max="3579" width="9" style="10" customWidth="1"/>
    <col min="3580" max="3580" width="10.7109375" style="10" customWidth="1"/>
    <col min="3581" max="3581" width="3.28515625" style="10" customWidth="1"/>
    <col min="3582" max="3582" width="88.28515625" style="10" customWidth="1"/>
    <col min="3583" max="3819" width="9.140625" style="10"/>
    <col min="3820" max="3820" width="9.7109375" style="10" bestFit="1" customWidth="1"/>
    <col min="3821" max="3823" width="9.140625" style="10"/>
    <col min="3824" max="3825" width="12.7109375" style="10" customWidth="1"/>
    <col min="3826" max="3826" width="3.85546875" style="10" customWidth="1"/>
    <col min="3827" max="3827" width="14" style="10" customWidth="1"/>
    <col min="3828" max="3829" width="11.28515625" style="10" customWidth="1"/>
    <col min="3830" max="3831" width="10.28515625" style="10" customWidth="1"/>
    <col min="3832" max="3832" width="11.28515625" style="10" customWidth="1"/>
    <col min="3833" max="3833" width="10.140625" style="10" customWidth="1"/>
    <col min="3834" max="3834" width="10.85546875" style="10" customWidth="1"/>
    <col min="3835" max="3835" width="9" style="10" customWidth="1"/>
    <col min="3836" max="3836" width="10.7109375" style="10" customWidth="1"/>
    <col min="3837" max="3837" width="3.28515625" style="10" customWidth="1"/>
    <col min="3838" max="3838" width="88.28515625" style="10" customWidth="1"/>
    <col min="3839" max="4075" width="9.140625" style="10"/>
    <col min="4076" max="4076" width="9.7109375" style="10" bestFit="1" customWidth="1"/>
    <col min="4077" max="4079" width="9.140625" style="10"/>
    <col min="4080" max="4081" width="12.7109375" style="10" customWidth="1"/>
    <col min="4082" max="4082" width="3.85546875" style="10" customWidth="1"/>
    <col min="4083" max="4083" width="14" style="10" customWidth="1"/>
    <col min="4084" max="4085" width="11.28515625" style="10" customWidth="1"/>
    <col min="4086" max="4087" width="10.28515625" style="10" customWidth="1"/>
    <col min="4088" max="4088" width="11.28515625" style="10" customWidth="1"/>
    <col min="4089" max="4089" width="10.140625" style="10" customWidth="1"/>
    <col min="4090" max="4090" width="10.85546875" style="10" customWidth="1"/>
    <col min="4091" max="4091" width="9" style="10" customWidth="1"/>
    <col min="4092" max="4092" width="10.7109375" style="10" customWidth="1"/>
    <col min="4093" max="4093" width="3.28515625" style="10" customWidth="1"/>
    <col min="4094" max="4094" width="88.28515625" style="10" customWidth="1"/>
    <col min="4095" max="4331" width="9.140625" style="10"/>
    <col min="4332" max="4332" width="9.7109375" style="10" bestFit="1" customWidth="1"/>
    <col min="4333" max="4335" width="9.140625" style="10"/>
    <col min="4336" max="4337" width="12.7109375" style="10" customWidth="1"/>
    <col min="4338" max="4338" width="3.85546875" style="10" customWidth="1"/>
    <col min="4339" max="4339" width="14" style="10" customWidth="1"/>
    <col min="4340" max="4341" width="11.28515625" style="10" customWidth="1"/>
    <col min="4342" max="4343" width="10.28515625" style="10" customWidth="1"/>
    <col min="4344" max="4344" width="11.28515625" style="10" customWidth="1"/>
    <col min="4345" max="4345" width="10.140625" style="10" customWidth="1"/>
    <col min="4346" max="4346" width="10.85546875" style="10" customWidth="1"/>
    <col min="4347" max="4347" width="9" style="10" customWidth="1"/>
    <col min="4348" max="4348" width="10.7109375" style="10" customWidth="1"/>
    <col min="4349" max="4349" width="3.28515625" style="10" customWidth="1"/>
    <col min="4350" max="4350" width="88.28515625" style="10" customWidth="1"/>
    <col min="4351" max="4587" width="9.140625" style="10"/>
    <col min="4588" max="4588" width="9.7109375" style="10" bestFit="1" customWidth="1"/>
    <col min="4589" max="4591" width="9.140625" style="10"/>
    <col min="4592" max="4593" width="12.7109375" style="10" customWidth="1"/>
    <col min="4594" max="4594" width="3.85546875" style="10" customWidth="1"/>
    <col min="4595" max="4595" width="14" style="10" customWidth="1"/>
    <col min="4596" max="4597" width="11.28515625" style="10" customWidth="1"/>
    <col min="4598" max="4599" width="10.28515625" style="10" customWidth="1"/>
    <col min="4600" max="4600" width="11.28515625" style="10" customWidth="1"/>
    <col min="4601" max="4601" width="10.140625" style="10" customWidth="1"/>
    <col min="4602" max="4602" width="10.85546875" style="10" customWidth="1"/>
    <col min="4603" max="4603" width="9" style="10" customWidth="1"/>
    <col min="4604" max="4604" width="10.7109375" style="10" customWidth="1"/>
    <col min="4605" max="4605" width="3.28515625" style="10" customWidth="1"/>
    <col min="4606" max="4606" width="88.28515625" style="10" customWidth="1"/>
    <col min="4607" max="4843" width="9.140625" style="10"/>
    <col min="4844" max="4844" width="9.7109375" style="10" bestFit="1" customWidth="1"/>
    <col min="4845" max="4847" width="9.140625" style="10"/>
    <col min="4848" max="4849" width="12.7109375" style="10" customWidth="1"/>
    <col min="4850" max="4850" width="3.85546875" style="10" customWidth="1"/>
    <col min="4851" max="4851" width="14" style="10" customWidth="1"/>
    <col min="4852" max="4853" width="11.28515625" style="10" customWidth="1"/>
    <col min="4854" max="4855" width="10.28515625" style="10" customWidth="1"/>
    <col min="4856" max="4856" width="11.28515625" style="10" customWidth="1"/>
    <col min="4857" max="4857" width="10.140625" style="10" customWidth="1"/>
    <col min="4858" max="4858" width="10.85546875" style="10" customWidth="1"/>
    <col min="4859" max="4859" width="9" style="10" customWidth="1"/>
    <col min="4860" max="4860" width="10.7109375" style="10" customWidth="1"/>
    <col min="4861" max="4861" width="3.28515625" style="10" customWidth="1"/>
    <col min="4862" max="4862" width="88.28515625" style="10" customWidth="1"/>
    <col min="4863" max="5099" width="9.140625" style="10"/>
    <col min="5100" max="5100" width="9.7109375" style="10" bestFit="1" customWidth="1"/>
    <col min="5101" max="5103" width="9.140625" style="10"/>
    <col min="5104" max="5105" width="12.7109375" style="10" customWidth="1"/>
    <col min="5106" max="5106" width="3.85546875" style="10" customWidth="1"/>
    <col min="5107" max="5107" width="14" style="10" customWidth="1"/>
    <col min="5108" max="5109" width="11.28515625" style="10" customWidth="1"/>
    <col min="5110" max="5111" width="10.28515625" style="10" customWidth="1"/>
    <col min="5112" max="5112" width="11.28515625" style="10" customWidth="1"/>
    <col min="5113" max="5113" width="10.140625" style="10" customWidth="1"/>
    <col min="5114" max="5114" width="10.85546875" style="10" customWidth="1"/>
    <col min="5115" max="5115" width="9" style="10" customWidth="1"/>
    <col min="5116" max="5116" width="10.7109375" style="10" customWidth="1"/>
    <col min="5117" max="5117" width="3.28515625" style="10" customWidth="1"/>
    <col min="5118" max="5118" width="88.28515625" style="10" customWidth="1"/>
    <col min="5119" max="5355" width="9.140625" style="10"/>
    <col min="5356" max="5356" width="9.7109375" style="10" bestFit="1" customWidth="1"/>
    <col min="5357" max="5359" width="9.140625" style="10"/>
    <col min="5360" max="5361" width="12.7109375" style="10" customWidth="1"/>
    <col min="5362" max="5362" width="3.85546875" style="10" customWidth="1"/>
    <col min="5363" max="5363" width="14" style="10" customWidth="1"/>
    <col min="5364" max="5365" width="11.28515625" style="10" customWidth="1"/>
    <col min="5366" max="5367" width="10.28515625" style="10" customWidth="1"/>
    <col min="5368" max="5368" width="11.28515625" style="10" customWidth="1"/>
    <col min="5369" max="5369" width="10.140625" style="10" customWidth="1"/>
    <col min="5370" max="5370" width="10.85546875" style="10" customWidth="1"/>
    <col min="5371" max="5371" width="9" style="10" customWidth="1"/>
    <col min="5372" max="5372" width="10.7109375" style="10" customWidth="1"/>
    <col min="5373" max="5373" width="3.28515625" style="10" customWidth="1"/>
    <col min="5374" max="5374" width="88.28515625" style="10" customWidth="1"/>
    <col min="5375" max="5611" width="9.140625" style="10"/>
    <col min="5612" max="5612" width="9.7109375" style="10" bestFit="1" customWidth="1"/>
    <col min="5613" max="5615" width="9.140625" style="10"/>
    <col min="5616" max="5617" width="12.7109375" style="10" customWidth="1"/>
    <col min="5618" max="5618" width="3.85546875" style="10" customWidth="1"/>
    <col min="5619" max="5619" width="14" style="10" customWidth="1"/>
    <col min="5620" max="5621" width="11.28515625" style="10" customWidth="1"/>
    <col min="5622" max="5623" width="10.28515625" style="10" customWidth="1"/>
    <col min="5624" max="5624" width="11.28515625" style="10" customWidth="1"/>
    <col min="5625" max="5625" width="10.140625" style="10" customWidth="1"/>
    <col min="5626" max="5626" width="10.85546875" style="10" customWidth="1"/>
    <col min="5627" max="5627" width="9" style="10" customWidth="1"/>
    <col min="5628" max="5628" width="10.7109375" style="10" customWidth="1"/>
    <col min="5629" max="5629" width="3.28515625" style="10" customWidth="1"/>
    <col min="5630" max="5630" width="88.28515625" style="10" customWidth="1"/>
    <col min="5631" max="5867" width="9.140625" style="10"/>
    <col min="5868" max="5868" width="9.7109375" style="10" bestFit="1" customWidth="1"/>
    <col min="5869" max="5871" width="9.140625" style="10"/>
    <col min="5872" max="5873" width="12.7109375" style="10" customWidth="1"/>
    <col min="5874" max="5874" width="3.85546875" style="10" customWidth="1"/>
    <col min="5875" max="5875" width="14" style="10" customWidth="1"/>
    <col min="5876" max="5877" width="11.28515625" style="10" customWidth="1"/>
    <col min="5878" max="5879" width="10.28515625" style="10" customWidth="1"/>
    <col min="5880" max="5880" width="11.28515625" style="10" customWidth="1"/>
    <col min="5881" max="5881" width="10.140625" style="10" customWidth="1"/>
    <col min="5882" max="5882" width="10.85546875" style="10" customWidth="1"/>
    <col min="5883" max="5883" width="9" style="10" customWidth="1"/>
    <col min="5884" max="5884" width="10.7109375" style="10" customWidth="1"/>
    <col min="5885" max="5885" width="3.28515625" style="10" customWidth="1"/>
    <col min="5886" max="5886" width="88.28515625" style="10" customWidth="1"/>
    <col min="5887" max="6123" width="9.140625" style="10"/>
    <col min="6124" max="6124" width="9.7109375" style="10" bestFit="1" customWidth="1"/>
    <col min="6125" max="6127" width="9.140625" style="10"/>
    <col min="6128" max="6129" width="12.7109375" style="10" customWidth="1"/>
    <col min="6130" max="6130" width="3.85546875" style="10" customWidth="1"/>
    <col min="6131" max="6131" width="14" style="10" customWidth="1"/>
    <col min="6132" max="6133" width="11.28515625" style="10" customWidth="1"/>
    <col min="6134" max="6135" width="10.28515625" style="10" customWidth="1"/>
    <col min="6136" max="6136" width="11.28515625" style="10" customWidth="1"/>
    <col min="6137" max="6137" width="10.140625" style="10" customWidth="1"/>
    <col min="6138" max="6138" width="10.85546875" style="10" customWidth="1"/>
    <col min="6139" max="6139" width="9" style="10" customWidth="1"/>
    <col min="6140" max="6140" width="10.7109375" style="10" customWidth="1"/>
    <col min="6141" max="6141" width="3.28515625" style="10" customWidth="1"/>
    <col min="6142" max="6142" width="88.28515625" style="10" customWidth="1"/>
    <col min="6143" max="6379" width="9.140625" style="10"/>
    <col min="6380" max="6380" width="9.7109375" style="10" bestFit="1" customWidth="1"/>
    <col min="6381" max="6383" width="9.140625" style="10"/>
    <col min="6384" max="6385" width="12.7109375" style="10" customWidth="1"/>
    <col min="6386" max="6386" width="3.85546875" style="10" customWidth="1"/>
    <col min="6387" max="6387" width="14" style="10" customWidth="1"/>
    <col min="6388" max="6389" width="11.28515625" style="10" customWidth="1"/>
    <col min="6390" max="6391" width="10.28515625" style="10" customWidth="1"/>
    <col min="6392" max="6392" width="11.28515625" style="10" customWidth="1"/>
    <col min="6393" max="6393" width="10.140625" style="10" customWidth="1"/>
    <col min="6394" max="6394" width="10.85546875" style="10" customWidth="1"/>
    <col min="6395" max="6395" width="9" style="10" customWidth="1"/>
    <col min="6396" max="6396" width="10.7109375" style="10" customWidth="1"/>
    <col min="6397" max="6397" width="3.28515625" style="10" customWidth="1"/>
    <col min="6398" max="6398" width="88.28515625" style="10" customWidth="1"/>
    <col min="6399" max="6635" width="9.140625" style="10"/>
    <col min="6636" max="6636" width="9.7109375" style="10" bestFit="1" customWidth="1"/>
    <col min="6637" max="6639" width="9.140625" style="10"/>
    <col min="6640" max="6641" width="12.7109375" style="10" customWidth="1"/>
    <col min="6642" max="6642" width="3.85546875" style="10" customWidth="1"/>
    <col min="6643" max="6643" width="14" style="10" customWidth="1"/>
    <col min="6644" max="6645" width="11.28515625" style="10" customWidth="1"/>
    <col min="6646" max="6647" width="10.28515625" style="10" customWidth="1"/>
    <col min="6648" max="6648" width="11.28515625" style="10" customWidth="1"/>
    <col min="6649" max="6649" width="10.140625" style="10" customWidth="1"/>
    <col min="6650" max="6650" width="10.85546875" style="10" customWidth="1"/>
    <col min="6651" max="6651" width="9" style="10" customWidth="1"/>
    <col min="6652" max="6652" width="10.7109375" style="10" customWidth="1"/>
    <col min="6653" max="6653" width="3.28515625" style="10" customWidth="1"/>
    <col min="6654" max="6654" width="88.28515625" style="10" customWidth="1"/>
    <col min="6655" max="6891" width="9.140625" style="10"/>
    <col min="6892" max="6892" width="9.7109375" style="10" bestFit="1" customWidth="1"/>
    <col min="6893" max="6895" width="9.140625" style="10"/>
    <col min="6896" max="6897" width="12.7109375" style="10" customWidth="1"/>
    <col min="6898" max="6898" width="3.85546875" style="10" customWidth="1"/>
    <col min="6899" max="6899" width="14" style="10" customWidth="1"/>
    <col min="6900" max="6901" width="11.28515625" style="10" customWidth="1"/>
    <col min="6902" max="6903" width="10.28515625" style="10" customWidth="1"/>
    <col min="6904" max="6904" width="11.28515625" style="10" customWidth="1"/>
    <col min="6905" max="6905" width="10.140625" style="10" customWidth="1"/>
    <col min="6906" max="6906" width="10.85546875" style="10" customWidth="1"/>
    <col min="6907" max="6907" width="9" style="10" customWidth="1"/>
    <col min="6908" max="6908" width="10.7109375" style="10" customWidth="1"/>
    <col min="6909" max="6909" width="3.28515625" style="10" customWidth="1"/>
    <col min="6910" max="6910" width="88.28515625" style="10" customWidth="1"/>
    <col min="6911" max="7147" width="9.140625" style="10"/>
    <col min="7148" max="7148" width="9.7109375" style="10" bestFit="1" customWidth="1"/>
    <col min="7149" max="7151" width="9.140625" style="10"/>
    <col min="7152" max="7153" width="12.7109375" style="10" customWidth="1"/>
    <col min="7154" max="7154" width="3.85546875" style="10" customWidth="1"/>
    <col min="7155" max="7155" width="14" style="10" customWidth="1"/>
    <col min="7156" max="7157" width="11.28515625" style="10" customWidth="1"/>
    <col min="7158" max="7159" width="10.28515625" style="10" customWidth="1"/>
    <col min="7160" max="7160" width="11.28515625" style="10" customWidth="1"/>
    <col min="7161" max="7161" width="10.140625" style="10" customWidth="1"/>
    <col min="7162" max="7162" width="10.85546875" style="10" customWidth="1"/>
    <col min="7163" max="7163" width="9" style="10" customWidth="1"/>
    <col min="7164" max="7164" width="10.7109375" style="10" customWidth="1"/>
    <col min="7165" max="7165" width="3.28515625" style="10" customWidth="1"/>
    <col min="7166" max="7166" width="88.28515625" style="10" customWidth="1"/>
    <col min="7167" max="7403" width="9.140625" style="10"/>
    <col min="7404" max="7404" width="9.7109375" style="10" bestFit="1" customWidth="1"/>
    <col min="7405" max="7407" width="9.140625" style="10"/>
    <col min="7408" max="7409" width="12.7109375" style="10" customWidth="1"/>
    <col min="7410" max="7410" width="3.85546875" style="10" customWidth="1"/>
    <col min="7411" max="7411" width="14" style="10" customWidth="1"/>
    <col min="7412" max="7413" width="11.28515625" style="10" customWidth="1"/>
    <col min="7414" max="7415" width="10.28515625" style="10" customWidth="1"/>
    <col min="7416" max="7416" width="11.28515625" style="10" customWidth="1"/>
    <col min="7417" max="7417" width="10.140625" style="10" customWidth="1"/>
    <col min="7418" max="7418" width="10.85546875" style="10" customWidth="1"/>
    <col min="7419" max="7419" width="9" style="10" customWidth="1"/>
    <col min="7420" max="7420" width="10.7109375" style="10" customWidth="1"/>
    <col min="7421" max="7421" width="3.28515625" style="10" customWidth="1"/>
    <col min="7422" max="7422" width="88.28515625" style="10" customWidth="1"/>
    <col min="7423" max="7659" width="9.140625" style="10"/>
    <col min="7660" max="7660" width="9.7109375" style="10" bestFit="1" customWidth="1"/>
    <col min="7661" max="7663" width="9.140625" style="10"/>
    <col min="7664" max="7665" width="12.7109375" style="10" customWidth="1"/>
    <col min="7666" max="7666" width="3.85546875" style="10" customWidth="1"/>
    <col min="7667" max="7667" width="14" style="10" customWidth="1"/>
    <col min="7668" max="7669" width="11.28515625" style="10" customWidth="1"/>
    <col min="7670" max="7671" width="10.28515625" style="10" customWidth="1"/>
    <col min="7672" max="7672" width="11.28515625" style="10" customWidth="1"/>
    <col min="7673" max="7673" width="10.140625" style="10" customWidth="1"/>
    <col min="7674" max="7674" width="10.85546875" style="10" customWidth="1"/>
    <col min="7675" max="7675" width="9" style="10" customWidth="1"/>
    <col min="7676" max="7676" width="10.7109375" style="10" customWidth="1"/>
    <col min="7677" max="7677" width="3.28515625" style="10" customWidth="1"/>
    <col min="7678" max="7678" width="88.28515625" style="10" customWidth="1"/>
    <col min="7679" max="7915" width="9.140625" style="10"/>
    <col min="7916" max="7916" width="9.7109375" style="10" bestFit="1" customWidth="1"/>
    <col min="7917" max="7919" width="9.140625" style="10"/>
    <col min="7920" max="7921" width="12.7109375" style="10" customWidth="1"/>
    <col min="7922" max="7922" width="3.85546875" style="10" customWidth="1"/>
    <col min="7923" max="7923" width="14" style="10" customWidth="1"/>
    <col min="7924" max="7925" width="11.28515625" style="10" customWidth="1"/>
    <col min="7926" max="7927" width="10.28515625" style="10" customWidth="1"/>
    <col min="7928" max="7928" width="11.28515625" style="10" customWidth="1"/>
    <col min="7929" max="7929" width="10.140625" style="10" customWidth="1"/>
    <col min="7930" max="7930" width="10.85546875" style="10" customWidth="1"/>
    <col min="7931" max="7931" width="9" style="10" customWidth="1"/>
    <col min="7932" max="7932" width="10.7109375" style="10" customWidth="1"/>
    <col min="7933" max="7933" width="3.28515625" style="10" customWidth="1"/>
    <col min="7934" max="7934" width="88.28515625" style="10" customWidth="1"/>
    <col min="7935" max="8171" width="9.140625" style="10"/>
    <col min="8172" max="8172" width="9.7109375" style="10" bestFit="1" customWidth="1"/>
    <col min="8173" max="8175" width="9.140625" style="10"/>
    <col min="8176" max="8177" width="12.7109375" style="10" customWidth="1"/>
    <col min="8178" max="8178" width="3.85546875" style="10" customWidth="1"/>
    <col min="8179" max="8179" width="14" style="10" customWidth="1"/>
    <col min="8180" max="8181" width="11.28515625" style="10" customWidth="1"/>
    <col min="8182" max="8183" width="10.28515625" style="10" customWidth="1"/>
    <col min="8184" max="8184" width="11.28515625" style="10" customWidth="1"/>
    <col min="8185" max="8185" width="10.140625" style="10" customWidth="1"/>
    <col min="8186" max="8186" width="10.85546875" style="10" customWidth="1"/>
    <col min="8187" max="8187" width="9" style="10" customWidth="1"/>
    <col min="8188" max="8188" width="10.7109375" style="10" customWidth="1"/>
    <col min="8189" max="8189" width="3.28515625" style="10" customWidth="1"/>
    <col min="8190" max="8190" width="88.28515625" style="10" customWidth="1"/>
    <col min="8191" max="8427" width="9.140625" style="10"/>
    <col min="8428" max="8428" width="9.7109375" style="10" bestFit="1" customWidth="1"/>
    <col min="8429" max="8431" width="9.140625" style="10"/>
    <col min="8432" max="8433" width="12.7109375" style="10" customWidth="1"/>
    <col min="8434" max="8434" width="3.85546875" style="10" customWidth="1"/>
    <col min="8435" max="8435" width="14" style="10" customWidth="1"/>
    <col min="8436" max="8437" width="11.28515625" style="10" customWidth="1"/>
    <col min="8438" max="8439" width="10.28515625" style="10" customWidth="1"/>
    <col min="8440" max="8440" width="11.28515625" style="10" customWidth="1"/>
    <col min="8441" max="8441" width="10.140625" style="10" customWidth="1"/>
    <col min="8442" max="8442" width="10.85546875" style="10" customWidth="1"/>
    <col min="8443" max="8443" width="9" style="10" customWidth="1"/>
    <col min="8444" max="8444" width="10.7109375" style="10" customWidth="1"/>
    <col min="8445" max="8445" width="3.28515625" style="10" customWidth="1"/>
    <col min="8446" max="8446" width="88.28515625" style="10" customWidth="1"/>
    <col min="8447" max="8683" width="9.140625" style="10"/>
    <col min="8684" max="8684" width="9.7109375" style="10" bestFit="1" customWidth="1"/>
    <col min="8685" max="8687" width="9.140625" style="10"/>
    <col min="8688" max="8689" width="12.7109375" style="10" customWidth="1"/>
    <col min="8690" max="8690" width="3.85546875" style="10" customWidth="1"/>
    <col min="8691" max="8691" width="14" style="10" customWidth="1"/>
    <col min="8692" max="8693" width="11.28515625" style="10" customWidth="1"/>
    <col min="8694" max="8695" width="10.28515625" style="10" customWidth="1"/>
    <col min="8696" max="8696" width="11.28515625" style="10" customWidth="1"/>
    <col min="8697" max="8697" width="10.140625" style="10" customWidth="1"/>
    <col min="8698" max="8698" width="10.85546875" style="10" customWidth="1"/>
    <col min="8699" max="8699" width="9" style="10" customWidth="1"/>
    <col min="8700" max="8700" width="10.7109375" style="10" customWidth="1"/>
    <col min="8701" max="8701" width="3.28515625" style="10" customWidth="1"/>
    <col min="8702" max="8702" width="88.28515625" style="10" customWidth="1"/>
    <col min="8703" max="8939" width="9.140625" style="10"/>
    <col min="8940" max="8940" width="9.7109375" style="10" bestFit="1" customWidth="1"/>
    <col min="8941" max="8943" width="9.140625" style="10"/>
    <col min="8944" max="8945" width="12.7109375" style="10" customWidth="1"/>
    <col min="8946" max="8946" width="3.85546875" style="10" customWidth="1"/>
    <col min="8947" max="8947" width="14" style="10" customWidth="1"/>
    <col min="8948" max="8949" width="11.28515625" style="10" customWidth="1"/>
    <col min="8950" max="8951" width="10.28515625" style="10" customWidth="1"/>
    <col min="8952" max="8952" width="11.28515625" style="10" customWidth="1"/>
    <col min="8953" max="8953" width="10.140625" style="10" customWidth="1"/>
    <col min="8954" max="8954" width="10.85546875" style="10" customWidth="1"/>
    <col min="8955" max="8955" width="9" style="10" customWidth="1"/>
    <col min="8956" max="8956" width="10.7109375" style="10" customWidth="1"/>
    <col min="8957" max="8957" width="3.28515625" style="10" customWidth="1"/>
    <col min="8958" max="8958" width="88.28515625" style="10" customWidth="1"/>
    <col min="8959" max="9195" width="9.140625" style="10"/>
    <col min="9196" max="9196" width="9.7109375" style="10" bestFit="1" customWidth="1"/>
    <col min="9197" max="9199" width="9.140625" style="10"/>
    <col min="9200" max="9201" width="12.7109375" style="10" customWidth="1"/>
    <col min="9202" max="9202" width="3.85546875" style="10" customWidth="1"/>
    <col min="9203" max="9203" width="14" style="10" customWidth="1"/>
    <col min="9204" max="9205" width="11.28515625" style="10" customWidth="1"/>
    <col min="9206" max="9207" width="10.28515625" style="10" customWidth="1"/>
    <col min="9208" max="9208" width="11.28515625" style="10" customWidth="1"/>
    <col min="9209" max="9209" width="10.140625" style="10" customWidth="1"/>
    <col min="9210" max="9210" width="10.85546875" style="10" customWidth="1"/>
    <col min="9211" max="9211" width="9" style="10" customWidth="1"/>
    <col min="9212" max="9212" width="10.7109375" style="10" customWidth="1"/>
    <col min="9213" max="9213" width="3.28515625" style="10" customWidth="1"/>
    <col min="9214" max="9214" width="88.28515625" style="10" customWidth="1"/>
    <col min="9215" max="9451" width="9.140625" style="10"/>
    <col min="9452" max="9452" width="9.7109375" style="10" bestFit="1" customWidth="1"/>
    <col min="9453" max="9455" width="9.140625" style="10"/>
    <col min="9456" max="9457" width="12.7109375" style="10" customWidth="1"/>
    <col min="9458" max="9458" width="3.85546875" style="10" customWidth="1"/>
    <col min="9459" max="9459" width="14" style="10" customWidth="1"/>
    <col min="9460" max="9461" width="11.28515625" style="10" customWidth="1"/>
    <col min="9462" max="9463" width="10.28515625" style="10" customWidth="1"/>
    <col min="9464" max="9464" width="11.28515625" style="10" customWidth="1"/>
    <col min="9465" max="9465" width="10.140625" style="10" customWidth="1"/>
    <col min="9466" max="9466" width="10.85546875" style="10" customWidth="1"/>
    <col min="9467" max="9467" width="9" style="10" customWidth="1"/>
    <col min="9468" max="9468" width="10.7109375" style="10" customWidth="1"/>
    <col min="9469" max="9469" width="3.28515625" style="10" customWidth="1"/>
    <col min="9470" max="9470" width="88.28515625" style="10" customWidth="1"/>
    <col min="9471" max="9707" width="9.140625" style="10"/>
    <col min="9708" max="9708" width="9.7109375" style="10" bestFit="1" customWidth="1"/>
    <col min="9709" max="9711" width="9.140625" style="10"/>
    <col min="9712" max="9713" width="12.7109375" style="10" customWidth="1"/>
    <col min="9714" max="9714" width="3.85546875" style="10" customWidth="1"/>
    <col min="9715" max="9715" width="14" style="10" customWidth="1"/>
    <col min="9716" max="9717" width="11.28515625" style="10" customWidth="1"/>
    <col min="9718" max="9719" width="10.28515625" style="10" customWidth="1"/>
    <col min="9720" max="9720" width="11.28515625" style="10" customWidth="1"/>
    <col min="9721" max="9721" width="10.140625" style="10" customWidth="1"/>
    <col min="9722" max="9722" width="10.85546875" style="10" customWidth="1"/>
    <col min="9723" max="9723" width="9" style="10" customWidth="1"/>
    <col min="9724" max="9724" width="10.7109375" style="10" customWidth="1"/>
    <col min="9725" max="9725" width="3.28515625" style="10" customWidth="1"/>
    <col min="9726" max="9726" width="88.28515625" style="10" customWidth="1"/>
    <col min="9727" max="9963" width="9.140625" style="10"/>
    <col min="9964" max="9964" width="9.7109375" style="10" bestFit="1" customWidth="1"/>
    <col min="9965" max="9967" width="9.140625" style="10"/>
    <col min="9968" max="9969" width="12.7109375" style="10" customWidth="1"/>
    <col min="9970" max="9970" width="3.85546875" style="10" customWidth="1"/>
    <col min="9971" max="9971" width="14" style="10" customWidth="1"/>
    <col min="9972" max="9973" width="11.28515625" style="10" customWidth="1"/>
    <col min="9974" max="9975" width="10.28515625" style="10" customWidth="1"/>
    <col min="9976" max="9976" width="11.28515625" style="10" customWidth="1"/>
    <col min="9977" max="9977" width="10.140625" style="10" customWidth="1"/>
    <col min="9978" max="9978" width="10.85546875" style="10" customWidth="1"/>
    <col min="9979" max="9979" width="9" style="10" customWidth="1"/>
    <col min="9980" max="9980" width="10.7109375" style="10" customWidth="1"/>
    <col min="9981" max="9981" width="3.28515625" style="10" customWidth="1"/>
    <col min="9982" max="9982" width="88.28515625" style="10" customWidth="1"/>
    <col min="9983" max="10219" width="9.140625" style="10"/>
    <col min="10220" max="10220" width="9.7109375" style="10" bestFit="1" customWidth="1"/>
    <col min="10221" max="10223" width="9.140625" style="10"/>
    <col min="10224" max="10225" width="12.7109375" style="10" customWidth="1"/>
    <col min="10226" max="10226" width="3.85546875" style="10" customWidth="1"/>
    <col min="10227" max="10227" width="14" style="10" customWidth="1"/>
    <col min="10228" max="10229" width="11.28515625" style="10" customWidth="1"/>
    <col min="10230" max="10231" width="10.28515625" style="10" customWidth="1"/>
    <col min="10232" max="10232" width="11.28515625" style="10" customWidth="1"/>
    <col min="10233" max="10233" width="10.140625" style="10" customWidth="1"/>
    <col min="10234" max="10234" width="10.85546875" style="10" customWidth="1"/>
    <col min="10235" max="10235" width="9" style="10" customWidth="1"/>
    <col min="10236" max="10236" width="10.7109375" style="10" customWidth="1"/>
    <col min="10237" max="10237" width="3.28515625" style="10" customWidth="1"/>
    <col min="10238" max="10238" width="88.28515625" style="10" customWidth="1"/>
    <col min="10239" max="10475" width="9.140625" style="10"/>
    <col min="10476" max="10476" width="9.7109375" style="10" bestFit="1" customWidth="1"/>
    <col min="10477" max="10479" width="9.140625" style="10"/>
    <col min="10480" max="10481" width="12.7109375" style="10" customWidth="1"/>
    <col min="10482" max="10482" width="3.85546875" style="10" customWidth="1"/>
    <col min="10483" max="10483" width="14" style="10" customWidth="1"/>
    <col min="10484" max="10485" width="11.28515625" style="10" customWidth="1"/>
    <col min="10486" max="10487" width="10.28515625" style="10" customWidth="1"/>
    <col min="10488" max="10488" width="11.28515625" style="10" customWidth="1"/>
    <col min="10489" max="10489" width="10.140625" style="10" customWidth="1"/>
    <col min="10490" max="10490" width="10.85546875" style="10" customWidth="1"/>
    <col min="10491" max="10491" width="9" style="10" customWidth="1"/>
    <col min="10492" max="10492" width="10.7109375" style="10" customWidth="1"/>
    <col min="10493" max="10493" width="3.28515625" style="10" customWidth="1"/>
    <col min="10494" max="10494" width="88.28515625" style="10" customWidth="1"/>
    <col min="10495" max="10731" width="9.140625" style="10"/>
    <col min="10732" max="10732" width="9.7109375" style="10" bestFit="1" customWidth="1"/>
    <col min="10733" max="10735" width="9.140625" style="10"/>
    <col min="10736" max="10737" width="12.7109375" style="10" customWidth="1"/>
    <col min="10738" max="10738" width="3.85546875" style="10" customWidth="1"/>
    <col min="10739" max="10739" width="14" style="10" customWidth="1"/>
    <col min="10740" max="10741" width="11.28515625" style="10" customWidth="1"/>
    <col min="10742" max="10743" width="10.28515625" style="10" customWidth="1"/>
    <col min="10744" max="10744" width="11.28515625" style="10" customWidth="1"/>
    <col min="10745" max="10745" width="10.140625" style="10" customWidth="1"/>
    <col min="10746" max="10746" width="10.85546875" style="10" customWidth="1"/>
    <col min="10747" max="10747" width="9" style="10" customWidth="1"/>
    <col min="10748" max="10748" width="10.7109375" style="10" customWidth="1"/>
    <col min="10749" max="10749" width="3.28515625" style="10" customWidth="1"/>
    <col min="10750" max="10750" width="88.28515625" style="10" customWidth="1"/>
    <col min="10751" max="10987" width="9.140625" style="10"/>
    <col min="10988" max="10988" width="9.7109375" style="10" bestFit="1" customWidth="1"/>
    <col min="10989" max="10991" width="9.140625" style="10"/>
    <col min="10992" max="10993" width="12.7109375" style="10" customWidth="1"/>
    <col min="10994" max="10994" width="3.85546875" style="10" customWidth="1"/>
    <col min="10995" max="10995" width="14" style="10" customWidth="1"/>
    <col min="10996" max="10997" width="11.28515625" style="10" customWidth="1"/>
    <col min="10998" max="10999" width="10.28515625" style="10" customWidth="1"/>
    <col min="11000" max="11000" width="11.28515625" style="10" customWidth="1"/>
    <col min="11001" max="11001" width="10.140625" style="10" customWidth="1"/>
    <col min="11002" max="11002" width="10.85546875" style="10" customWidth="1"/>
    <col min="11003" max="11003" width="9" style="10" customWidth="1"/>
    <col min="11004" max="11004" width="10.7109375" style="10" customWidth="1"/>
    <col min="11005" max="11005" width="3.28515625" style="10" customWidth="1"/>
    <col min="11006" max="11006" width="88.28515625" style="10" customWidth="1"/>
    <col min="11007" max="11243" width="9.140625" style="10"/>
    <col min="11244" max="11244" width="9.7109375" style="10" bestFit="1" customWidth="1"/>
    <col min="11245" max="11247" width="9.140625" style="10"/>
    <col min="11248" max="11249" width="12.7109375" style="10" customWidth="1"/>
    <col min="11250" max="11250" width="3.85546875" style="10" customWidth="1"/>
    <col min="11251" max="11251" width="14" style="10" customWidth="1"/>
    <col min="11252" max="11253" width="11.28515625" style="10" customWidth="1"/>
    <col min="11254" max="11255" width="10.28515625" style="10" customWidth="1"/>
    <col min="11256" max="11256" width="11.28515625" style="10" customWidth="1"/>
    <col min="11257" max="11257" width="10.140625" style="10" customWidth="1"/>
    <col min="11258" max="11258" width="10.85546875" style="10" customWidth="1"/>
    <col min="11259" max="11259" width="9" style="10" customWidth="1"/>
    <col min="11260" max="11260" width="10.7109375" style="10" customWidth="1"/>
    <col min="11261" max="11261" width="3.28515625" style="10" customWidth="1"/>
    <col min="11262" max="11262" width="88.28515625" style="10" customWidth="1"/>
    <col min="11263" max="11499" width="9.140625" style="10"/>
    <col min="11500" max="11500" width="9.7109375" style="10" bestFit="1" customWidth="1"/>
    <col min="11501" max="11503" width="9.140625" style="10"/>
    <col min="11504" max="11505" width="12.7109375" style="10" customWidth="1"/>
    <col min="11506" max="11506" width="3.85546875" style="10" customWidth="1"/>
    <col min="11507" max="11507" width="14" style="10" customWidth="1"/>
    <col min="11508" max="11509" width="11.28515625" style="10" customWidth="1"/>
    <col min="11510" max="11511" width="10.28515625" style="10" customWidth="1"/>
    <col min="11512" max="11512" width="11.28515625" style="10" customWidth="1"/>
    <col min="11513" max="11513" width="10.140625" style="10" customWidth="1"/>
    <col min="11514" max="11514" width="10.85546875" style="10" customWidth="1"/>
    <col min="11515" max="11515" width="9" style="10" customWidth="1"/>
    <col min="11516" max="11516" width="10.7109375" style="10" customWidth="1"/>
    <col min="11517" max="11517" width="3.28515625" style="10" customWidth="1"/>
    <col min="11518" max="11518" width="88.28515625" style="10" customWidth="1"/>
    <col min="11519" max="11755" width="9.140625" style="10"/>
    <col min="11756" max="11756" width="9.7109375" style="10" bestFit="1" customWidth="1"/>
    <col min="11757" max="11759" width="9.140625" style="10"/>
    <col min="11760" max="11761" width="12.7109375" style="10" customWidth="1"/>
    <col min="11762" max="11762" width="3.85546875" style="10" customWidth="1"/>
    <col min="11763" max="11763" width="14" style="10" customWidth="1"/>
    <col min="11764" max="11765" width="11.28515625" style="10" customWidth="1"/>
    <col min="11766" max="11767" width="10.28515625" style="10" customWidth="1"/>
    <col min="11768" max="11768" width="11.28515625" style="10" customWidth="1"/>
    <col min="11769" max="11769" width="10.140625" style="10" customWidth="1"/>
    <col min="11770" max="11770" width="10.85546875" style="10" customWidth="1"/>
    <col min="11771" max="11771" width="9" style="10" customWidth="1"/>
    <col min="11772" max="11772" width="10.7109375" style="10" customWidth="1"/>
    <col min="11773" max="11773" width="3.28515625" style="10" customWidth="1"/>
    <col min="11774" max="11774" width="88.28515625" style="10" customWidth="1"/>
    <col min="11775" max="12011" width="9.140625" style="10"/>
    <col min="12012" max="12012" width="9.7109375" style="10" bestFit="1" customWidth="1"/>
    <col min="12013" max="12015" width="9.140625" style="10"/>
    <col min="12016" max="12017" width="12.7109375" style="10" customWidth="1"/>
    <col min="12018" max="12018" width="3.85546875" style="10" customWidth="1"/>
    <col min="12019" max="12019" width="14" style="10" customWidth="1"/>
    <col min="12020" max="12021" width="11.28515625" style="10" customWidth="1"/>
    <col min="12022" max="12023" width="10.28515625" style="10" customWidth="1"/>
    <col min="12024" max="12024" width="11.28515625" style="10" customWidth="1"/>
    <col min="12025" max="12025" width="10.140625" style="10" customWidth="1"/>
    <col min="12026" max="12026" width="10.85546875" style="10" customWidth="1"/>
    <col min="12027" max="12027" width="9" style="10" customWidth="1"/>
    <col min="12028" max="12028" width="10.7109375" style="10" customWidth="1"/>
    <col min="12029" max="12029" width="3.28515625" style="10" customWidth="1"/>
    <col min="12030" max="12030" width="88.28515625" style="10" customWidth="1"/>
    <col min="12031" max="12267" width="9.140625" style="10"/>
    <col min="12268" max="12268" width="9.7109375" style="10" bestFit="1" customWidth="1"/>
    <col min="12269" max="12271" width="9.140625" style="10"/>
    <col min="12272" max="12273" width="12.7109375" style="10" customWidth="1"/>
    <col min="12274" max="12274" width="3.85546875" style="10" customWidth="1"/>
    <col min="12275" max="12275" width="14" style="10" customWidth="1"/>
    <col min="12276" max="12277" width="11.28515625" style="10" customWidth="1"/>
    <col min="12278" max="12279" width="10.28515625" style="10" customWidth="1"/>
    <col min="12280" max="12280" width="11.28515625" style="10" customWidth="1"/>
    <col min="12281" max="12281" width="10.140625" style="10" customWidth="1"/>
    <col min="12282" max="12282" width="10.85546875" style="10" customWidth="1"/>
    <col min="12283" max="12283" width="9" style="10" customWidth="1"/>
    <col min="12284" max="12284" width="10.7109375" style="10" customWidth="1"/>
    <col min="12285" max="12285" width="3.28515625" style="10" customWidth="1"/>
    <col min="12286" max="12286" width="88.28515625" style="10" customWidth="1"/>
    <col min="12287" max="12523" width="9.140625" style="10"/>
    <col min="12524" max="12524" width="9.7109375" style="10" bestFit="1" customWidth="1"/>
    <col min="12525" max="12527" width="9.140625" style="10"/>
    <col min="12528" max="12529" width="12.7109375" style="10" customWidth="1"/>
    <col min="12530" max="12530" width="3.85546875" style="10" customWidth="1"/>
    <col min="12531" max="12531" width="14" style="10" customWidth="1"/>
    <col min="12532" max="12533" width="11.28515625" style="10" customWidth="1"/>
    <col min="12534" max="12535" width="10.28515625" style="10" customWidth="1"/>
    <col min="12536" max="12536" width="11.28515625" style="10" customWidth="1"/>
    <col min="12537" max="12537" width="10.140625" style="10" customWidth="1"/>
    <col min="12538" max="12538" width="10.85546875" style="10" customWidth="1"/>
    <col min="12539" max="12539" width="9" style="10" customWidth="1"/>
    <col min="12540" max="12540" width="10.7109375" style="10" customWidth="1"/>
    <col min="12541" max="12541" width="3.28515625" style="10" customWidth="1"/>
    <col min="12542" max="12542" width="88.28515625" style="10" customWidth="1"/>
    <col min="12543" max="12779" width="9.140625" style="10"/>
    <col min="12780" max="12780" width="9.7109375" style="10" bestFit="1" customWidth="1"/>
    <col min="12781" max="12783" width="9.140625" style="10"/>
    <col min="12784" max="12785" width="12.7109375" style="10" customWidth="1"/>
    <col min="12786" max="12786" width="3.85546875" style="10" customWidth="1"/>
    <col min="12787" max="12787" width="14" style="10" customWidth="1"/>
    <col min="12788" max="12789" width="11.28515625" style="10" customWidth="1"/>
    <col min="12790" max="12791" width="10.28515625" style="10" customWidth="1"/>
    <col min="12792" max="12792" width="11.28515625" style="10" customWidth="1"/>
    <col min="12793" max="12793" width="10.140625" style="10" customWidth="1"/>
    <col min="12794" max="12794" width="10.85546875" style="10" customWidth="1"/>
    <col min="12795" max="12795" width="9" style="10" customWidth="1"/>
    <col min="12796" max="12796" width="10.7109375" style="10" customWidth="1"/>
    <col min="12797" max="12797" width="3.28515625" style="10" customWidth="1"/>
    <col min="12798" max="12798" width="88.28515625" style="10" customWidth="1"/>
    <col min="12799" max="13035" width="9.140625" style="10"/>
    <col min="13036" max="13036" width="9.7109375" style="10" bestFit="1" customWidth="1"/>
    <col min="13037" max="13039" width="9.140625" style="10"/>
    <col min="13040" max="13041" width="12.7109375" style="10" customWidth="1"/>
    <col min="13042" max="13042" width="3.85546875" style="10" customWidth="1"/>
    <col min="13043" max="13043" width="14" style="10" customWidth="1"/>
    <col min="13044" max="13045" width="11.28515625" style="10" customWidth="1"/>
    <col min="13046" max="13047" width="10.28515625" style="10" customWidth="1"/>
    <col min="13048" max="13048" width="11.28515625" style="10" customWidth="1"/>
    <col min="13049" max="13049" width="10.140625" style="10" customWidth="1"/>
    <col min="13050" max="13050" width="10.85546875" style="10" customWidth="1"/>
    <col min="13051" max="13051" width="9" style="10" customWidth="1"/>
    <col min="13052" max="13052" width="10.7109375" style="10" customWidth="1"/>
    <col min="13053" max="13053" width="3.28515625" style="10" customWidth="1"/>
    <col min="13054" max="13054" width="88.28515625" style="10" customWidth="1"/>
    <col min="13055" max="13291" width="9.140625" style="10"/>
    <col min="13292" max="13292" width="9.7109375" style="10" bestFit="1" customWidth="1"/>
    <col min="13293" max="13295" width="9.140625" style="10"/>
    <col min="13296" max="13297" width="12.7109375" style="10" customWidth="1"/>
    <col min="13298" max="13298" width="3.85546875" style="10" customWidth="1"/>
    <col min="13299" max="13299" width="14" style="10" customWidth="1"/>
    <col min="13300" max="13301" width="11.28515625" style="10" customWidth="1"/>
    <col min="13302" max="13303" width="10.28515625" style="10" customWidth="1"/>
    <col min="13304" max="13304" width="11.28515625" style="10" customWidth="1"/>
    <col min="13305" max="13305" width="10.140625" style="10" customWidth="1"/>
    <col min="13306" max="13306" width="10.85546875" style="10" customWidth="1"/>
    <col min="13307" max="13307" width="9" style="10" customWidth="1"/>
    <col min="13308" max="13308" width="10.7109375" style="10" customWidth="1"/>
    <col min="13309" max="13309" width="3.28515625" style="10" customWidth="1"/>
    <col min="13310" max="13310" width="88.28515625" style="10" customWidth="1"/>
    <col min="13311" max="13547" width="9.140625" style="10"/>
    <col min="13548" max="13548" width="9.7109375" style="10" bestFit="1" customWidth="1"/>
    <col min="13549" max="13551" width="9.140625" style="10"/>
    <col min="13552" max="13553" width="12.7109375" style="10" customWidth="1"/>
    <col min="13554" max="13554" width="3.85546875" style="10" customWidth="1"/>
    <col min="13555" max="13555" width="14" style="10" customWidth="1"/>
    <col min="13556" max="13557" width="11.28515625" style="10" customWidth="1"/>
    <col min="13558" max="13559" width="10.28515625" style="10" customWidth="1"/>
    <col min="13560" max="13560" width="11.28515625" style="10" customWidth="1"/>
    <col min="13561" max="13561" width="10.140625" style="10" customWidth="1"/>
    <col min="13562" max="13562" width="10.85546875" style="10" customWidth="1"/>
    <col min="13563" max="13563" width="9" style="10" customWidth="1"/>
    <col min="13564" max="13564" width="10.7109375" style="10" customWidth="1"/>
    <col min="13565" max="13565" width="3.28515625" style="10" customWidth="1"/>
    <col min="13566" max="13566" width="88.28515625" style="10" customWidth="1"/>
    <col min="13567" max="13803" width="9.140625" style="10"/>
    <col min="13804" max="13804" width="9.7109375" style="10" bestFit="1" customWidth="1"/>
    <col min="13805" max="13807" width="9.140625" style="10"/>
    <col min="13808" max="13809" width="12.7109375" style="10" customWidth="1"/>
    <col min="13810" max="13810" width="3.85546875" style="10" customWidth="1"/>
    <col min="13811" max="13811" width="14" style="10" customWidth="1"/>
    <col min="13812" max="13813" width="11.28515625" style="10" customWidth="1"/>
    <col min="13814" max="13815" width="10.28515625" style="10" customWidth="1"/>
    <col min="13816" max="13816" width="11.28515625" style="10" customWidth="1"/>
    <col min="13817" max="13817" width="10.140625" style="10" customWidth="1"/>
    <col min="13818" max="13818" width="10.85546875" style="10" customWidth="1"/>
    <col min="13819" max="13819" width="9" style="10" customWidth="1"/>
    <col min="13820" max="13820" width="10.7109375" style="10" customWidth="1"/>
    <col min="13821" max="13821" width="3.28515625" style="10" customWidth="1"/>
    <col min="13822" max="13822" width="88.28515625" style="10" customWidth="1"/>
    <col min="13823" max="14059" width="9.140625" style="10"/>
    <col min="14060" max="14060" width="9.7109375" style="10" bestFit="1" customWidth="1"/>
    <col min="14061" max="14063" width="9.140625" style="10"/>
    <col min="14064" max="14065" width="12.7109375" style="10" customWidth="1"/>
    <col min="14066" max="14066" width="3.85546875" style="10" customWidth="1"/>
    <col min="14067" max="14067" width="14" style="10" customWidth="1"/>
    <col min="14068" max="14069" width="11.28515625" style="10" customWidth="1"/>
    <col min="14070" max="14071" width="10.28515625" style="10" customWidth="1"/>
    <col min="14072" max="14072" width="11.28515625" style="10" customWidth="1"/>
    <col min="14073" max="14073" width="10.140625" style="10" customWidth="1"/>
    <col min="14074" max="14074" width="10.85546875" style="10" customWidth="1"/>
    <col min="14075" max="14075" width="9" style="10" customWidth="1"/>
    <col min="14076" max="14076" width="10.7109375" style="10" customWidth="1"/>
    <col min="14077" max="14077" width="3.28515625" style="10" customWidth="1"/>
    <col min="14078" max="14078" width="88.28515625" style="10" customWidth="1"/>
    <col min="14079" max="14315" width="9.140625" style="10"/>
    <col min="14316" max="14316" width="9.7109375" style="10" bestFit="1" customWidth="1"/>
    <col min="14317" max="14319" width="9.140625" style="10"/>
    <col min="14320" max="14321" width="12.7109375" style="10" customWidth="1"/>
    <col min="14322" max="14322" width="3.85546875" style="10" customWidth="1"/>
    <col min="14323" max="14323" width="14" style="10" customWidth="1"/>
    <col min="14324" max="14325" width="11.28515625" style="10" customWidth="1"/>
    <col min="14326" max="14327" width="10.28515625" style="10" customWidth="1"/>
    <col min="14328" max="14328" width="11.28515625" style="10" customWidth="1"/>
    <col min="14329" max="14329" width="10.140625" style="10" customWidth="1"/>
    <col min="14330" max="14330" width="10.85546875" style="10" customWidth="1"/>
    <col min="14331" max="14331" width="9" style="10" customWidth="1"/>
    <col min="14332" max="14332" width="10.7109375" style="10" customWidth="1"/>
    <col min="14333" max="14333" width="3.28515625" style="10" customWidth="1"/>
    <col min="14334" max="14334" width="88.28515625" style="10" customWidth="1"/>
    <col min="14335" max="14571" width="9.140625" style="10"/>
    <col min="14572" max="14572" width="9.7109375" style="10" bestFit="1" customWidth="1"/>
    <col min="14573" max="14575" width="9.140625" style="10"/>
    <col min="14576" max="14577" width="12.7109375" style="10" customWidth="1"/>
    <col min="14578" max="14578" width="3.85546875" style="10" customWidth="1"/>
    <col min="14579" max="14579" width="14" style="10" customWidth="1"/>
    <col min="14580" max="14581" width="11.28515625" style="10" customWidth="1"/>
    <col min="14582" max="14583" width="10.28515625" style="10" customWidth="1"/>
    <col min="14584" max="14584" width="11.28515625" style="10" customWidth="1"/>
    <col min="14585" max="14585" width="10.140625" style="10" customWidth="1"/>
    <col min="14586" max="14586" width="10.85546875" style="10" customWidth="1"/>
    <col min="14587" max="14587" width="9" style="10" customWidth="1"/>
    <col min="14588" max="14588" width="10.7109375" style="10" customWidth="1"/>
    <col min="14589" max="14589" width="3.28515625" style="10" customWidth="1"/>
    <col min="14590" max="14590" width="88.28515625" style="10" customWidth="1"/>
    <col min="14591" max="14827" width="9.140625" style="10"/>
    <col min="14828" max="14828" width="9.7109375" style="10" bestFit="1" customWidth="1"/>
    <col min="14829" max="14831" width="9.140625" style="10"/>
    <col min="14832" max="14833" width="12.7109375" style="10" customWidth="1"/>
    <col min="14834" max="14834" width="3.85546875" style="10" customWidth="1"/>
    <col min="14835" max="14835" width="14" style="10" customWidth="1"/>
    <col min="14836" max="14837" width="11.28515625" style="10" customWidth="1"/>
    <col min="14838" max="14839" width="10.28515625" style="10" customWidth="1"/>
    <col min="14840" max="14840" width="11.28515625" style="10" customWidth="1"/>
    <col min="14841" max="14841" width="10.140625" style="10" customWidth="1"/>
    <col min="14842" max="14842" width="10.85546875" style="10" customWidth="1"/>
    <col min="14843" max="14843" width="9" style="10" customWidth="1"/>
    <col min="14844" max="14844" width="10.7109375" style="10" customWidth="1"/>
    <col min="14845" max="14845" width="3.28515625" style="10" customWidth="1"/>
    <col min="14846" max="14846" width="88.28515625" style="10" customWidth="1"/>
    <col min="14847" max="15083" width="9.140625" style="10"/>
    <col min="15084" max="15084" width="9.7109375" style="10" bestFit="1" customWidth="1"/>
    <col min="15085" max="15087" width="9.140625" style="10"/>
    <col min="15088" max="15089" width="12.7109375" style="10" customWidth="1"/>
    <col min="15090" max="15090" width="3.85546875" style="10" customWidth="1"/>
    <col min="15091" max="15091" width="14" style="10" customWidth="1"/>
    <col min="15092" max="15093" width="11.28515625" style="10" customWidth="1"/>
    <col min="15094" max="15095" width="10.28515625" style="10" customWidth="1"/>
    <col min="15096" max="15096" width="11.28515625" style="10" customWidth="1"/>
    <col min="15097" max="15097" width="10.140625" style="10" customWidth="1"/>
    <col min="15098" max="15098" width="10.85546875" style="10" customWidth="1"/>
    <col min="15099" max="15099" width="9" style="10" customWidth="1"/>
    <col min="15100" max="15100" width="10.7109375" style="10" customWidth="1"/>
    <col min="15101" max="15101" width="3.28515625" style="10" customWidth="1"/>
    <col min="15102" max="15102" width="88.28515625" style="10" customWidth="1"/>
    <col min="15103" max="15339" width="9.140625" style="10"/>
    <col min="15340" max="15340" width="9.7109375" style="10" bestFit="1" customWidth="1"/>
    <col min="15341" max="15343" width="9.140625" style="10"/>
    <col min="15344" max="15345" width="12.7109375" style="10" customWidth="1"/>
    <col min="15346" max="15346" width="3.85546875" style="10" customWidth="1"/>
    <col min="15347" max="15347" width="14" style="10" customWidth="1"/>
    <col min="15348" max="15349" width="11.28515625" style="10" customWidth="1"/>
    <col min="15350" max="15351" width="10.28515625" style="10" customWidth="1"/>
    <col min="15352" max="15352" width="11.28515625" style="10" customWidth="1"/>
    <col min="15353" max="15353" width="10.140625" style="10" customWidth="1"/>
    <col min="15354" max="15354" width="10.85546875" style="10" customWidth="1"/>
    <col min="15355" max="15355" width="9" style="10" customWidth="1"/>
    <col min="15356" max="15356" width="10.7109375" style="10" customWidth="1"/>
    <col min="15357" max="15357" width="3.28515625" style="10" customWidth="1"/>
    <col min="15358" max="15358" width="88.28515625" style="10" customWidth="1"/>
    <col min="15359" max="15595" width="9.140625" style="10"/>
    <col min="15596" max="15596" width="9.7109375" style="10" bestFit="1" customWidth="1"/>
    <col min="15597" max="15599" width="9.140625" style="10"/>
    <col min="15600" max="15601" width="12.7109375" style="10" customWidth="1"/>
    <col min="15602" max="15602" width="3.85546875" style="10" customWidth="1"/>
    <col min="15603" max="15603" width="14" style="10" customWidth="1"/>
    <col min="15604" max="15605" width="11.28515625" style="10" customWidth="1"/>
    <col min="15606" max="15607" width="10.28515625" style="10" customWidth="1"/>
    <col min="15608" max="15608" width="11.28515625" style="10" customWidth="1"/>
    <col min="15609" max="15609" width="10.140625" style="10" customWidth="1"/>
    <col min="15610" max="15610" width="10.85546875" style="10" customWidth="1"/>
    <col min="15611" max="15611" width="9" style="10" customWidth="1"/>
    <col min="15612" max="15612" width="10.7109375" style="10" customWidth="1"/>
    <col min="15613" max="15613" width="3.28515625" style="10" customWidth="1"/>
    <col min="15614" max="15614" width="88.28515625" style="10" customWidth="1"/>
    <col min="15615" max="15851" width="9.140625" style="10"/>
    <col min="15852" max="15852" width="9.7109375" style="10" bestFit="1" customWidth="1"/>
    <col min="15853" max="15855" width="9.140625" style="10"/>
    <col min="15856" max="15857" width="12.7109375" style="10" customWidth="1"/>
    <col min="15858" max="15858" width="3.85546875" style="10" customWidth="1"/>
    <col min="15859" max="15859" width="14" style="10" customWidth="1"/>
    <col min="15860" max="15861" width="11.28515625" style="10" customWidth="1"/>
    <col min="15862" max="15863" width="10.28515625" style="10" customWidth="1"/>
    <col min="15864" max="15864" width="11.28515625" style="10" customWidth="1"/>
    <col min="15865" max="15865" width="10.140625" style="10" customWidth="1"/>
    <col min="15866" max="15866" width="10.85546875" style="10" customWidth="1"/>
    <col min="15867" max="15867" width="9" style="10" customWidth="1"/>
    <col min="15868" max="15868" width="10.7109375" style="10" customWidth="1"/>
    <col min="15869" max="15869" width="3.28515625" style="10" customWidth="1"/>
    <col min="15870" max="15870" width="88.28515625" style="10" customWidth="1"/>
    <col min="15871" max="16107" width="9.140625" style="10"/>
    <col min="16108" max="16108" width="9.7109375" style="10" bestFit="1" customWidth="1"/>
    <col min="16109" max="16111" width="9.140625" style="10"/>
    <col min="16112" max="16113" width="12.7109375" style="10" customWidth="1"/>
    <col min="16114" max="16114" width="3.85546875" style="10" customWidth="1"/>
    <col min="16115" max="16115" width="14" style="10" customWidth="1"/>
    <col min="16116" max="16117" width="11.28515625" style="10" customWidth="1"/>
    <col min="16118" max="16119" width="10.28515625" style="10" customWidth="1"/>
    <col min="16120" max="16120" width="11.28515625" style="10" customWidth="1"/>
    <col min="16121" max="16121" width="10.140625" style="10" customWidth="1"/>
    <col min="16122" max="16122" width="10.85546875" style="10" customWidth="1"/>
    <col min="16123" max="16123" width="9" style="10" customWidth="1"/>
    <col min="16124" max="16124" width="10.7109375" style="10" customWidth="1"/>
    <col min="16125" max="16125" width="3.28515625" style="10" customWidth="1"/>
    <col min="16126" max="16126" width="88.28515625" style="10" customWidth="1"/>
    <col min="16127" max="16384" width="9.140625" style="10"/>
  </cols>
  <sheetData>
    <row r="1" spans="1:349" ht="15.75" customHeight="1" x14ac:dyDescent="0.25">
      <c r="A1" s="11"/>
      <c r="B1" s="11"/>
      <c r="C1" s="11"/>
      <c r="D1" s="11"/>
      <c r="E1" s="11"/>
      <c r="F1" s="11"/>
      <c r="G1" s="9"/>
      <c r="H1" s="9"/>
      <c r="I1" s="56" t="s">
        <v>717</v>
      </c>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row>
    <row r="2" spans="1:349" ht="15.75" thickBot="1" x14ac:dyDescent="0.3">
      <c r="A2" s="447"/>
      <c r="B2" s="447"/>
      <c r="C2" s="447"/>
      <c r="D2" s="212">
        <v>43465</v>
      </c>
      <c r="E2" s="212">
        <v>43281</v>
      </c>
      <c r="F2" s="212">
        <v>43100</v>
      </c>
      <c r="G2" s="1"/>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row>
    <row r="3" spans="1:349" ht="15.75" thickBot="1" x14ac:dyDescent="0.3">
      <c r="A3" s="141" t="s">
        <v>703</v>
      </c>
      <c r="B3" s="142"/>
      <c r="C3" s="95"/>
      <c r="D3" s="163"/>
      <c r="E3" s="163"/>
      <c r="F3" s="143"/>
      <c r="G3" s="1"/>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row>
    <row r="4" spans="1:349" ht="15.75" thickBot="1" x14ac:dyDescent="0.3">
      <c r="A4" s="144">
        <v>1</v>
      </c>
      <c r="B4" s="144" t="s">
        <v>704</v>
      </c>
      <c r="C4" s="143"/>
      <c r="D4" s="220">
        <v>46</v>
      </c>
      <c r="E4" s="143">
        <v>26.113763954</v>
      </c>
      <c r="F4" s="143">
        <v>43</v>
      </c>
      <c r="G4" s="1"/>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row>
    <row r="5" spans="1:349" ht="15.75" thickBot="1" x14ac:dyDescent="0.3">
      <c r="A5" s="144">
        <v>2</v>
      </c>
      <c r="B5" s="144" t="s">
        <v>705</v>
      </c>
      <c r="C5" s="143"/>
      <c r="D5" s="220">
        <v>25</v>
      </c>
      <c r="E5" s="143">
        <v>19.334518299689915</v>
      </c>
      <c r="F5" s="143">
        <v>22</v>
      </c>
      <c r="G5" s="1"/>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row>
    <row r="6" spans="1:349" ht="15.75" thickBot="1" x14ac:dyDescent="0.3">
      <c r="A6" s="144">
        <v>3</v>
      </c>
      <c r="B6" s="144" t="s">
        <v>706</v>
      </c>
      <c r="C6" s="143"/>
      <c r="D6" s="220">
        <v>15</v>
      </c>
      <c r="E6" s="143">
        <v>14.519156280000001</v>
      </c>
      <c r="F6" s="143">
        <v>14</v>
      </c>
      <c r="G6" s="1"/>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row>
    <row r="7" spans="1:349" ht="15.75" thickBot="1" x14ac:dyDescent="0.3">
      <c r="A7" s="144">
        <v>4</v>
      </c>
      <c r="B7" s="144" t="s">
        <v>707</v>
      </c>
      <c r="C7" s="143"/>
      <c r="D7" s="220">
        <v>40</v>
      </c>
      <c r="E7" s="143">
        <v>19.133389438999998</v>
      </c>
      <c r="F7" s="143">
        <v>17</v>
      </c>
      <c r="G7" s="1"/>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row>
    <row r="8" spans="1:349" ht="15.75" thickBot="1" x14ac:dyDescent="0.3">
      <c r="A8" s="145" t="s">
        <v>708</v>
      </c>
      <c r="B8" s="142"/>
      <c r="C8" s="143"/>
      <c r="D8" s="143" t="s">
        <v>14</v>
      </c>
      <c r="E8" s="143"/>
      <c r="F8" s="143"/>
      <c r="G8" s="1"/>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row>
    <row r="9" spans="1:349" ht="15.75" thickBot="1" x14ac:dyDescent="0.3">
      <c r="A9" s="144">
        <v>5</v>
      </c>
      <c r="B9" s="144" t="s">
        <v>704</v>
      </c>
      <c r="C9" s="143"/>
      <c r="D9" s="220">
        <v>139</v>
      </c>
      <c r="E9" s="143">
        <v>115.515456668</v>
      </c>
      <c r="F9" s="143">
        <v>96</v>
      </c>
      <c r="G9" s="1"/>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row>
    <row r="10" spans="1:349" ht="15.75" thickBot="1" x14ac:dyDescent="0.3">
      <c r="A10" s="144">
        <v>6</v>
      </c>
      <c r="B10" s="144" t="s">
        <v>705</v>
      </c>
      <c r="C10" s="143"/>
      <c r="D10" s="220">
        <v>73</v>
      </c>
      <c r="E10" s="143">
        <v>67.648856064162814</v>
      </c>
      <c r="F10" s="143">
        <v>56</v>
      </c>
      <c r="G10" s="1"/>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row>
    <row r="11" spans="1:349" ht="15.75" thickBot="1" x14ac:dyDescent="0.3">
      <c r="A11" s="144">
        <v>7</v>
      </c>
      <c r="B11" s="144" t="s">
        <v>706</v>
      </c>
      <c r="C11" s="143"/>
      <c r="D11" s="220">
        <v>41</v>
      </c>
      <c r="E11" s="143">
        <v>41.380719843000001</v>
      </c>
      <c r="F11" s="143">
        <v>33</v>
      </c>
      <c r="G11" s="1"/>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row>
    <row r="12" spans="1:349" ht="15.75" thickBot="1" x14ac:dyDescent="0.3">
      <c r="A12" s="144">
        <v>8</v>
      </c>
      <c r="B12" s="144" t="s">
        <v>707</v>
      </c>
      <c r="C12" s="143"/>
      <c r="D12" s="220">
        <v>124</v>
      </c>
      <c r="E12" s="143">
        <v>73.797926554</v>
      </c>
      <c r="F12" s="143">
        <v>67</v>
      </c>
      <c r="G12" s="1"/>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row>
    <row r="13" spans="1:349" ht="15.75" thickBot="1" x14ac:dyDescent="0.3">
      <c r="A13" s="145" t="s">
        <v>709</v>
      </c>
      <c r="B13" s="142"/>
      <c r="C13" s="143"/>
      <c r="D13" s="143" t="s">
        <v>14</v>
      </c>
      <c r="E13" s="143"/>
      <c r="F13" s="143"/>
      <c r="G13" s="1"/>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row>
    <row r="14" spans="1:349" ht="15.75" thickBot="1" x14ac:dyDescent="0.3">
      <c r="A14" s="144">
        <v>9</v>
      </c>
      <c r="B14" s="144" t="s">
        <v>704</v>
      </c>
      <c r="C14" s="143"/>
      <c r="D14" s="220">
        <v>107</v>
      </c>
      <c r="E14" s="143">
        <v>106.55896</v>
      </c>
      <c r="F14" s="143">
        <v>158</v>
      </c>
      <c r="G14" s="1"/>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row>
    <row r="15" spans="1:349" ht="15.75" thickBot="1" x14ac:dyDescent="0.3">
      <c r="A15" s="144">
        <v>10</v>
      </c>
      <c r="B15" s="144" t="s">
        <v>705</v>
      </c>
      <c r="C15" s="143"/>
      <c r="D15" s="220">
        <v>62</v>
      </c>
      <c r="E15" s="143">
        <v>69.724277581395356</v>
      </c>
      <c r="F15" s="143">
        <v>114</v>
      </c>
      <c r="G15" s="1"/>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row>
    <row r="16" spans="1:349" ht="15.75" thickBot="1" x14ac:dyDescent="0.3">
      <c r="A16" s="144">
        <v>11</v>
      </c>
      <c r="B16" s="144" t="s">
        <v>706</v>
      </c>
      <c r="C16" s="143"/>
      <c r="D16" s="220">
        <v>40</v>
      </c>
      <c r="E16" s="143">
        <v>42.130560000000003</v>
      </c>
      <c r="F16" s="143">
        <v>78</v>
      </c>
      <c r="G16" s="1"/>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row>
    <row r="17" spans="1:349" ht="15.75" thickBot="1" x14ac:dyDescent="0.3">
      <c r="A17" s="144">
        <v>12</v>
      </c>
      <c r="B17" s="144" t="s">
        <v>707</v>
      </c>
      <c r="C17" s="143"/>
      <c r="D17" s="220">
        <v>58</v>
      </c>
      <c r="E17" s="143">
        <v>54.142879999999998</v>
      </c>
      <c r="F17" s="143">
        <v>78</v>
      </c>
      <c r="G17" s="1"/>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row>
    <row r="18" spans="1:349" ht="15.75" thickBot="1" x14ac:dyDescent="0.3">
      <c r="A18" s="145" t="s">
        <v>710</v>
      </c>
      <c r="B18" s="142"/>
      <c r="C18" s="143"/>
      <c r="D18" s="143"/>
      <c r="E18" s="143"/>
      <c r="F18" s="143"/>
      <c r="G18" s="1"/>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row>
    <row r="19" spans="1:349" ht="15.75" thickBot="1" x14ac:dyDescent="0.3">
      <c r="A19" s="144">
        <v>13</v>
      </c>
      <c r="B19" s="144" t="s">
        <v>704</v>
      </c>
      <c r="C19" s="143"/>
      <c r="D19" s="220" t="s">
        <v>711</v>
      </c>
      <c r="E19" s="143" t="s">
        <v>711</v>
      </c>
      <c r="F19" s="143" t="s">
        <v>711</v>
      </c>
      <c r="G19" s="1"/>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row>
    <row r="20" spans="1:349" ht="15.75" thickBot="1" x14ac:dyDescent="0.3">
      <c r="A20" s="144">
        <v>14</v>
      </c>
      <c r="B20" s="144" t="s">
        <v>705</v>
      </c>
      <c r="C20" s="143"/>
      <c r="D20" s="220" t="s">
        <v>711</v>
      </c>
      <c r="E20" s="143" t="s">
        <v>711</v>
      </c>
      <c r="F20" s="143" t="s">
        <v>711</v>
      </c>
      <c r="G20" s="1"/>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row>
    <row r="21" spans="1:349" ht="15.75" thickBot="1" x14ac:dyDescent="0.3">
      <c r="A21" s="144">
        <v>15</v>
      </c>
      <c r="B21" s="144" t="s">
        <v>706</v>
      </c>
      <c r="C21" s="143"/>
      <c r="D21" s="220" t="s">
        <v>711</v>
      </c>
      <c r="E21" s="143" t="s">
        <v>711</v>
      </c>
      <c r="F21" s="143" t="s">
        <v>711</v>
      </c>
      <c r="G21" s="1"/>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row>
    <row r="22" spans="1:349" ht="21.75" customHeight="1" thickBot="1" x14ac:dyDescent="0.3">
      <c r="A22" s="144">
        <v>16</v>
      </c>
      <c r="B22" s="144" t="s">
        <v>707</v>
      </c>
      <c r="C22" s="143"/>
      <c r="D22" s="220" t="s">
        <v>711</v>
      </c>
      <c r="E22" s="143" t="s">
        <v>711</v>
      </c>
      <c r="F22" s="143" t="s">
        <v>711</v>
      </c>
      <c r="G22" s="1"/>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row>
    <row r="23" spans="1:349" ht="15" x14ac:dyDescent="0.25">
      <c r="A23" s="7"/>
      <c r="B23" s="146"/>
      <c r="C23" s="7"/>
      <c r="D23" s="7"/>
      <c r="E23" s="7"/>
      <c r="F23" s="7"/>
      <c r="G23" s="1"/>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row>
    <row r="24" spans="1:349" ht="15" x14ac:dyDescent="0.25">
      <c r="A24" s="132"/>
      <c r="B24" s="146"/>
      <c r="C24" s="7"/>
      <c r="D24" s="7"/>
      <c r="E24" s="7"/>
      <c r="F24" s="7"/>
      <c r="G24" s="1"/>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row>
    <row r="25" spans="1:349" ht="15" customHeight="1" x14ac:dyDescent="0.25">
      <c r="A25" s="433"/>
      <c r="B25" s="433"/>
      <c r="C25" s="433"/>
      <c r="D25" s="433"/>
      <c r="E25" s="433"/>
      <c r="F25" s="433"/>
      <c r="G25" s="1"/>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row>
    <row r="26" spans="1:349" ht="15" x14ac:dyDescent="0.25">
      <c r="A26" s="433"/>
      <c r="B26" s="433"/>
      <c r="C26" s="433"/>
      <c r="D26" s="433"/>
      <c r="E26" s="433"/>
      <c r="F26" s="433"/>
      <c r="G26" s="1"/>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row>
    <row r="27" spans="1:349" ht="15" x14ac:dyDescent="0.25">
      <c r="A27" s="433"/>
      <c r="B27" s="433"/>
      <c r="C27" s="433"/>
      <c r="D27" s="433"/>
      <c r="E27" s="433"/>
      <c r="F27" s="433"/>
      <c r="G27" s="1"/>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row>
    <row r="28" spans="1:349" ht="15" x14ac:dyDescent="0.25">
      <c r="A28" s="433"/>
      <c r="B28" s="433"/>
      <c r="C28" s="433"/>
      <c r="D28" s="433"/>
      <c r="E28" s="433"/>
      <c r="F28" s="433"/>
      <c r="G28" s="1"/>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row>
    <row r="29" spans="1:349" ht="15" x14ac:dyDescent="0.25">
      <c r="A29" s="7"/>
      <c r="B29" s="146"/>
      <c r="C29" s="7"/>
      <c r="D29" s="7"/>
      <c r="E29" s="7"/>
      <c r="F29" s="7"/>
      <c r="G29" s="1"/>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row>
    <row r="30" spans="1:349" ht="15" x14ac:dyDescent="0.25">
      <c r="A30" s="7"/>
      <c r="B30" s="146"/>
      <c r="C30" s="7"/>
      <c r="D30" s="7"/>
      <c r="E30" s="7"/>
      <c r="F30" s="7"/>
      <c r="G30" s="1"/>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row>
    <row r="31" spans="1:349" ht="15" x14ac:dyDescent="0.25">
      <c r="A31" s="7"/>
      <c r="B31" s="146"/>
      <c r="C31" s="7"/>
      <c r="D31" s="7"/>
      <c r="E31" s="7"/>
      <c r="F31" s="7"/>
      <c r="G31" s="1"/>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row>
    <row r="32" spans="1:349" ht="15" x14ac:dyDescent="0.25">
      <c r="A32" s="7"/>
      <c r="B32" s="146"/>
      <c r="C32" s="7"/>
      <c r="D32" s="7"/>
      <c r="E32" s="7"/>
      <c r="F32" s="7"/>
      <c r="G32" s="1"/>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row>
    <row r="33" spans="1:349" ht="15" x14ac:dyDescent="0.25">
      <c r="A33" s="7"/>
      <c r="B33" s="146"/>
      <c r="C33" s="7"/>
      <c r="D33" s="7"/>
      <c r="E33" s="7"/>
      <c r="F33" s="7"/>
      <c r="G33" s="1"/>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row>
    <row r="34" spans="1:349" ht="15" x14ac:dyDescent="0.25">
      <c r="A34" s="7"/>
      <c r="B34" s="146"/>
      <c r="C34" s="7"/>
      <c r="D34" s="7"/>
      <c r="E34" s="7"/>
      <c r="F34" s="7"/>
      <c r="G34" s="1"/>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row>
    <row r="35" spans="1:349" ht="15" x14ac:dyDescent="0.25">
      <c r="A35" s="7"/>
      <c r="B35" s="146"/>
      <c r="C35" s="7"/>
      <c r="D35" s="7"/>
      <c r="E35" s="7"/>
      <c r="F35" s="7"/>
      <c r="G35" s="1"/>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row>
    <row r="36" spans="1:349" ht="15" x14ac:dyDescent="0.25">
      <c r="A36" s="7"/>
      <c r="B36" s="146"/>
      <c r="C36" s="7"/>
      <c r="D36" s="7"/>
      <c r="E36" s="7"/>
      <c r="F36" s="7"/>
      <c r="G36" s="1"/>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row>
    <row r="37" spans="1:349" ht="15" x14ac:dyDescent="0.25">
      <c r="A37" s="7"/>
      <c r="B37" s="146"/>
      <c r="C37" s="7"/>
      <c r="D37" s="7"/>
      <c r="E37" s="7"/>
      <c r="F37" s="7"/>
      <c r="G37" s="1"/>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row>
    <row r="38" spans="1:349" ht="15" x14ac:dyDescent="0.25">
      <c r="A38" s="7"/>
      <c r="B38" s="146"/>
      <c r="C38" s="7"/>
      <c r="D38" s="7"/>
      <c r="E38" s="7"/>
      <c r="F38" s="7"/>
      <c r="G38" s="1"/>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row>
    <row r="39" spans="1:349" ht="15" x14ac:dyDescent="0.25">
      <c r="A39" s="7"/>
      <c r="B39" s="146"/>
      <c r="C39" s="7"/>
      <c r="D39" s="7"/>
      <c r="E39" s="7"/>
      <c r="F39" s="7"/>
      <c r="G39" s="1"/>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row>
    <row r="40" spans="1:349" ht="15" x14ac:dyDescent="0.25">
      <c r="A40" s="7"/>
      <c r="B40" s="146"/>
      <c r="C40" s="7"/>
      <c r="D40" s="7"/>
      <c r="E40" s="7"/>
      <c r="F40" s="7"/>
      <c r="G40" s="1"/>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row>
    <row r="41" spans="1:349" ht="15" x14ac:dyDescent="0.25">
      <c r="A41" s="7"/>
      <c r="B41" s="146"/>
      <c r="C41" s="7"/>
      <c r="D41" s="7"/>
      <c r="E41" s="7"/>
      <c r="F41" s="7"/>
      <c r="G41" s="1"/>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row>
    <row r="42" spans="1:349" ht="15" x14ac:dyDescent="0.25">
      <c r="A42" s="7"/>
      <c r="B42" s="146"/>
      <c r="C42" s="7"/>
      <c r="D42" s="7"/>
      <c r="E42" s="7"/>
      <c r="F42" s="7"/>
      <c r="G42" s="1"/>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row>
    <row r="43" spans="1:349" ht="15" x14ac:dyDescent="0.25">
      <c r="A43" s="7"/>
      <c r="B43" s="146"/>
      <c r="C43" s="7"/>
      <c r="D43" s="7"/>
      <c r="E43" s="7"/>
      <c r="F43" s="7"/>
      <c r="G43" s="1"/>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row>
    <row r="44" spans="1:349" ht="15" x14ac:dyDescent="0.25">
      <c r="A44" s="7"/>
      <c r="B44" s="146"/>
      <c r="C44" s="7"/>
      <c r="D44" s="7"/>
      <c r="E44" s="7"/>
      <c r="F44" s="7"/>
      <c r="G44" s="1"/>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row>
    <row r="45" spans="1:349" ht="15" x14ac:dyDescent="0.25">
      <c r="A45" s="7"/>
      <c r="B45" s="146"/>
      <c r="C45" s="7"/>
      <c r="D45" s="7"/>
      <c r="E45" s="7"/>
      <c r="F45" s="7"/>
      <c r="G45" s="1"/>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row>
    <row r="46" spans="1:349" ht="15" x14ac:dyDescent="0.25">
      <c r="A46" s="7"/>
      <c r="B46" s="146"/>
      <c r="C46" s="7"/>
      <c r="D46" s="7"/>
      <c r="E46" s="7"/>
      <c r="F46" s="7"/>
      <c r="G46" s="1"/>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row>
    <row r="47" spans="1:349" x14ac:dyDescent="0.2">
      <c r="A47" s="131"/>
      <c r="B47" s="131"/>
      <c r="C47" s="131"/>
      <c r="D47" s="131"/>
      <c r="E47" s="131"/>
      <c r="F47" s="131"/>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row>
    <row r="48" spans="1:349" x14ac:dyDescent="0.2">
      <c r="A48" s="131"/>
      <c r="B48" s="131"/>
      <c r="C48" s="131"/>
      <c r="D48" s="131"/>
      <c r="E48" s="131"/>
      <c r="F48" s="131"/>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row>
    <row r="49" spans="1:349" x14ac:dyDescent="0.2">
      <c r="A49" s="131"/>
      <c r="B49" s="131"/>
      <c r="C49" s="131"/>
      <c r="D49" s="131"/>
      <c r="E49" s="131"/>
      <c r="F49" s="131"/>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row>
    <row r="50" spans="1:349" x14ac:dyDescent="0.2">
      <c r="A50" s="131"/>
      <c r="B50" s="131"/>
      <c r="C50" s="131"/>
      <c r="D50" s="131"/>
      <c r="E50" s="131"/>
      <c r="F50" s="131"/>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row>
    <row r="51" spans="1:349" x14ac:dyDescent="0.2">
      <c r="A51" s="131"/>
      <c r="B51" s="131"/>
      <c r="C51" s="131"/>
      <c r="D51" s="131"/>
      <c r="E51" s="131"/>
      <c r="F51" s="131"/>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row>
    <row r="52" spans="1:349" x14ac:dyDescent="0.2">
      <c r="A52" s="131"/>
      <c r="B52" s="131"/>
      <c r="C52" s="131"/>
      <c r="D52" s="131"/>
      <c r="E52" s="131"/>
      <c r="F52" s="131"/>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row>
    <row r="53" spans="1:349" ht="15" customHeight="1" x14ac:dyDescent="0.2">
      <c r="A53" s="131"/>
      <c r="B53" s="131"/>
      <c r="C53" s="131"/>
      <c r="D53" s="131"/>
      <c r="E53" s="131"/>
      <c r="F53" s="131"/>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row>
    <row r="54" spans="1:349" x14ac:dyDescent="0.2">
      <c r="A54" s="131"/>
      <c r="B54" s="131"/>
      <c r="C54" s="131"/>
      <c r="D54" s="131"/>
      <c r="E54" s="131"/>
      <c r="F54" s="131"/>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row>
    <row r="55" spans="1:349" x14ac:dyDescent="0.2">
      <c r="A55" s="131"/>
      <c r="B55" s="131"/>
      <c r="C55" s="131"/>
      <c r="D55" s="131"/>
      <c r="E55" s="131"/>
      <c r="F55" s="131"/>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row>
    <row r="56" spans="1:349" x14ac:dyDescent="0.2">
      <c r="A56" s="131"/>
      <c r="B56" s="131"/>
      <c r="C56" s="131"/>
      <c r="D56" s="131"/>
      <c r="E56" s="131"/>
      <c r="F56" s="131"/>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row>
    <row r="57" spans="1:349" x14ac:dyDescent="0.2">
      <c r="A57" s="131"/>
      <c r="B57" s="131"/>
      <c r="C57" s="131"/>
      <c r="D57" s="131"/>
      <c r="E57" s="131"/>
      <c r="F57" s="131"/>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row>
    <row r="58" spans="1:349" x14ac:dyDescent="0.2">
      <c r="A58" s="131"/>
      <c r="B58" s="131"/>
      <c r="C58" s="131"/>
      <c r="D58" s="131"/>
      <c r="E58" s="131"/>
      <c r="F58" s="131"/>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row>
    <row r="59" spans="1:349" x14ac:dyDescent="0.2">
      <c r="A59" s="131"/>
      <c r="B59" s="131"/>
      <c r="C59" s="131"/>
      <c r="D59" s="131"/>
      <c r="E59" s="131"/>
      <c r="F59" s="131"/>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row>
    <row r="60" spans="1:349" x14ac:dyDescent="0.2">
      <c r="A60" s="131"/>
      <c r="B60" s="131"/>
      <c r="C60" s="131"/>
      <c r="D60" s="131"/>
      <c r="E60" s="131"/>
      <c r="F60" s="131"/>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row>
    <row r="61" spans="1:349" x14ac:dyDescent="0.2">
      <c r="A61" s="131"/>
      <c r="B61" s="131"/>
      <c r="C61" s="131"/>
      <c r="D61" s="131"/>
      <c r="E61" s="131"/>
      <c r="F61" s="131"/>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row>
    <row r="62" spans="1:349" x14ac:dyDescent="0.2">
      <c r="A62" s="131"/>
      <c r="B62" s="131"/>
      <c r="C62" s="131"/>
      <c r="D62" s="131"/>
      <c r="E62" s="131"/>
      <c r="F62" s="131"/>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row>
    <row r="63" spans="1:349" x14ac:dyDescent="0.2">
      <c r="A63" s="131"/>
      <c r="B63" s="131"/>
      <c r="C63" s="131"/>
      <c r="D63" s="131"/>
      <c r="E63" s="131"/>
      <c r="F63" s="131"/>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row>
    <row r="64" spans="1:349" x14ac:dyDescent="0.2">
      <c r="A64" s="131"/>
      <c r="B64" s="131"/>
      <c r="C64" s="131"/>
      <c r="D64" s="131"/>
      <c r="E64" s="131"/>
      <c r="F64" s="131"/>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row>
    <row r="65" spans="1:349" x14ac:dyDescent="0.2">
      <c r="A65" s="131"/>
      <c r="B65" s="131"/>
      <c r="C65" s="131"/>
      <c r="D65" s="131"/>
      <c r="E65" s="131"/>
      <c r="F65" s="131"/>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row>
    <row r="66" spans="1:349" x14ac:dyDescent="0.2">
      <c r="A66" s="131"/>
      <c r="B66" s="131"/>
      <c r="C66" s="131"/>
      <c r="D66" s="131"/>
      <c r="E66" s="131"/>
      <c r="F66" s="131"/>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row>
    <row r="67" spans="1:349" x14ac:dyDescent="0.2">
      <c r="A67" s="131"/>
      <c r="B67" s="131"/>
      <c r="C67" s="131"/>
      <c r="D67" s="131"/>
      <c r="E67" s="131"/>
      <c r="F67" s="131"/>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row>
    <row r="68" spans="1:349" x14ac:dyDescent="0.2">
      <c r="A68" s="131"/>
      <c r="B68" s="131"/>
      <c r="C68" s="131"/>
      <c r="D68" s="131"/>
      <c r="E68" s="131"/>
      <c r="F68" s="131"/>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row>
    <row r="69" spans="1:349" x14ac:dyDescent="0.2">
      <c r="A69" s="131"/>
      <c r="B69" s="131"/>
      <c r="C69" s="131"/>
      <c r="D69" s="131"/>
      <c r="E69" s="131"/>
      <c r="F69" s="131"/>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row>
    <row r="70" spans="1:349" x14ac:dyDescent="0.2">
      <c r="A70" s="131"/>
      <c r="B70" s="131"/>
      <c r="C70" s="131"/>
      <c r="D70" s="131"/>
      <c r="E70" s="131"/>
      <c r="F70" s="131"/>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row>
    <row r="71" spans="1:349" x14ac:dyDescent="0.2">
      <c r="A71" s="131"/>
      <c r="B71" s="131"/>
      <c r="C71" s="131"/>
      <c r="D71" s="131"/>
      <c r="E71" s="131"/>
      <c r="F71" s="131"/>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row>
    <row r="72" spans="1:349" x14ac:dyDescent="0.2">
      <c r="A72" s="131"/>
      <c r="B72" s="131"/>
      <c r="C72" s="131"/>
      <c r="D72" s="131"/>
      <c r="E72" s="131"/>
      <c r="F72" s="131"/>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row>
    <row r="73" spans="1:349" x14ac:dyDescent="0.2">
      <c r="A73" s="131"/>
      <c r="B73" s="131"/>
      <c r="C73" s="131"/>
      <c r="D73" s="131"/>
      <c r="E73" s="131"/>
      <c r="F73" s="131"/>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row>
    <row r="74" spans="1:349" x14ac:dyDescent="0.2">
      <c r="A74" s="131"/>
      <c r="B74" s="131"/>
      <c r="C74" s="131"/>
      <c r="D74" s="131"/>
      <c r="E74" s="131"/>
      <c r="F74" s="131"/>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row>
    <row r="75" spans="1:349" x14ac:dyDescent="0.2">
      <c r="A75" s="131"/>
      <c r="B75" s="131"/>
      <c r="C75" s="131"/>
      <c r="D75" s="131"/>
      <c r="E75" s="131"/>
      <c r="F75" s="131"/>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row>
    <row r="76" spans="1:349" x14ac:dyDescent="0.2">
      <c r="A76" s="131"/>
      <c r="B76" s="131"/>
      <c r="C76" s="131"/>
      <c r="D76" s="131"/>
      <c r="E76" s="131"/>
      <c r="F76" s="131"/>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row>
    <row r="77" spans="1:349" x14ac:dyDescent="0.2">
      <c r="A77" s="131"/>
      <c r="B77" s="131"/>
      <c r="C77" s="131"/>
      <c r="D77" s="131"/>
      <c r="E77" s="131"/>
      <c r="F77" s="131"/>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row>
    <row r="78" spans="1:349" x14ac:dyDescent="0.2">
      <c r="A78" s="131"/>
      <c r="B78" s="131"/>
      <c r="C78" s="131"/>
      <c r="D78" s="131"/>
      <c r="E78" s="131"/>
      <c r="F78" s="131"/>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row>
    <row r="79" spans="1:349" x14ac:dyDescent="0.2">
      <c r="A79" s="131"/>
      <c r="B79" s="131"/>
      <c r="C79" s="131"/>
      <c r="D79" s="131"/>
      <c r="E79" s="131"/>
      <c r="F79" s="131"/>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row>
    <row r="80" spans="1:349" x14ac:dyDescent="0.2">
      <c r="A80" s="131"/>
      <c r="B80" s="131"/>
      <c r="C80" s="131"/>
      <c r="D80" s="131"/>
      <c r="E80" s="131"/>
      <c r="F80" s="131"/>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row>
    <row r="81" spans="1:349" x14ac:dyDescent="0.2">
      <c r="A81" s="131"/>
      <c r="B81" s="131"/>
      <c r="C81" s="131"/>
      <c r="D81" s="131"/>
      <c r="E81" s="131"/>
      <c r="F81" s="131"/>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row>
    <row r="82" spans="1:349" x14ac:dyDescent="0.2">
      <c r="A82" s="131"/>
      <c r="B82" s="131"/>
      <c r="C82" s="131"/>
      <c r="D82" s="131"/>
      <c r="E82" s="131"/>
      <c r="F82" s="131"/>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row>
    <row r="83" spans="1:349" x14ac:dyDescent="0.2">
      <c r="A83" s="131"/>
      <c r="B83" s="131"/>
      <c r="C83" s="131"/>
      <c r="D83" s="131"/>
      <c r="E83" s="131"/>
      <c r="F83" s="131"/>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row>
    <row r="84" spans="1:349" x14ac:dyDescent="0.2">
      <c r="A84" s="131"/>
      <c r="B84" s="131"/>
      <c r="C84" s="131"/>
      <c r="D84" s="131"/>
      <c r="E84" s="131"/>
      <c r="F84" s="131"/>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row>
    <row r="85" spans="1:349" x14ac:dyDescent="0.2">
      <c r="A85" s="131"/>
      <c r="B85" s="131"/>
      <c r="C85" s="131"/>
      <c r="D85" s="131"/>
      <c r="E85" s="131"/>
      <c r="F85" s="131"/>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row>
    <row r="86" spans="1:349" x14ac:dyDescent="0.2">
      <c r="A86" s="131"/>
      <c r="B86" s="131"/>
      <c r="C86" s="131"/>
      <c r="D86" s="131"/>
      <c r="E86" s="131"/>
      <c r="F86" s="131"/>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row>
    <row r="87" spans="1:349" x14ac:dyDescent="0.2">
      <c r="A87" s="131"/>
      <c r="B87" s="131"/>
      <c r="C87" s="131"/>
      <c r="D87" s="131"/>
      <c r="E87" s="131"/>
      <c r="F87" s="131"/>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row>
    <row r="88" spans="1:349" x14ac:dyDescent="0.2">
      <c r="A88" s="131"/>
      <c r="B88" s="131"/>
      <c r="C88" s="131"/>
      <c r="D88" s="131"/>
      <c r="E88" s="131"/>
      <c r="F88" s="131"/>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row>
    <row r="89" spans="1:349" x14ac:dyDescent="0.2">
      <c r="A89" s="131"/>
      <c r="B89" s="131"/>
      <c r="C89" s="131"/>
      <c r="D89" s="131"/>
      <c r="E89" s="131"/>
      <c r="F89" s="131"/>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row>
    <row r="90" spans="1:349" x14ac:dyDescent="0.2">
      <c r="A90" s="131"/>
      <c r="B90" s="131"/>
      <c r="C90" s="131"/>
      <c r="D90" s="131"/>
      <c r="E90" s="131"/>
      <c r="F90" s="131"/>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row>
    <row r="91" spans="1:349" x14ac:dyDescent="0.2">
      <c r="A91" s="131"/>
      <c r="B91" s="131"/>
      <c r="C91" s="131"/>
      <c r="D91" s="131"/>
      <c r="E91" s="131"/>
      <c r="F91" s="131"/>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row>
    <row r="92" spans="1:349" x14ac:dyDescent="0.2">
      <c r="A92" s="131"/>
      <c r="B92" s="131"/>
      <c r="C92" s="131"/>
      <c r="D92" s="131"/>
      <c r="E92" s="131"/>
      <c r="F92" s="131"/>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row>
    <row r="93" spans="1:349" x14ac:dyDescent="0.2">
      <c r="A93" s="131"/>
      <c r="B93" s="131"/>
      <c r="C93" s="131"/>
      <c r="D93" s="131"/>
      <c r="E93" s="131"/>
      <c r="F93" s="131"/>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row>
    <row r="94" spans="1:349" x14ac:dyDescent="0.2">
      <c r="A94" s="131"/>
      <c r="B94" s="131"/>
      <c r="C94" s="131"/>
      <c r="D94" s="131"/>
      <c r="E94" s="131"/>
      <c r="F94" s="131"/>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row>
    <row r="95" spans="1:349" x14ac:dyDescent="0.2">
      <c r="A95" s="131"/>
      <c r="B95" s="131"/>
      <c r="C95" s="131"/>
      <c r="D95" s="131"/>
      <c r="E95" s="131"/>
      <c r="F95" s="131"/>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row>
    <row r="96" spans="1:349" x14ac:dyDescent="0.2">
      <c r="A96" s="131"/>
      <c r="B96" s="131"/>
      <c r="C96" s="131"/>
      <c r="D96" s="131"/>
      <c r="E96" s="131"/>
      <c r="F96" s="131"/>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row>
    <row r="97" spans="1:349" x14ac:dyDescent="0.2">
      <c r="A97" s="131"/>
      <c r="B97" s="131"/>
      <c r="C97" s="131"/>
      <c r="D97" s="131"/>
      <c r="E97" s="131"/>
      <c r="F97" s="131"/>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row>
    <row r="98" spans="1:349" x14ac:dyDescent="0.2">
      <c r="A98" s="131"/>
      <c r="B98" s="131"/>
      <c r="C98" s="131"/>
      <c r="D98" s="131"/>
      <c r="E98" s="131"/>
      <c r="F98" s="131"/>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row>
    <row r="99" spans="1:349" x14ac:dyDescent="0.2">
      <c r="A99" s="131"/>
      <c r="B99" s="131"/>
      <c r="C99" s="131"/>
      <c r="D99" s="131"/>
      <c r="E99" s="131"/>
      <c r="F99" s="131"/>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row>
    <row r="100" spans="1:349" x14ac:dyDescent="0.2">
      <c r="A100" s="131"/>
      <c r="B100" s="131"/>
      <c r="C100" s="131"/>
      <c r="D100" s="131"/>
      <c r="E100" s="131"/>
      <c r="F100" s="131"/>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row>
    <row r="101" spans="1:349" x14ac:dyDescent="0.2">
      <c r="A101" s="131"/>
      <c r="B101" s="131"/>
      <c r="C101" s="131"/>
      <c r="D101" s="131"/>
      <c r="E101" s="131"/>
      <c r="F101" s="131"/>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row>
    <row r="102" spans="1:349" x14ac:dyDescent="0.2">
      <c r="A102" s="131"/>
      <c r="B102" s="131"/>
      <c r="C102" s="131"/>
      <c r="D102" s="131"/>
      <c r="E102" s="131"/>
      <c r="F102" s="131"/>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row>
    <row r="103" spans="1:349" x14ac:dyDescent="0.2">
      <c r="A103" s="131"/>
      <c r="B103" s="131"/>
      <c r="C103" s="131"/>
      <c r="D103" s="131"/>
      <c r="E103" s="131"/>
      <c r="F103" s="131"/>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row>
    <row r="104" spans="1:349" x14ac:dyDescent="0.2">
      <c r="A104" s="131"/>
      <c r="B104" s="131"/>
      <c r="C104" s="131"/>
      <c r="D104" s="131"/>
      <c r="E104" s="131"/>
      <c r="F104" s="13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row>
    <row r="105" spans="1:349" x14ac:dyDescent="0.2">
      <c r="A105" s="131"/>
      <c r="B105" s="131"/>
      <c r="C105" s="131"/>
      <c r="D105" s="131"/>
      <c r="E105" s="131"/>
      <c r="F105" s="131"/>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row>
    <row r="106" spans="1:349" x14ac:dyDescent="0.2">
      <c r="A106" s="131"/>
      <c r="B106" s="131"/>
      <c r="C106" s="131"/>
      <c r="D106" s="131"/>
      <c r="E106" s="131"/>
      <c r="F106" s="131"/>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row>
    <row r="107" spans="1:349" x14ac:dyDescent="0.2">
      <c r="A107" s="131"/>
      <c r="B107" s="131"/>
      <c r="C107" s="131"/>
      <c r="D107" s="131"/>
      <c r="E107" s="131"/>
      <c r="F107" s="131"/>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row>
    <row r="108" spans="1:349" x14ac:dyDescent="0.2">
      <c r="A108" s="131"/>
      <c r="B108" s="131"/>
      <c r="C108" s="131"/>
      <c r="D108" s="131"/>
      <c r="E108" s="131"/>
      <c r="F108" s="131"/>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row>
    <row r="109" spans="1:349" x14ac:dyDescent="0.2">
      <c r="A109" s="131"/>
      <c r="B109" s="131"/>
      <c r="C109" s="131"/>
      <c r="D109" s="131"/>
      <c r="E109" s="131"/>
      <c r="F109" s="131"/>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row>
    <row r="110" spans="1:349" x14ac:dyDescent="0.2">
      <c r="A110" s="131"/>
      <c r="B110" s="131"/>
      <c r="C110" s="131"/>
      <c r="D110" s="131"/>
      <c r="E110" s="131"/>
      <c r="F110" s="131"/>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row>
    <row r="111" spans="1:349" x14ac:dyDescent="0.2">
      <c r="A111" s="131"/>
      <c r="B111" s="131"/>
      <c r="C111" s="131"/>
      <c r="D111" s="131"/>
      <c r="E111" s="131"/>
      <c r="F111" s="131"/>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row>
    <row r="112" spans="1:349" x14ac:dyDescent="0.2">
      <c r="A112" s="131"/>
      <c r="B112" s="131"/>
      <c r="C112" s="131"/>
      <c r="D112" s="131"/>
      <c r="E112" s="131"/>
      <c r="F112" s="131"/>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row>
    <row r="113" spans="1:349" x14ac:dyDescent="0.2">
      <c r="A113" s="131"/>
      <c r="B113" s="131"/>
      <c r="C113" s="131"/>
      <c r="D113" s="131"/>
      <c r="E113" s="131"/>
      <c r="F113" s="131"/>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row>
    <row r="114" spans="1:349" x14ac:dyDescent="0.2">
      <c r="A114" s="131"/>
      <c r="B114" s="131"/>
      <c r="C114" s="131"/>
      <c r="D114" s="131"/>
      <c r="E114" s="131"/>
      <c r="F114" s="131"/>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row>
    <row r="115" spans="1:349" x14ac:dyDescent="0.2">
      <c r="A115" s="131"/>
      <c r="B115" s="131"/>
      <c r="C115" s="131"/>
      <c r="D115" s="131"/>
      <c r="E115" s="131"/>
      <c r="F115" s="131"/>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row>
    <row r="116" spans="1:349" x14ac:dyDescent="0.2">
      <c r="A116" s="131"/>
      <c r="B116" s="131"/>
      <c r="C116" s="131"/>
      <c r="D116" s="131"/>
      <c r="E116" s="131"/>
      <c r="F116" s="131"/>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row>
    <row r="117" spans="1:349" x14ac:dyDescent="0.2">
      <c r="A117" s="131"/>
      <c r="B117" s="131"/>
      <c r="C117" s="131"/>
      <c r="D117" s="131"/>
      <c r="E117" s="131"/>
      <c r="F117" s="131"/>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row>
    <row r="118" spans="1:349" x14ac:dyDescent="0.2">
      <c r="A118" s="131"/>
      <c r="B118" s="131"/>
      <c r="C118" s="131"/>
      <c r="D118" s="131"/>
      <c r="E118" s="131"/>
      <c r="F118" s="131"/>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row>
    <row r="119" spans="1:349" x14ac:dyDescent="0.2">
      <c r="A119" s="131"/>
      <c r="B119" s="131"/>
      <c r="C119" s="131"/>
      <c r="D119" s="131"/>
      <c r="E119" s="131"/>
      <c r="F119" s="131"/>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row>
    <row r="120" spans="1:349" x14ac:dyDescent="0.2">
      <c r="A120" s="131"/>
      <c r="B120" s="131"/>
      <c r="C120" s="131"/>
      <c r="D120" s="131"/>
      <c r="E120" s="131"/>
      <c r="F120" s="131"/>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row>
    <row r="121" spans="1:349" x14ac:dyDescent="0.2">
      <c r="A121" s="131"/>
      <c r="B121" s="131"/>
      <c r="C121" s="131"/>
      <c r="D121" s="131"/>
      <c r="E121" s="131"/>
      <c r="F121" s="131"/>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row>
    <row r="122" spans="1:349" x14ac:dyDescent="0.2">
      <c r="A122" s="131"/>
      <c r="B122" s="131"/>
      <c r="C122" s="131"/>
      <c r="D122" s="131"/>
      <c r="E122" s="131"/>
      <c r="F122" s="131"/>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row>
    <row r="123" spans="1:349" x14ac:dyDescent="0.2">
      <c r="A123" s="131"/>
      <c r="B123" s="131"/>
      <c r="C123" s="131"/>
      <c r="D123" s="131"/>
      <c r="E123" s="131"/>
      <c r="F123" s="131"/>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row>
    <row r="124" spans="1:349" x14ac:dyDescent="0.2">
      <c r="A124" s="131"/>
      <c r="B124" s="131"/>
      <c r="C124" s="131"/>
      <c r="D124" s="131"/>
      <c r="E124" s="131"/>
      <c r="F124" s="131"/>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row>
    <row r="125" spans="1:349" x14ac:dyDescent="0.2">
      <c r="A125" s="131"/>
      <c r="B125" s="131"/>
      <c r="C125" s="131"/>
      <c r="D125" s="131"/>
      <c r="E125" s="131"/>
      <c r="F125" s="131"/>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row>
    <row r="126" spans="1:349" x14ac:dyDescent="0.2">
      <c r="A126" s="131"/>
      <c r="B126" s="131"/>
      <c r="C126" s="131"/>
      <c r="D126" s="131"/>
      <c r="E126" s="131"/>
      <c r="F126" s="131"/>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row>
    <row r="127" spans="1:349" x14ac:dyDescent="0.2">
      <c r="A127" s="131"/>
      <c r="B127" s="131"/>
      <c r="C127" s="131"/>
      <c r="D127" s="131"/>
      <c r="E127" s="131"/>
      <c r="F127" s="131"/>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row>
    <row r="128" spans="1:349" x14ac:dyDescent="0.2">
      <c r="A128" s="131"/>
      <c r="B128" s="131"/>
      <c r="C128" s="131"/>
      <c r="D128" s="131"/>
      <c r="E128" s="131"/>
      <c r="F128" s="131"/>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row>
    <row r="129" spans="1:349" x14ac:dyDescent="0.2">
      <c r="A129" s="131"/>
      <c r="B129" s="131"/>
      <c r="C129" s="131"/>
      <c r="D129" s="131"/>
      <c r="E129" s="131"/>
      <c r="F129" s="131"/>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row>
    <row r="130" spans="1:349" x14ac:dyDescent="0.2">
      <c r="A130" s="131"/>
      <c r="B130" s="131"/>
      <c r="C130" s="131"/>
      <c r="D130" s="131"/>
      <c r="E130" s="131"/>
      <c r="F130" s="131"/>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row>
    <row r="131" spans="1:349" x14ac:dyDescent="0.2">
      <c r="A131" s="131"/>
      <c r="B131" s="131"/>
      <c r="C131" s="131"/>
      <c r="D131" s="131"/>
      <c r="E131" s="131"/>
      <c r="F131" s="131"/>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row>
    <row r="132" spans="1:349" x14ac:dyDescent="0.2">
      <c r="A132" s="131"/>
      <c r="B132" s="131"/>
      <c r="C132" s="131"/>
      <c r="D132" s="131"/>
      <c r="E132" s="131"/>
      <c r="F132" s="131"/>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row>
    <row r="133" spans="1:349" x14ac:dyDescent="0.2">
      <c r="A133" s="131"/>
      <c r="B133" s="131"/>
      <c r="C133" s="131"/>
      <c r="D133" s="131"/>
      <c r="E133" s="131"/>
      <c r="F133" s="131"/>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row>
    <row r="134" spans="1:349" x14ac:dyDescent="0.2">
      <c r="A134" s="131"/>
      <c r="B134" s="131"/>
      <c r="C134" s="131"/>
      <c r="D134" s="131"/>
      <c r="E134" s="131"/>
      <c r="F134" s="131"/>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row>
    <row r="135" spans="1:349" x14ac:dyDescent="0.2">
      <c r="A135" s="131"/>
      <c r="B135" s="131"/>
      <c r="C135" s="131"/>
      <c r="D135" s="131"/>
      <c r="E135" s="131"/>
      <c r="F135" s="131"/>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row>
    <row r="136" spans="1:349" x14ac:dyDescent="0.2">
      <c r="A136" s="131"/>
      <c r="B136" s="131"/>
      <c r="C136" s="131"/>
      <c r="D136" s="131"/>
      <c r="E136" s="131"/>
      <c r="F136" s="131"/>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row>
    <row r="137" spans="1:349" x14ac:dyDescent="0.2">
      <c r="A137" s="131"/>
      <c r="B137" s="131"/>
      <c r="C137" s="131"/>
      <c r="D137" s="131"/>
      <c r="E137" s="131"/>
      <c r="F137" s="131"/>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row>
    <row r="138" spans="1:349" x14ac:dyDescent="0.2">
      <c r="A138" s="131"/>
      <c r="B138" s="131"/>
      <c r="C138" s="131"/>
      <c r="D138" s="131"/>
      <c r="E138" s="131"/>
      <c r="F138" s="131"/>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row>
    <row r="139" spans="1:349" x14ac:dyDescent="0.2">
      <c r="A139" s="131"/>
      <c r="B139" s="131"/>
      <c r="C139" s="131"/>
      <c r="D139" s="131"/>
      <c r="E139" s="131"/>
      <c r="F139" s="131"/>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row>
    <row r="140" spans="1:349" x14ac:dyDescent="0.2">
      <c r="A140" s="131"/>
      <c r="B140" s="131"/>
      <c r="C140" s="131"/>
      <c r="D140" s="131"/>
      <c r="E140" s="131"/>
      <c r="F140" s="131"/>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row>
    <row r="141" spans="1:349" x14ac:dyDescent="0.2">
      <c r="A141" s="131"/>
      <c r="B141" s="131"/>
      <c r="C141" s="131"/>
      <c r="D141" s="131"/>
      <c r="E141" s="131"/>
      <c r="F141" s="131"/>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row>
    <row r="142" spans="1:349" x14ac:dyDescent="0.2">
      <c r="A142" s="131"/>
      <c r="B142" s="131"/>
      <c r="C142" s="131"/>
      <c r="D142" s="131"/>
      <c r="E142" s="131"/>
      <c r="F142" s="131"/>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row>
    <row r="143" spans="1:349" x14ac:dyDescent="0.2">
      <c r="A143" s="131"/>
      <c r="B143" s="131"/>
      <c r="C143" s="131"/>
      <c r="D143" s="131"/>
      <c r="E143" s="131"/>
      <c r="F143" s="13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row>
    <row r="144" spans="1:349" x14ac:dyDescent="0.2">
      <c r="A144" s="131"/>
      <c r="B144" s="131"/>
      <c r="C144" s="131"/>
      <c r="D144" s="131"/>
      <c r="E144" s="131"/>
      <c r="F144" s="131"/>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row>
    <row r="145" spans="1:349" x14ac:dyDescent="0.2">
      <c r="A145" s="131"/>
      <c r="B145" s="131"/>
      <c r="C145" s="131"/>
      <c r="D145" s="131"/>
      <c r="E145" s="131"/>
      <c r="F145" s="131"/>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row>
    <row r="146" spans="1:349" x14ac:dyDescent="0.2">
      <c r="A146" s="131"/>
      <c r="B146" s="131"/>
      <c r="C146" s="131"/>
      <c r="D146" s="131"/>
      <c r="E146" s="131"/>
      <c r="F146" s="131"/>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row>
    <row r="147" spans="1:349" x14ac:dyDescent="0.2">
      <c r="A147" s="131"/>
      <c r="B147" s="131"/>
      <c r="C147" s="131"/>
      <c r="D147" s="131"/>
      <c r="E147" s="131"/>
      <c r="F147" s="131"/>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row>
    <row r="148" spans="1:349" x14ac:dyDescent="0.2">
      <c r="A148" s="131"/>
      <c r="B148" s="131"/>
      <c r="C148" s="131"/>
      <c r="D148" s="131"/>
      <c r="E148" s="131"/>
      <c r="F148" s="131"/>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row>
    <row r="149" spans="1:349" x14ac:dyDescent="0.2">
      <c r="A149" s="131"/>
      <c r="B149" s="131"/>
      <c r="C149" s="131"/>
      <c r="D149" s="131"/>
      <c r="E149" s="131"/>
      <c r="F149" s="131"/>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row>
    <row r="150" spans="1:349" x14ac:dyDescent="0.2">
      <c r="A150" s="131"/>
      <c r="B150" s="131"/>
      <c r="C150" s="131"/>
      <c r="D150" s="131"/>
      <c r="E150" s="131"/>
      <c r="F150" s="131"/>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row>
    <row r="151" spans="1:349" x14ac:dyDescent="0.2">
      <c r="A151" s="131"/>
      <c r="B151" s="131"/>
      <c r="C151" s="131"/>
      <c r="D151" s="131"/>
      <c r="E151" s="131"/>
      <c r="F151" s="131"/>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row>
    <row r="152" spans="1:349" x14ac:dyDescent="0.2">
      <c r="A152" s="131"/>
      <c r="B152" s="131"/>
      <c r="C152" s="131"/>
      <c r="D152" s="131"/>
      <c r="E152" s="131"/>
      <c r="F152" s="131"/>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row>
    <row r="153" spans="1:349" x14ac:dyDescent="0.2">
      <c r="A153" s="131"/>
      <c r="B153" s="131"/>
      <c r="C153" s="131"/>
      <c r="D153" s="131"/>
      <c r="E153" s="131"/>
      <c r="F153" s="131"/>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row>
    <row r="154" spans="1:349" x14ac:dyDescent="0.2">
      <c r="A154" s="131"/>
      <c r="B154" s="131"/>
      <c r="C154" s="131"/>
      <c r="D154" s="131"/>
      <c r="E154" s="131"/>
      <c r="F154" s="131"/>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row>
    <row r="155" spans="1:349" x14ac:dyDescent="0.2">
      <c r="A155" s="131"/>
      <c r="B155" s="131"/>
      <c r="C155" s="131"/>
      <c r="D155" s="131"/>
      <c r="E155" s="131"/>
      <c r="F155" s="131"/>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row>
    <row r="156" spans="1:349" x14ac:dyDescent="0.2">
      <c r="A156" s="131"/>
      <c r="B156" s="131"/>
      <c r="C156" s="131"/>
      <c r="D156" s="131"/>
      <c r="E156" s="131"/>
      <c r="F156" s="131"/>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row>
    <row r="157" spans="1:349" x14ac:dyDescent="0.2">
      <c r="A157" s="131"/>
      <c r="B157" s="131"/>
      <c r="C157" s="131"/>
      <c r="D157" s="131"/>
      <c r="E157" s="131"/>
      <c r="F157" s="131"/>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row>
    <row r="158" spans="1:349" x14ac:dyDescent="0.2">
      <c r="A158" s="131"/>
      <c r="B158" s="131"/>
      <c r="C158" s="131"/>
      <c r="D158" s="131"/>
      <c r="E158" s="131"/>
      <c r="F158" s="131"/>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row>
    <row r="159" spans="1:349" x14ac:dyDescent="0.2">
      <c r="A159" s="131"/>
      <c r="B159" s="131"/>
      <c r="C159" s="131"/>
      <c r="D159" s="131"/>
      <c r="E159" s="131"/>
      <c r="F159" s="131"/>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row>
    <row r="160" spans="1:349" x14ac:dyDescent="0.2">
      <c r="A160" s="131"/>
      <c r="B160" s="131"/>
      <c r="C160" s="131"/>
      <c r="D160" s="131"/>
      <c r="E160" s="131"/>
      <c r="F160" s="131"/>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row>
    <row r="161" spans="1:349" x14ac:dyDescent="0.2">
      <c r="A161" s="131"/>
      <c r="B161" s="131"/>
      <c r="C161" s="131"/>
      <c r="D161" s="131"/>
      <c r="E161" s="131"/>
      <c r="F161" s="131"/>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row>
    <row r="162" spans="1:349" x14ac:dyDescent="0.2">
      <c r="A162" s="131"/>
      <c r="B162" s="131"/>
      <c r="C162" s="131"/>
      <c r="D162" s="131"/>
      <c r="E162" s="131"/>
      <c r="F162" s="13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row>
    <row r="163" spans="1:349" x14ac:dyDescent="0.2">
      <c r="A163" s="131"/>
      <c r="B163" s="131"/>
      <c r="C163" s="131"/>
      <c r="D163" s="131"/>
      <c r="E163" s="131"/>
      <c r="F163" s="131"/>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row>
    <row r="164" spans="1:349" x14ac:dyDescent="0.2">
      <c r="A164" s="131"/>
      <c r="B164" s="131"/>
      <c r="C164" s="131"/>
      <c r="D164" s="131"/>
      <c r="E164" s="131"/>
      <c r="F164" s="131"/>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row>
    <row r="165" spans="1:349" x14ac:dyDescent="0.2">
      <c r="A165" s="131"/>
      <c r="B165" s="131"/>
      <c r="C165" s="131"/>
      <c r="D165" s="131"/>
      <c r="E165" s="131"/>
      <c r="F165" s="131"/>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row>
    <row r="166" spans="1:349" x14ac:dyDescent="0.2">
      <c r="A166" s="131"/>
      <c r="B166" s="131"/>
      <c r="C166" s="131"/>
      <c r="D166" s="131"/>
      <c r="E166" s="131"/>
      <c r="F166" s="131"/>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row>
    <row r="167" spans="1:349" x14ac:dyDescent="0.2">
      <c r="A167" s="131"/>
      <c r="B167" s="131"/>
      <c r="C167" s="131"/>
      <c r="D167" s="131"/>
      <c r="E167" s="131"/>
      <c r="F167" s="131"/>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row>
    <row r="168" spans="1:349" x14ac:dyDescent="0.2">
      <c r="A168" s="131"/>
      <c r="B168" s="131"/>
      <c r="C168" s="131"/>
      <c r="D168" s="131"/>
      <c r="E168" s="131"/>
      <c r="F168" s="131"/>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row>
    <row r="169" spans="1:349" x14ac:dyDescent="0.2">
      <c r="A169" s="131"/>
      <c r="B169" s="131"/>
      <c r="C169" s="131"/>
      <c r="D169" s="131"/>
      <c r="E169" s="131"/>
      <c r="F169" s="131"/>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row>
    <row r="170" spans="1:349" x14ac:dyDescent="0.2">
      <c r="A170" s="131"/>
      <c r="B170" s="131"/>
      <c r="C170" s="131"/>
      <c r="D170" s="131"/>
      <c r="E170" s="131"/>
      <c r="F170" s="131"/>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c r="MK170" s="9"/>
    </row>
    <row r="171" spans="1:349" x14ac:dyDescent="0.2">
      <c r="A171" s="131"/>
      <c r="B171" s="131"/>
      <c r="C171" s="131"/>
      <c r="D171" s="131"/>
      <c r="E171" s="131"/>
      <c r="F171" s="131"/>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c r="MK171" s="9"/>
    </row>
    <row r="172" spans="1:349" x14ac:dyDescent="0.2">
      <c r="A172" s="131"/>
      <c r="B172" s="131"/>
      <c r="C172" s="131"/>
      <c r="D172" s="131"/>
      <c r="E172" s="131"/>
      <c r="F172" s="131"/>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row>
    <row r="173" spans="1:349" x14ac:dyDescent="0.2">
      <c r="A173" s="131"/>
      <c r="B173" s="131"/>
      <c r="C173" s="131"/>
      <c r="D173" s="131"/>
      <c r="E173" s="131"/>
      <c r="F173" s="131"/>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row>
    <row r="174" spans="1:349" x14ac:dyDescent="0.2">
      <c r="A174" s="131"/>
      <c r="B174" s="131"/>
      <c r="C174" s="131"/>
      <c r="D174" s="131"/>
      <c r="E174" s="131"/>
      <c r="F174" s="131"/>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c r="MK174" s="9"/>
    </row>
    <row r="175" spans="1:349" x14ac:dyDescent="0.2">
      <c r="A175" s="131"/>
      <c r="B175" s="131"/>
      <c r="C175" s="131"/>
      <c r="D175" s="131"/>
      <c r="E175" s="131"/>
      <c r="F175" s="131"/>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row>
    <row r="176" spans="1:349" x14ac:dyDescent="0.2">
      <c r="A176" s="131"/>
      <c r="B176" s="131"/>
      <c r="C176" s="131"/>
      <c r="D176" s="131"/>
      <c r="E176" s="131"/>
      <c r="F176" s="131"/>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row>
    <row r="177" spans="1:349" x14ac:dyDescent="0.2">
      <c r="A177" s="131"/>
      <c r="B177" s="131"/>
      <c r="C177" s="131"/>
      <c r="D177" s="131"/>
      <c r="E177" s="131"/>
      <c r="F177" s="131"/>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row>
    <row r="178" spans="1:349" x14ac:dyDescent="0.2">
      <c r="A178" s="131"/>
      <c r="B178" s="131"/>
      <c r="C178" s="131"/>
      <c r="D178" s="131"/>
      <c r="E178" s="131"/>
      <c r="F178" s="131"/>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row>
    <row r="179" spans="1:349" x14ac:dyDescent="0.2">
      <c r="A179" s="131"/>
      <c r="B179" s="131"/>
      <c r="C179" s="131"/>
      <c r="D179" s="131"/>
      <c r="E179" s="131"/>
      <c r="F179" s="131"/>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row>
    <row r="180" spans="1:349" x14ac:dyDescent="0.2">
      <c r="A180" s="131"/>
      <c r="B180" s="131"/>
      <c r="C180" s="131"/>
      <c r="D180" s="131"/>
      <c r="E180" s="131"/>
      <c r="F180" s="131"/>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row>
    <row r="181" spans="1:349" x14ac:dyDescent="0.2">
      <c r="A181" s="131"/>
      <c r="B181" s="131"/>
      <c r="C181" s="131"/>
      <c r="D181" s="131"/>
      <c r="E181" s="131"/>
      <c r="F181" s="131"/>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row>
    <row r="182" spans="1:349" x14ac:dyDescent="0.2">
      <c r="A182" s="133"/>
      <c r="B182" s="133"/>
      <c r="C182" s="133"/>
      <c r="D182" s="133"/>
      <c r="E182" s="133"/>
      <c r="F182" s="133"/>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row>
    <row r="183" spans="1:349" x14ac:dyDescent="0.2">
      <c r="A183" s="133"/>
      <c r="B183" s="133"/>
      <c r="C183" s="133"/>
      <c r="D183" s="133"/>
      <c r="E183" s="133"/>
      <c r="F183" s="133"/>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row>
    <row r="184" spans="1:349" x14ac:dyDescent="0.2">
      <c r="A184" s="133"/>
      <c r="B184" s="133"/>
      <c r="C184" s="133"/>
      <c r="D184" s="133"/>
      <c r="E184" s="133"/>
      <c r="F184" s="133"/>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row>
    <row r="185" spans="1:349" x14ac:dyDescent="0.2">
      <c r="A185" s="133"/>
      <c r="B185" s="133"/>
      <c r="C185" s="133"/>
      <c r="D185" s="133"/>
      <c r="E185" s="133"/>
      <c r="F185" s="133"/>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row>
    <row r="186" spans="1:349" x14ac:dyDescent="0.2">
      <c r="A186" s="133"/>
      <c r="B186" s="133"/>
      <c r="C186" s="133"/>
      <c r="D186" s="133"/>
      <c r="E186" s="133"/>
      <c r="F186" s="133"/>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row>
    <row r="187" spans="1:349" x14ac:dyDescent="0.2">
      <c r="A187" s="133"/>
      <c r="B187" s="133"/>
      <c r="C187" s="133"/>
      <c r="D187" s="133"/>
      <c r="E187" s="133"/>
      <c r="F187" s="133"/>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row>
    <row r="188" spans="1:349" x14ac:dyDescent="0.2">
      <c r="A188" s="133"/>
      <c r="B188" s="133"/>
      <c r="C188" s="133"/>
      <c r="D188" s="133"/>
      <c r="E188" s="133"/>
      <c r="F188" s="133"/>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row>
    <row r="189" spans="1:349" x14ac:dyDescent="0.2">
      <c r="A189" s="133"/>
      <c r="B189" s="133"/>
      <c r="C189" s="133"/>
      <c r="D189" s="133"/>
      <c r="E189" s="133"/>
      <c r="F189" s="133"/>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row>
    <row r="190" spans="1:349" x14ac:dyDescent="0.2">
      <c r="A190" s="133"/>
      <c r="B190" s="133"/>
      <c r="C190" s="133"/>
      <c r="D190" s="133"/>
      <c r="E190" s="133"/>
      <c r="F190" s="133"/>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row>
    <row r="191" spans="1:349" x14ac:dyDescent="0.2">
      <c r="A191" s="133"/>
      <c r="B191" s="133"/>
      <c r="C191" s="133"/>
      <c r="D191" s="133"/>
      <c r="E191" s="133"/>
      <c r="F191" s="133"/>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row>
    <row r="192" spans="1:349" x14ac:dyDescent="0.2">
      <c r="A192" s="133"/>
      <c r="B192" s="133"/>
      <c r="C192" s="133"/>
      <c r="D192" s="133"/>
      <c r="E192" s="133"/>
      <c r="F192" s="133"/>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row>
    <row r="193" spans="1:349" x14ac:dyDescent="0.2">
      <c r="A193" s="133"/>
      <c r="B193" s="133"/>
      <c r="C193" s="133"/>
      <c r="D193" s="133"/>
      <c r="E193" s="133"/>
      <c r="F193" s="133"/>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row>
    <row r="194" spans="1:349" x14ac:dyDescent="0.2">
      <c r="A194" s="133"/>
      <c r="B194" s="133"/>
      <c r="C194" s="133"/>
      <c r="D194" s="133"/>
      <c r="E194" s="133"/>
      <c r="F194" s="133"/>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row>
    <row r="195" spans="1:349" x14ac:dyDescent="0.2">
      <c r="A195" s="133"/>
      <c r="B195" s="133"/>
      <c r="C195" s="133"/>
      <c r="D195" s="133"/>
      <c r="E195" s="133"/>
      <c r="F195" s="133"/>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row>
    <row r="196" spans="1:349" x14ac:dyDescent="0.2">
      <c r="A196" s="133"/>
      <c r="B196" s="133"/>
      <c r="C196" s="133"/>
      <c r="D196" s="133"/>
      <c r="E196" s="133"/>
      <c r="F196" s="133"/>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row>
    <row r="197" spans="1:349" x14ac:dyDescent="0.2">
      <c r="A197" s="133"/>
      <c r="B197" s="133"/>
      <c r="C197" s="133"/>
      <c r="D197" s="133"/>
      <c r="E197" s="133"/>
      <c r="F197" s="133"/>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row>
    <row r="198" spans="1:349" x14ac:dyDescent="0.2">
      <c r="A198" s="133"/>
      <c r="B198" s="133"/>
      <c r="C198" s="133"/>
      <c r="D198" s="133"/>
      <c r="E198" s="133"/>
      <c r="F198" s="133"/>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row>
    <row r="199" spans="1:349" x14ac:dyDescent="0.2">
      <c r="A199" s="133"/>
      <c r="B199" s="133"/>
      <c r="C199" s="133"/>
      <c r="D199" s="133"/>
      <c r="E199" s="133"/>
      <c r="F199" s="133"/>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row>
    <row r="200" spans="1:349" x14ac:dyDescent="0.2">
      <c r="A200" s="133"/>
      <c r="B200" s="133"/>
      <c r="C200" s="133"/>
      <c r="D200" s="133"/>
      <c r="E200" s="133"/>
      <c r="F200" s="133"/>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row>
    <row r="201" spans="1:349" x14ac:dyDescent="0.2">
      <c r="A201" s="133"/>
      <c r="B201" s="133"/>
      <c r="C201" s="133"/>
      <c r="D201" s="133"/>
      <c r="E201" s="133"/>
      <c r="F201" s="133"/>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row>
    <row r="202" spans="1:349" x14ac:dyDescent="0.2">
      <c r="A202" s="133"/>
      <c r="B202" s="133"/>
      <c r="C202" s="133"/>
      <c r="D202" s="133"/>
      <c r="E202" s="133"/>
      <c r="F202" s="133"/>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row>
    <row r="203" spans="1:349" x14ac:dyDescent="0.2">
      <c r="A203" s="133"/>
      <c r="B203" s="133"/>
      <c r="C203" s="133"/>
      <c r="D203" s="133"/>
      <c r="E203" s="133"/>
      <c r="F203" s="133"/>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row>
    <row r="204" spans="1:349" ht="15" customHeight="1" x14ac:dyDescent="0.2">
      <c r="A204" s="133"/>
      <c r="B204" s="133"/>
      <c r="C204" s="133"/>
      <c r="D204" s="133"/>
      <c r="E204" s="133"/>
      <c r="F204" s="448"/>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row>
    <row r="205" spans="1:349" ht="15" customHeight="1" x14ac:dyDescent="0.2">
      <c r="A205" s="135"/>
      <c r="B205" s="135"/>
      <c r="C205" s="133"/>
      <c r="D205" s="133"/>
      <c r="E205" s="133"/>
      <c r="F205" s="448"/>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row>
    <row r="206" spans="1:349" x14ac:dyDescent="0.2">
      <c r="A206" s="449"/>
      <c r="B206" s="449"/>
      <c r="C206" s="133"/>
      <c r="D206" s="133"/>
      <c r="E206" s="133"/>
      <c r="F206" s="136"/>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row>
    <row r="207" spans="1:349" x14ac:dyDescent="0.2">
      <c r="A207" s="137"/>
      <c r="B207" s="137"/>
      <c r="C207" s="133"/>
      <c r="D207" s="133"/>
      <c r="E207" s="133"/>
      <c r="F207" s="138"/>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c r="MK207" s="9"/>
    </row>
    <row r="208" spans="1:349" ht="13.5" customHeight="1" x14ac:dyDescent="0.2">
      <c r="A208" s="139"/>
      <c r="B208" s="139"/>
      <c r="C208" s="133"/>
      <c r="D208" s="133"/>
      <c r="E208" s="133"/>
      <c r="F208" s="450"/>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c r="MK208" s="9"/>
    </row>
    <row r="209" spans="1:349" ht="13.5" customHeight="1" x14ac:dyDescent="0.2">
      <c r="A209" s="139"/>
      <c r="B209" s="139"/>
      <c r="C209" s="133"/>
      <c r="D209" s="133"/>
      <c r="E209" s="133"/>
      <c r="F209" s="450"/>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c r="MK209" s="9"/>
    </row>
    <row r="210" spans="1:349" x14ac:dyDescent="0.2">
      <c r="A210" s="139"/>
      <c r="B210" s="139"/>
      <c r="C210" s="133"/>
      <c r="D210" s="133"/>
      <c r="E210" s="133"/>
      <c r="F210" s="450"/>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c r="MK210" s="9"/>
    </row>
    <row r="211" spans="1:349" ht="13.5" customHeight="1" x14ac:dyDescent="0.2">
      <c r="A211" s="139"/>
      <c r="B211" s="139"/>
      <c r="C211" s="133"/>
      <c r="D211" s="133"/>
      <c r="E211" s="133"/>
      <c r="F211" s="450"/>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row>
    <row r="212" spans="1:349" ht="13.5" customHeight="1" x14ac:dyDescent="0.2">
      <c r="A212" s="139"/>
      <c r="B212" s="139"/>
      <c r="C212" s="133"/>
      <c r="D212" s="133"/>
      <c r="E212" s="133"/>
      <c r="F212" s="450"/>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row>
    <row r="213" spans="1:349" ht="13.5" customHeight="1" x14ac:dyDescent="0.2">
      <c r="A213" s="139"/>
      <c r="B213" s="139"/>
      <c r="C213" s="133"/>
      <c r="D213" s="133"/>
      <c r="E213" s="133"/>
      <c r="F213" s="450"/>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c r="MK213" s="9"/>
    </row>
    <row r="214" spans="1:349" ht="13.5" customHeight="1" x14ac:dyDescent="0.2">
      <c r="A214" s="139"/>
      <c r="B214" s="139"/>
      <c r="C214" s="133"/>
      <c r="D214" s="133"/>
      <c r="E214" s="133"/>
      <c r="F214" s="450"/>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c r="MK214" s="9"/>
    </row>
    <row r="215" spans="1:349" ht="13.5" customHeight="1" x14ac:dyDescent="0.2">
      <c r="A215" s="139"/>
      <c r="B215" s="139"/>
      <c r="C215" s="133"/>
      <c r="D215" s="133"/>
      <c r="E215" s="133"/>
      <c r="F215" s="450"/>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c r="MK215" s="9"/>
    </row>
    <row r="216" spans="1:349" ht="20.25" customHeight="1" x14ac:dyDescent="0.2">
      <c r="A216" s="139"/>
      <c r="B216" s="139"/>
      <c r="C216" s="133"/>
      <c r="D216" s="133"/>
      <c r="E216" s="133"/>
      <c r="F216" s="450"/>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c r="MK216" s="9"/>
    </row>
    <row r="217" spans="1:349" ht="13.5" customHeight="1" x14ac:dyDescent="0.2">
      <c r="A217" s="133"/>
      <c r="B217" s="133"/>
      <c r="C217" s="133"/>
      <c r="D217" s="133"/>
      <c r="E217" s="133"/>
      <c r="F217" s="450"/>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c r="MK217" s="9"/>
    </row>
    <row r="218" spans="1:349" ht="13.5" customHeight="1" x14ac:dyDescent="0.2">
      <c r="A218" s="133"/>
      <c r="B218" s="133"/>
      <c r="C218" s="133"/>
      <c r="D218" s="133"/>
      <c r="E218" s="133"/>
      <c r="F218" s="450"/>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c r="MK218" s="9"/>
    </row>
    <row r="219" spans="1:349" ht="13.5" customHeight="1" x14ac:dyDescent="0.2">
      <c r="A219" s="133"/>
      <c r="B219" s="133"/>
      <c r="C219" s="133"/>
      <c r="D219" s="133"/>
      <c r="E219" s="133"/>
      <c r="F219" s="450"/>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row>
    <row r="220" spans="1:349" ht="13.5" customHeight="1" x14ac:dyDescent="0.2">
      <c r="A220" s="133"/>
      <c r="B220" s="133"/>
      <c r="C220" s="133"/>
      <c r="D220" s="133"/>
      <c r="E220" s="133"/>
      <c r="F220" s="450"/>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row>
    <row r="221" spans="1:349" ht="13.5" customHeight="1" x14ac:dyDescent="0.2">
      <c r="A221" s="133"/>
      <c r="B221" s="133"/>
      <c r="C221" s="133"/>
      <c r="D221" s="133"/>
      <c r="E221" s="133"/>
      <c r="F221" s="450"/>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row>
    <row r="222" spans="1:349" ht="13.5" customHeight="1" x14ac:dyDescent="0.2">
      <c r="A222" s="133"/>
      <c r="B222" s="133"/>
      <c r="C222" s="133"/>
      <c r="D222" s="133"/>
      <c r="E222" s="133"/>
      <c r="F222" s="450"/>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row>
    <row r="223" spans="1:349" ht="13.5" customHeight="1" x14ac:dyDescent="0.2">
      <c r="A223" s="133"/>
      <c r="B223" s="133"/>
      <c r="C223" s="133"/>
      <c r="D223" s="133"/>
      <c r="E223" s="133"/>
      <c r="F223" s="450"/>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row>
    <row r="224" spans="1:349" ht="13.5" customHeight="1" x14ac:dyDescent="0.2">
      <c r="A224" s="133"/>
      <c r="B224" s="133"/>
      <c r="C224" s="133"/>
      <c r="D224" s="133"/>
      <c r="E224" s="133"/>
      <c r="F224" s="450"/>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row>
    <row r="225" spans="1:349" ht="13.5" customHeight="1" x14ac:dyDescent="0.2">
      <c r="A225" s="133"/>
      <c r="B225" s="133"/>
      <c r="C225" s="133"/>
      <c r="D225" s="133"/>
      <c r="E225" s="133"/>
      <c r="F225" s="450"/>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row>
    <row r="226" spans="1:349" ht="13.5" customHeight="1" x14ac:dyDescent="0.2">
      <c r="A226" s="133"/>
      <c r="B226" s="133"/>
      <c r="C226" s="133"/>
      <c r="D226" s="133"/>
      <c r="E226" s="133"/>
      <c r="F226" s="450"/>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row>
    <row r="227" spans="1:349" ht="13.5" customHeight="1" x14ac:dyDescent="0.2">
      <c r="A227" s="133"/>
      <c r="B227" s="133"/>
      <c r="C227" s="133"/>
      <c r="D227" s="133"/>
      <c r="E227" s="133"/>
      <c r="F227" s="450"/>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row>
    <row r="228" spans="1:349" ht="13.5" customHeight="1" x14ac:dyDescent="0.2">
      <c r="A228" s="133"/>
      <c r="B228" s="133"/>
      <c r="C228" s="133"/>
      <c r="D228" s="133"/>
      <c r="E228" s="133"/>
      <c r="F228" s="450"/>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row>
    <row r="229" spans="1:349" ht="13.5" customHeight="1" x14ac:dyDescent="0.2">
      <c r="A229" s="133"/>
      <c r="B229" s="133"/>
      <c r="C229" s="133"/>
      <c r="D229" s="133"/>
      <c r="E229" s="133"/>
      <c r="F229" s="450"/>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row>
    <row r="230" spans="1:349" ht="13.5" customHeight="1" x14ac:dyDescent="0.2">
      <c r="A230" s="133"/>
      <c r="B230" s="133"/>
      <c r="C230" s="133"/>
      <c r="D230" s="133"/>
      <c r="E230" s="133"/>
      <c r="F230" s="450"/>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c r="MK230" s="9"/>
    </row>
    <row r="231" spans="1:349" ht="13.5" customHeight="1" x14ac:dyDescent="0.2">
      <c r="A231" s="133"/>
      <c r="B231" s="133"/>
      <c r="C231" s="133"/>
      <c r="D231" s="133"/>
      <c r="E231" s="133"/>
      <c r="F231" s="450"/>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row>
    <row r="232" spans="1:349" ht="13.5" customHeight="1" x14ac:dyDescent="0.2">
      <c r="A232" s="133"/>
      <c r="B232" s="133"/>
      <c r="C232" s="133"/>
      <c r="D232" s="133"/>
      <c r="E232" s="133"/>
      <c r="F232" s="450"/>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row>
    <row r="233" spans="1:349" ht="13.5" customHeight="1" x14ac:dyDescent="0.2">
      <c r="A233" s="133"/>
      <c r="B233" s="133"/>
      <c r="C233" s="133"/>
      <c r="D233" s="133"/>
      <c r="E233" s="133"/>
      <c r="F233" s="450"/>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row>
    <row r="234" spans="1:349" ht="13.5" customHeight="1" x14ac:dyDescent="0.2">
      <c r="A234" s="133"/>
      <c r="B234" s="133"/>
      <c r="C234" s="133"/>
      <c r="D234" s="133"/>
      <c r="E234" s="133"/>
      <c r="F234" s="450"/>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row>
    <row r="235" spans="1:349" ht="13.5" customHeight="1" x14ac:dyDescent="0.2">
      <c r="A235" s="133"/>
      <c r="B235" s="133"/>
      <c r="C235" s="133"/>
      <c r="D235" s="133"/>
      <c r="E235" s="133"/>
      <c r="F235" s="450"/>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row>
    <row r="236" spans="1:349" ht="13.5" customHeight="1" x14ac:dyDescent="0.2">
      <c r="A236" s="133"/>
      <c r="B236" s="133"/>
      <c r="C236" s="133"/>
      <c r="D236" s="133"/>
      <c r="E236" s="133"/>
      <c r="F236" s="450"/>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c r="MK236" s="9"/>
    </row>
    <row r="237" spans="1:349" ht="13.5" customHeight="1" x14ac:dyDescent="0.2">
      <c r="A237" s="133"/>
      <c r="B237" s="133"/>
      <c r="C237" s="133"/>
      <c r="D237" s="133"/>
      <c r="E237" s="133"/>
      <c r="F237" s="450"/>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c r="MK237" s="9"/>
    </row>
    <row r="238" spans="1:349" ht="14.25" customHeight="1" x14ac:dyDescent="0.2">
      <c r="A238" s="133"/>
      <c r="B238" s="133"/>
      <c r="C238" s="133"/>
      <c r="D238" s="133"/>
      <c r="E238" s="133"/>
      <c r="F238" s="450"/>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row>
    <row r="239" spans="1:349" ht="14.25" customHeight="1" x14ac:dyDescent="0.2">
      <c r="A239" s="133"/>
      <c r="B239" s="133"/>
      <c r="C239" s="133"/>
      <c r="D239" s="133"/>
      <c r="E239" s="133"/>
      <c r="F239" s="450"/>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c r="MK239" s="9"/>
    </row>
    <row r="240" spans="1:349" ht="14.25" customHeight="1" x14ac:dyDescent="0.2">
      <c r="A240" s="133"/>
      <c r="B240" s="133"/>
      <c r="C240" s="133"/>
      <c r="D240" s="133"/>
      <c r="E240" s="133"/>
      <c r="F240" s="450"/>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c r="MK240" s="9"/>
    </row>
    <row r="241" spans="1:349" ht="12.75" customHeight="1" x14ac:dyDescent="0.2">
      <c r="A241" s="133"/>
      <c r="B241" s="133"/>
      <c r="C241" s="133"/>
      <c r="D241" s="133"/>
      <c r="E241" s="133"/>
      <c r="F241" s="450"/>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c r="MK241" s="9"/>
    </row>
    <row r="242" spans="1:349" ht="12.75" customHeight="1" x14ac:dyDescent="0.2">
      <c r="A242" s="133"/>
      <c r="B242" s="133"/>
      <c r="C242" s="133"/>
      <c r="D242" s="133"/>
      <c r="E242" s="133"/>
      <c r="F242" s="450"/>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row>
    <row r="243" spans="1:349" ht="13.5" customHeight="1" x14ac:dyDescent="0.2">
      <c r="A243" s="133"/>
      <c r="B243" s="133"/>
      <c r="C243" s="133"/>
      <c r="D243" s="133"/>
      <c r="E243" s="133"/>
      <c r="F243" s="450"/>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row>
    <row r="244" spans="1:349" ht="13.5" customHeight="1" x14ac:dyDescent="0.2">
      <c r="A244" s="133"/>
      <c r="B244" s="133"/>
      <c r="C244" s="133"/>
      <c r="D244" s="133"/>
      <c r="E244" s="133"/>
      <c r="F244" s="450"/>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row>
    <row r="245" spans="1:349" ht="12.75" customHeight="1" x14ac:dyDescent="0.2">
      <c r="A245" s="133"/>
      <c r="B245" s="133"/>
      <c r="C245" s="133"/>
      <c r="D245" s="133"/>
      <c r="E245" s="133"/>
      <c r="F245" s="450"/>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row>
    <row r="246" spans="1:349" ht="13.5" customHeight="1" x14ac:dyDescent="0.2">
      <c r="A246" s="133"/>
      <c r="B246" s="133"/>
      <c r="C246" s="133"/>
      <c r="D246" s="133"/>
      <c r="E246" s="133"/>
      <c r="F246" s="450"/>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row>
    <row r="247" spans="1:349" ht="13.5" customHeight="1" x14ac:dyDescent="0.2">
      <c r="A247" s="133"/>
      <c r="B247" s="133"/>
      <c r="C247" s="133"/>
      <c r="D247" s="133"/>
      <c r="E247" s="133"/>
      <c r="F247" s="450"/>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row>
    <row r="248" spans="1:349" ht="13.5" customHeight="1" x14ac:dyDescent="0.2">
      <c r="A248" s="133"/>
      <c r="B248" s="133"/>
      <c r="C248" s="133"/>
      <c r="D248" s="133"/>
      <c r="E248" s="133"/>
      <c r="F248" s="450"/>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row>
    <row r="249" spans="1:349" ht="12.75" customHeight="1" x14ac:dyDescent="0.2">
      <c r="A249" s="133"/>
      <c r="B249" s="133"/>
      <c r="C249" s="133"/>
      <c r="D249" s="133"/>
      <c r="E249" s="133"/>
      <c r="F249" s="450"/>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row>
    <row r="250" spans="1:349" ht="13.5" customHeight="1" x14ac:dyDescent="0.2">
      <c r="A250" s="133"/>
      <c r="B250" s="133"/>
      <c r="C250" s="133"/>
      <c r="D250" s="133"/>
      <c r="E250" s="133"/>
      <c r="F250" s="450"/>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row>
    <row r="251" spans="1:349" ht="13.5" customHeight="1" x14ac:dyDescent="0.2">
      <c r="A251" s="133"/>
      <c r="B251" s="133"/>
      <c r="C251" s="133"/>
      <c r="D251" s="133"/>
      <c r="E251" s="133"/>
      <c r="F251" s="450"/>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row>
    <row r="252" spans="1:349" ht="13.5" customHeight="1" x14ac:dyDescent="0.2">
      <c r="A252" s="133"/>
      <c r="B252" s="133"/>
      <c r="C252" s="133"/>
      <c r="D252" s="133"/>
      <c r="E252" s="133"/>
      <c r="F252" s="450"/>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row>
    <row r="253" spans="1:349" ht="13.5" customHeight="1" x14ac:dyDescent="0.2">
      <c r="A253" s="133"/>
      <c r="B253" s="133"/>
      <c r="C253" s="133"/>
      <c r="D253" s="133"/>
      <c r="E253" s="133"/>
      <c r="F253" s="450"/>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row>
    <row r="254" spans="1:349" ht="13.5" customHeight="1" x14ac:dyDescent="0.2">
      <c r="A254" s="133"/>
      <c r="B254" s="133"/>
      <c r="C254" s="133"/>
      <c r="D254" s="133"/>
      <c r="E254" s="133"/>
      <c r="F254" s="450"/>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row>
    <row r="255" spans="1:349" x14ac:dyDescent="0.2">
      <c r="A255" s="133"/>
      <c r="B255" s="133"/>
      <c r="C255" s="133"/>
      <c r="D255" s="133"/>
      <c r="E255" s="133"/>
      <c r="F255" s="140"/>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row>
    <row r="256" spans="1:349" x14ac:dyDescent="0.2">
      <c r="A256" s="133"/>
      <c r="B256" s="133"/>
      <c r="C256" s="133"/>
      <c r="D256" s="133"/>
      <c r="E256" s="133"/>
      <c r="F256" s="140"/>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row>
    <row r="257" spans="1:349" x14ac:dyDescent="0.2">
      <c r="A257" s="133"/>
      <c r="B257" s="133"/>
      <c r="C257" s="133"/>
      <c r="D257" s="133"/>
      <c r="E257" s="133"/>
      <c r="F257" s="140"/>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row>
    <row r="258" spans="1:349" x14ac:dyDescent="0.2">
      <c r="A258" s="133"/>
      <c r="B258" s="133"/>
      <c r="C258" s="133"/>
      <c r="D258" s="133"/>
      <c r="E258" s="133"/>
      <c r="F258" s="138"/>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row>
    <row r="259" spans="1:349" ht="12.75" customHeight="1" x14ac:dyDescent="0.2">
      <c r="A259" s="133"/>
      <c r="B259" s="133"/>
      <c r="C259" s="133"/>
      <c r="D259" s="133"/>
      <c r="E259" s="133"/>
      <c r="F259" s="446"/>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row>
    <row r="260" spans="1:349" x14ac:dyDescent="0.2">
      <c r="A260" s="133"/>
      <c r="B260" s="133"/>
      <c r="C260" s="133"/>
      <c r="D260" s="133"/>
      <c r="E260" s="133"/>
      <c r="F260" s="446"/>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row>
    <row r="261" spans="1:349" x14ac:dyDescent="0.2">
      <c r="A261" s="133"/>
      <c r="B261" s="133"/>
      <c r="C261" s="133"/>
      <c r="D261" s="133"/>
      <c r="E261" s="133"/>
      <c r="F261" s="446"/>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row>
    <row r="262" spans="1:349" x14ac:dyDescent="0.2">
      <c r="A262" s="133"/>
      <c r="B262" s="133"/>
      <c r="C262" s="133"/>
      <c r="D262" s="133"/>
      <c r="E262" s="133"/>
      <c r="F262" s="138"/>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row>
    <row r="263" spans="1:349" x14ac:dyDescent="0.2">
      <c r="A263" s="133"/>
      <c r="B263" s="133"/>
      <c r="C263" s="133"/>
      <c r="D263" s="133"/>
      <c r="E263" s="133"/>
      <c r="F263" s="133"/>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row>
    <row r="264" spans="1:349" x14ac:dyDescent="0.2">
      <c r="A264" s="131"/>
      <c r="B264" s="131"/>
      <c r="C264" s="131"/>
      <c r="D264" s="131"/>
      <c r="E264" s="131"/>
      <c r="F264" s="131"/>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row>
    <row r="265" spans="1:349" x14ac:dyDescent="0.2">
      <c r="A265" s="131"/>
      <c r="B265" s="131"/>
      <c r="C265" s="131"/>
      <c r="D265" s="131"/>
      <c r="E265" s="131"/>
      <c r="F265" s="131"/>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row>
    <row r="266" spans="1:349" x14ac:dyDescent="0.2">
      <c r="A266" s="131"/>
      <c r="B266" s="131"/>
      <c r="C266" s="131"/>
      <c r="D266" s="131"/>
      <c r="E266" s="131"/>
      <c r="F266" s="131"/>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row>
    <row r="267" spans="1:349" x14ac:dyDescent="0.2">
      <c r="A267" s="131"/>
      <c r="B267" s="131"/>
      <c r="C267" s="131"/>
      <c r="D267" s="131"/>
      <c r="E267" s="131"/>
      <c r="F267" s="131"/>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row>
    <row r="268" spans="1:349" x14ac:dyDescent="0.2">
      <c r="A268" s="131"/>
      <c r="B268" s="131"/>
      <c r="C268" s="131"/>
      <c r="D268" s="131"/>
      <c r="E268" s="131"/>
      <c r="F268" s="131"/>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row>
    <row r="269" spans="1:349" x14ac:dyDescent="0.2">
      <c r="A269" s="131"/>
      <c r="B269" s="131"/>
      <c r="C269" s="131"/>
      <c r="D269" s="131"/>
      <c r="E269" s="131"/>
      <c r="F269" s="131"/>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row>
    <row r="270" spans="1:349" ht="12.75" customHeight="1" x14ac:dyDescent="0.2">
      <c r="A270" s="131"/>
      <c r="B270" s="131"/>
      <c r="C270" s="131"/>
      <c r="D270" s="131"/>
      <c r="E270" s="131"/>
      <c r="F270" s="131"/>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row>
    <row r="271" spans="1:349" ht="13.5" customHeight="1" x14ac:dyDescent="0.2">
      <c r="A271" s="131"/>
      <c r="B271" s="131"/>
      <c r="C271" s="131"/>
      <c r="D271" s="131"/>
      <c r="E271" s="131"/>
      <c r="F271" s="131"/>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row>
    <row r="272" spans="1:349" x14ac:dyDescent="0.2">
      <c r="A272" s="131"/>
      <c r="B272" s="131"/>
      <c r="C272" s="131"/>
      <c r="D272" s="131"/>
      <c r="E272" s="131"/>
      <c r="F272" s="131"/>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row>
    <row r="273" spans="1:349" x14ac:dyDescent="0.2">
      <c r="A273" s="131"/>
      <c r="B273" s="131"/>
      <c r="C273" s="131"/>
      <c r="D273" s="131"/>
      <c r="E273" s="131"/>
      <c r="F273" s="13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row>
    <row r="274" spans="1:349" x14ac:dyDescent="0.2">
      <c r="A274" s="131"/>
      <c r="B274" s="131"/>
      <c r="C274" s="131"/>
      <c r="D274" s="131"/>
      <c r="E274" s="131"/>
      <c r="F274" s="131"/>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row>
    <row r="275" spans="1:349" x14ac:dyDescent="0.2">
      <c r="A275" s="131"/>
      <c r="B275" s="131"/>
      <c r="C275" s="131"/>
      <c r="D275" s="131"/>
      <c r="E275" s="131"/>
      <c r="F275" s="131"/>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row>
    <row r="276" spans="1:349" x14ac:dyDescent="0.2">
      <c r="A276" s="131"/>
      <c r="B276" s="131"/>
      <c r="C276" s="131"/>
      <c r="D276" s="131"/>
      <c r="E276" s="131"/>
      <c r="F276" s="131"/>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row>
    <row r="277" spans="1:349" x14ac:dyDescent="0.2">
      <c r="A277" s="131"/>
      <c r="B277" s="131"/>
      <c r="C277" s="131"/>
      <c r="D277" s="131"/>
      <c r="E277" s="131"/>
      <c r="F277" s="131"/>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row>
    <row r="278" spans="1:349" x14ac:dyDescent="0.2">
      <c r="A278" s="131"/>
      <c r="B278" s="131"/>
      <c r="C278" s="131"/>
      <c r="D278" s="131"/>
      <c r="E278" s="131"/>
      <c r="F278" s="131"/>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row>
    <row r="279" spans="1:349" ht="27" customHeight="1" x14ac:dyDescent="0.2">
      <c r="A279" s="131"/>
      <c r="B279" s="131"/>
      <c r="C279" s="131"/>
      <c r="D279" s="131"/>
      <c r="E279" s="131"/>
      <c r="F279" s="131"/>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row>
    <row r="280" spans="1:349" ht="13.5" customHeight="1" x14ac:dyDescent="0.2">
      <c r="A280" s="131"/>
      <c r="B280" s="131"/>
      <c r="C280" s="131"/>
      <c r="D280" s="131"/>
      <c r="E280" s="131"/>
      <c r="F280" s="131"/>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row>
    <row r="281" spans="1:349" ht="13.5" customHeight="1" x14ac:dyDescent="0.2">
      <c r="A281" s="131"/>
      <c r="B281" s="131"/>
      <c r="C281" s="131"/>
      <c r="D281" s="131"/>
      <c r="E281" s="131"/>
      <c r="F281" s="131"/>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row>
    <row r="282" spans="1:349" x14ac:dyDescent="0.2">
      <c r="A282" s="131"/>
      <c r="B282" s="131"/>
      <c r="C282" s="131"/>
      <c r="D282" s="131"/>
      <c r="E282" s="131"/>
      <c r="F282" s="131"/>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row>
    <row r="283" spans="1:349" x14ac:dyDescent="0.2">
      <c r="A283" s="131"/>
      <c r="B283" s="131"/>
      <c r="C283" s="131"/>
      <c r="D283" s="131"/>
      <c r="E283" s="131"/>
      <c r="F283" s="131"/>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row>
    <row r="284" spans="1:349" x14ac:dyDescent="0.2">
      <c r="A284" s="131"/>
      <c r="B284" s="131"/>
      <c r="C284" s="131"/>
      <c r="D284" s="131"/>
      <c r="E284" s="131"/>
      <c r="F284" s="131"/>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row>
    <row r="285" spans="1:349" x14ac:dyDescent="0.2">
      <c r="A285" s="131"/>
      <c r="B285" s="131"/>
      <c r="C285" s="131"/>
      <c r="D285" s="131"/>
      <c r="E285" s="131"/>
      <c r="F285" s="131"/>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row>
    <row r="286" spans="1:349" x14ac:dyDescent="0.2">
      <c r="A286" s="131"/>
      <c r="B286" s="131"/>
      <c r="C286" s="131"/>
      <c r="D286" s="131"/>
      <c r="E286" s="131"/>
      <c r="F286" s="131"/>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row>
    <row r="287" spans="1:349" x14ac:dyDescent="0.2">
      <c r="A287" s="131"/>
      <c r="B287" s="131"/>
      <c r="C287" s="131"/>
      <c r="D287" s="131"/>
      <c r="E287" s="131"/>
      <c r="F287" s="131"/>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row>
    <row r="288" spans="1:349" x14ac:dyDescent="0.2">
      <c r="A288" s="131"/>
      <c r="B288" s="131"/>
      <c r="C288" s="131"/>
      <c r="D288" s="131"/>
      <c r="E288" s="131"/>
      <c r="F288" s="131"/>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row>
    <row r="289" spans="1:349" x14ac:dyDescent="0.2">
      <c r="A289" s="131"/>
      <c r="B289" s="131"/>
      <c r="C289" s="131"/>
      <c r="D289" s="131"/>
      <c r="E289" s="131"/>
      <c r="F289" s="131"/>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row>
    <row r="290" spans="1:349" x14ac:dyDescent="0.2">
      <c r="A290" s="131"/>
      <c r="B290" s="131"/>
      <c r="C290" s="131"/>
      <c r="D290" s="131"/>
      <c r="E290" s="131"/>
      <c r="F290" s="131"/>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row>
    <row r="291" spans="1:349" x14ac:dyDescent="0.2">
      <c r="A291" s="131"/>
      <c r="B291" s="131"/>
      <c r="C291" s="131"/>
      <c r="D291" s="131"/>
      <c r="E291" s="131"/>
      <c r="F291" s="131"/>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row>
    <row r="292" spans="1:349" x14ac:dyDescent="0.2">
      <c r="A292" s="131"/>
      <c r="B292" s="131"/>
      <c r="C292" s="131"/>
      <c r="D292" s="131"/>
      <c r="E292" s="131"/>
      <c r="F292" s="131"/>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row>
    <row r="293" spans="1:349" x14ac:dyDescent="0.2">
      <c r="A293" s="131"/>
      <c r="B293" s="131"/>
      <c r="C293" s="131"/>
      <c r="D293" s="131"/>
      <c r="E293" s="131"/>
      <c r="F293" s="131"/>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row>
    <row r="294" spans="1:349" x14ac:dyDescent="0.2">
      <c r="A294" s="131"/>
      <c r="B294" s="131"/>
      <c r="C294" s="131"/>
      <c r="D294" s="131"/>
      <c r="E294" s="131"/>
      <c r="F294" s="131"/>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row>
    <row r="295" spans="1:349" x14ac:dyDescent="0.2">
      <c r="A295" s="131"/>
      <c r="B295" s="131"/>
      <c r="C295" s="131"/>
      <c r="D295" s="131"/>
      <c r="E295" s="131"/>
      <c r="F295" s="131"/>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row>
    <row r="296" spans="1:349" x14ac:dyDescent="0.2">
      <c r="A296" s="131"/>
      <c r="B296" s="131"/>
      <c r="C296" s="131"/>
      <c r="D296" s="131"/>
      <c r="E296" s="131"/>
      <c r="F296" s="131"/>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row>
    <row r="297" spans="1:349" x14ac:dyDescent="0.2">
      <c r="A297" s="131"/>
      <c r="B297" s="131"/>
      <c r="C297" s="131"/>
      <c r="D297" s="131"/>
      <c r="E297" s="131"/>
      <c r="F297" s="131"/>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row>
    <row r="298" spans="1:349" x14ac:dyDescent="0.2">
      <c r="A298" s="131"/>
      <c r="B298" s="131"/>
      <c r="C298" s="131"/>
      <c r="D298" s="131"/>
      <c r="E298" s="131"/>
      <c r="F298" s="131"/>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row>
    <row r="299" spans="1:349" x14ac:dyDescent="0.2">
      <c r="A299" s="131"/>
      <c r="B299" s="131"/>
      <c r="C299" s="131"/>
      <c r="D299" s="131"/>
      <c r="E299" s="131"/>
      <c r="F299" s="131"/>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row>
    <row r="300" spans="1:349" x14ac:dyDescent="0.2">
      <c r="A300" s="131"/>
      <c r="B300" s="131"/>
      <c r="C300" s="131"/>
      <c r="D300" s="131"/>
      <c r="E300" s="131"/>
      <c r="F300" s="131"/>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row>
    <row r="301" spans="1:349" x14ac:dyDescent="0.2">
      <c r="A301" s="131"/>
      <c r="B301" s="131"/>
      <c r="C301" s="131"/>
      <c r="D301" s="131"/>
      <c r="E301" s="131"/>
      <c r="F301" s="131"/>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row>
    <row r="302" spans="1:349" x14ac:dyDescent="0.2">
      <c r="A302" s="131"/>
      <c r="B302" s="131"/>
      <c r="C302" s="131"/>
      <c r="D302" s="131"/>
      <c r="E302" s="131"/>
      <c r="F302" s="131"/>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row>
    <row r="303" spans="1:349" x14ac:dyDescent="0.2">
      <c r="A303" s="131"/>
      <c r="B303" s="131"/>
      <c r="C303" s="131"/>
      <c r="D303" s="131"/>
      <c r="E303" s="131"/>
      <c r="F303" s="131"/>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row>
    <row r="304" spans="1:349" x14ac:dyDescent="0.2">
      <c r="A304" s="131"/>
      <c r="B304" s="131"/>
      <c r="C304" s="131"/>
      <c r="D304" s="131"/>
      <c r="E304" s="131"/>
      <c r="F304" s="131"/>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row>
    <row r="305" spans="1:349" x14ac:dyDescent="0.2">
      <c r="A305" s="131"/>
      <c r="B305" s="131"/>
      <c r="C305" s="131"/>
      <c r="D305" s="131"/>
      <c r="E305" s="131"/>
      <c r="F305" s="131"/>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row>
    <row r="306" spans="1:349" x14ac:dyDescent="0.2">
      <c r="A306" s="131"/>
      <c r="B306" s="131"/>
      <c r="C306" s="131"/>
      <c r="D306" s="131"/>
      <c r="E306" s="131"/>
      <c r="F306" s="131"/>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row>
    <row r="307" spans="1:349" x14ac:dyDescent="0.2">
      <c r="A307" s="131"/>
      <c r="B307" s="131"/>
      <c r="C307" s="131"/>
      <c r="D307" s="131"/>
      <c r="E307" s="131"/>
      <c r="F307" s="131"/>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row>
    <row r="308" spans="1:349" x14ac:dyDescent="0.2">
      <c r="A308" s="131"/>
      <c r="B308" s="131"/>
      <c r="C308" s="131"/>
      <c r="D308" s="131"/>
      <c r="E308" s="131"/>
      <c r="F308" s="131"/>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row>
    <row r="309" spans="1:349" x14ac:dyDescent="0.2">
      <c r="A309" s="131"/>
      <c r="B309" s="131"/>
      <c r="C309" s="131"/>
      <c r="D309" s="131"/>
      <c r="E309" s="131"/>
      <c r="F309" s="131"/>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row>
    <row r="310" spans="1:349" x14ac:dyDescent="0.2">
      <c r="A310" s="131"/>
      <c r="B310" s="131"/>
      <c r="C310" s="131"/>
      <c r="D310" s="131"/>
      <c r="E310" s="131"/>
      <c r="F310" s="131"/>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row>
    <row r="311" spans="1:349" x14ac:dyDescent="0.2">
      <c r="A311" s="131"/>
      <c r="B311" s="131"/>
      <c r="C311" s="131"/>
      <c r="D311" s="131"/>
      <c r="E311" s="131"/>
      <c r="F311" s="13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row>
    <row r="312" spans="1:349" x14ac:dyDescent="0.2">
      <c r="A312" s="131"/>
      <c r="B312" s="131"/>
      <c r="C312" s="131"/>
      <c r="D312" s="131"/>
      <c r="E312" s="131"/>
      <c r="F312" s="13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row>
    <row r="313" spans="1:349" x14ac:dyDescent="0.2">
      <c r="A313" s="131"/>
      <c r="B313" s="131"/>
      <c r="C313" s="131"/>
      <c r="D313" s="131"/>
      <c r="E313" s="131"/>
      <c r="F313" s="13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row>
    <row r="314" spans="1:349" x14ac:dyDescent="0.2">
      <c r="A314" s="131"/>
      <c r="B314" s="131"/>
      <c r="C314" s="131"/>
      <c r="D314" s="131"/>
      <c r="E314" s="131"/>
      <c r="F314" s="13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row>
    <row r="315" spans="1:349" x14ac:dyDescent="0.2">
      <c r="A315" s="131"/>
      <c r="B315" s="131"/>
      <c r="C315" s="131"/>
      <c r="D315" s="131"/>
      <c r="E315" s="131"/>
      <c r="F315" s="131"/>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row>
    <row r="316" spans="1:349" x14ac:dyDescent="0.2">
      <c r="A316" s="131"/>
      <c r="B316" s="131"/>
      <c r="C316" s="131"/>
      <c r="D316" s="131"/>
      <c r="E316" s="131"/>
      <c r="F316" s="131"/>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row>
    <row r="317" spans="1:349" x14ac:dyDescent="0.2">
      <c r="A317" s="131"/>
      <c r="B317" s="131"/>
      <c r="C317" s="131"/>
      <c r="D317" s="131"/>
      <c r="E317" s="131"/>
      <c r="F317" s="131"/>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row>
    <row r="318" spans="1:349" x14ac:dyDescent="0.2">
      <c r="A318" s="131"/>
      <c r="B318" s="131"/>
      <c r="C318" s="131"/>
      <c r="D318" s="131"/>
      <c r="E318" s="131"/>
      <c r="F318" s="131"/>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row>
    <row r="319" spans="1:349" x14ac:dyDescent="0.2">
      <c r="A319" s="131"/>
      <c r="B319" s="131"/>
      <c r="C319" s="131"/>
      <c r="D319" s="131"/>
      <c r="E319" s="131"/>
      <c r="F319" s="131"/>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row>
    <row r="320" spans="1:349" x14ac:dyDescent="0.2">
      <c r="A320" s="131"/>
      <c r="B320" s="131"/>
      <c r="C320" s="131"/>
      <c r="D320" s="131"/>
      <c r="E320" s="131"/>
      <c r="F320" s="131"/>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row>
    <row r="321" spans="1:349" x14ac:dyDescent="0.2">
      <c r="A321" s="131"/>
      <c r="B321" s="131"/>
      <c r="C321" s="131"/>
      <c r="D321" s="131"/>
      <c r="E321" s="131"/>
      <c r="F321" s="131"/>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row>
    <row r="322" spans="1:349" x14ac:dyDescent="0.2">
      <c r="A322" s="131"/>
      <c r="B322" s="131"/>
      <c r="C322" s="131"/>
      <c r="D322" s="131"/>
      <c r="E322" s="131"/>
      <c r="F322" s="131"/>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row>
    <row r="323" spans="1:349" x14ac:dyDescent="0.2">
      <c r="A323" s="131"/>
      <c r="B323" s="131"/>
      <c r="C323" s="131"/>
      <c r="D323" s="131"/>
      <c r="E323" s="131"/>
      <c r="F323" s="131"/>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row>
    <row r="324" spans="1:349" x14ac:dyDescent="0.2">
      <c r="A324" s="131"/>
      <c r="B324" s="131"/>
      <c r="C324" s="131"/>
      <c r="D324" s="131"/>
      <c r="E324" s="131"/>
      <c r="F324" s="131"/>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row>
    <row r="325" spans="1:349" x14ac:dyDescent="0.2">
      <c r="A325" s="131"/>
      <c r="B325" s="131"/>
      <c r="C325" s="131"/>
      <c r="D325" s="131"/>
      <c r="E325" s="131"/>
      <c r="F325" s="131"/>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row>
    <row r="326" spans="1:349" x14ac:dyDescent="0.2">
      <c r="A326" s="131"/>
      <c r="B326" s="131"/>
      <c r="C326" s="131"/>
      <c r="D326" s="131"/>
      <c r="E326" s="131"/>
      <c r="F326" s="131"/>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row>
    <row r="327" spans="1:349" x14ac:dyDescent="0.2">
      <c r="A327" s="131"/>
      <c r="B327" s="131"/>
      <c r="C327" s="131"/>
      <c r="D327" s="131"/>
      <c r="E327" s="131"/>
      <c r="F327" s="131"/>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row>
    <row r="328" spans="1:349" x14ac:dyDescent="0.2">
      <c r="A328" s="131"/>
      <c r="B328" s="131"/>
      <c r="C328" s="131"/>
      <c r="D328" s="131"/>
      <c r="E328" s="131"/>
      <c r="F328" s="131"/>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row>
    <row r="329" spans="1:349" x14ac:dyDescent="0.2">
      <c r="A329" s="131"/>
      <c r="B329" s="131"/>
      <c r="C329" s="131"/>
      <c r="D329" s="131"/>
      <c r="E329" s="131"/>
      <c r="F329" s="131"/>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row>
    <row r="330" spans="1:349" x14ac:dyDescent="0.2">
      <c r="A330" s="131"/>
      <c r="B330" s="131"/>
      <c r="C330" s="131"/>
      <c r="D330" s="131"/>
      <c r="E330" s="131"/>
      <c r="F330" s="131"/>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row>
    <row r="331" spans="1:349" x14ac:dyDescent="0.2">
      <c r="A331" s="131"/>
      <c r="B331" s="131"/>
      <c r="C331" s="131"/>
      <c r="D331" s="131"/>
      <c r="E331" s="131"/>
      <c r="F331" s="131"/>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row>
    <row r="332" spans="1:349" x14ac:dyDescent="0.2">
      <c r="A332" s="131"/>
      <c r="B332" s="131"/>
      <c r="C332" s="131"/>
      <c r="D332" s="131"/>
      <c r="E332" s="131"/>
      <c r="F332" s="131"/>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row>
    <row r="333" spans="1:349" x14ac:dyDescent="0.2">
      <c r="A333" s="131"/>
      <c r="B333" s="131"/>
      <c r="C333" s="131"/>
      <c r="D333" s="131"/>
      <c r="E333" s="131"/>
      <c r="F333" s="131"/>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row>
    <row r="334" spans="1:349" x14ac:dyDescent="0.2">
      <c r="A334" s="131"/>
      <c r="B334" s="131"/>
      <c r="C334" s="131"/>
      <c r="D334" s="131"/>
      <c r="E334" s="131"/>
      <c r="F334" s="131"/>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row>
    <row r="335" spans="1:349" x14ac:dyDescent="0.2">
      <c r="A335" s="131"/>
      <c r="B335" s="131"/>
      <c r="C335" s="131"/>
      <c r="D335" s="131"/>
      <c r="E335" s="131"/>
      <c r="F335" s="131"/>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row>
    <row r="336" spans="1:349" x14ac:dyDescent="0.2">
      <c r="A336" s="131"/>
      <c r="B336" s="131"/>
      <c r="C336" s="131"/>
      <c r="D336" s="131"/>
      <c r="E336" s="131"/>
      <c r="F336" s="131"/>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row>
    <row r="337" spans="1:349" x14ac:dyDescent="0.2">
      <c r="A337" s="131"/>
      <c r="B337" s="131"/>
      <c r="C337" s="131"/>
      <c r="D337" s="131"/>
      <c r="E337" s="131"/>
      <c r="F337" s="131"/>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row>
    <row r="338" spans="1:349" x14ac:dyDescent="0.2">
      <c r="A338" s="131"/>
      <c r="B338" s="131"/>
      <c r="C338" s="131"/>
      <c r="D338" s="131"/>
      <c r="E338" s="131"/>
      <c r="F338" s="131"/>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row>
    <row r="339" spans="1:349" x14ac:dyDescent="0.2">
      <c r="A339" s="131"/>
      <c r="B339" s="131"/>
      <c r="C339" s="131"/>
      <c r="D339" s="131"/>
      <c r="E339" s="131"/>
      <c r="F339" s="131"/>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row>
    <row r="340" spans="1:349" x14ac:dyDescent="0.2">
      <c r="A340" s="131"/>
      <c r="B340" s="131"/>
      <c r="C340" s="131"/>
      <c r="D340" s="131"/>
      <c r="E340" s="131"/>
      <c r="F340" s="131"/>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row>
    <row r="341" spans="1:349" x14ac:dyDescent="0.2">
      <c r="A341" s="131"/>
      <c r="B341" s="131"/>
      <c r="C341" s="131"/>
      <c r="D341" s="131"/>
      <c r="E341" s="131"/>
      <c r="F341" s="131"/>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row>
    <row r="342" spans="1:349" x14ac:dyDescent="0.2">
      <c r="A342" s="131"/>
      <c r="B342" s="131"/>
      <c r="C342" s="131"/>
      <c r="D342" s="131"/>
      <c r="E342" s="131"/>
      <c r="F342" s="131"/>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row>
    <row r="343" spans="1:349" x14ac:dyDescent="0.2">
      <c r="A343" s="131"/>
      <c r="B343" s="131"/>
      <c r="C343" s="131"/>
      <c r="D343" s="131"/>
      <c r="E343" s="131"/>
      <c r="F343" s="131"/>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row>
    <row r="344" spans="1:349" x14ac:dyDescent="0.2">
      <c r="A344" s="131"/>
      <c r="B344" s="131"/>
      <c r="C344" s="131"/>
      <c r="D344" s="131"/>
      <c r="E344" s="131"/>
      <c r="F344" s="131"/>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row>
    <row r="345" spans="1:349" x14ac:dyDescent="0.2">
      <c r="A345" s="131"/>
      <c r="B345" s="131"/>
      <c r="C345" s="131"/>
      <c r="D345" s="131"/>
      <c r="E345" s="131"/>
      <c r="F345" s="131"/>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row>
    <row r="346" spans="1:349" x14ac:dyDescent="0.2">
      <c r="A346" s="131"/>
      <c r="B346" s="131"/>
      <c r="C346" s="131"/>
      <c r="D346" s="131"/>
      <c r="E346" s="131"/>
      <c r="F346" s="131"/>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row>
    <row r="347" spans="1:349" x14ac:dyDescent="0.2">
      <c r="A347" s="131"/>
      <c r="B347" s="131"/>
      <c r="C347" s="131"/>
      <c r="D347" s="131"/>
      <c r="E347" s="131"/>
      <c r="F347" s="131"/>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row>
    <row r="348" spans="1:349" x14ac:dyDescent="0.2">
      <c r="A348" s="131"/>
      <c r="B348" s="131"/>
      <c r="C348" s="131"/>
      <c r="D348" s="131"/>
      <c r="E348" s="131"/>
      <c r="F348" s="131"/>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row>
    <row r="349" spans="1:349" x14ac:dyDescent="0.2">
      <c r="A349" s="131"/>
      <c r="B349" s="131"/>
      <c r="C349" s="131"/>
      <c r="D349" s="131"/>
      <c r="E349" s="131"/>
      <c r="F349" s="131"/>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row>
    <row r="350" spans="1:349" x14ac:dyDescent="0.2">
      <c r="A350" s="131"/>
      <c r="B350" s="131"/>
      <c r="C350" s="131"/>
      <c r="D350" s="131"/>
      <c r="E350" s="131"/>
      <c r="F350" s="131"/>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row>
    <row r="351" spans="1:349" x14ac:dyDescent="0.2">
      <c r="A351" s="131"/>
      <c r="B351" s="131"/>
      <c r="C351" s="131"/>
      <c r="D351" s="131"/>
      <c r="E351" s="131"/>
      <c r="F351" s="131"/>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row>
    <row r="352" spans="1:349" x14ac:dyDescent="0.2">
      <c r="A352" s="131"/>
      <c r="B352" s="131"/>
      <c r="C352" s="131"/>
      <c r="D352" s="131"/>
      <c r="E352" s="131"/>
      <c r="F352" s="131"/>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row>
    <row r="353" spans="1:349" x14ac:dyDescent="0.2">
      <c r="A353" s="131"/>
      <c r="B353" s="131"/>
      <c r="C353" s="131"/>
      <c r="D353" s="131"/>
      <c r="E353" s="131"/>
      <c r="F353" s="131"/>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row>
    <row r="354" spans="1:349" x14ac:dyDescent="0.2">
      <c r="A354" s="131"/>
      <c r="B354" s="131"/>
      <c r="C354" s="131"/>
      <c r="D354" s="131"/>
      <c r="E354" s="131"/>
      <c r="F354" s="131"/>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row>
    <row r="355" spans="1:349" x14ac:dyDescent="0.2">
      <c r="A355" s="131"/>
      <c r="B355" s="131"/>
      <c r="C355" s="131"/>
      <c r="D355" s="131"/>
      <c r="E355" s="131"/>
      <c r="F355" s="131"/>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row>
    <row r="356" spans="1:349" x14ac:dyDescent="0.2">
      <c r="A356" s="131"/>
      <c r="B356" s="131"/>
      <c r="C356" s="131"/>
      <c r="D356" s="131"/>
      <c r="E356" s="131"/>
      <c r="F356" s="131"/>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row>
    <row r="357" spans="1:349" x14ac:dyDescent="0.2">
      <c r="A357" s="131"/>
      <c r="B357" s="131"/>
      <c r="C357" s="131"/>
      <c r="D357" s="131"/>
      <c r="E357" s="131"/>
      <c r="F357" s="131"/>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row>
    <row r="358" spans="1:349" x14ac:dyDescent="0.2">
      <c r="A358" s="131"/>
      <c r="B358" s="131"/>
      <c r="C358" s="131"/>
      <c r="D358" s="131"/>
      <c r="E358" s="131"/>
      <c r="F358" s="131"/>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row>
    <row r="359" spans="1:349" x14ac:dyDescent="0.2">
      <c r="A359" s="131"/>
      <c r="B359" s="131"/>
      <c r="C359" s="131"/>
      <c r="D359" s="131"/>
      <c r="E359" s="131"/>
      <c r="F359" s="131"/>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row>
    <row r="360" spans="1:349" x14ac:dyDescent="0.2">
      <c r="A360" s="131"/>
      <c r="B360" s="131"/>
      <c r="C360" s="131"/>
      <c r="D360" s="131"/>
      <c r="E360" s="131"/>
      <c r="F360" s="131"/>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row>
    <row r="361" spans="1:349" x14ac:dyDescent="0.2">
      <c r="A361" s="131"/>
      <c r="B361" s="131"/>
      <c r="C361" s="131"/>
      <c r="D361" s="131"/>
      <c r="E361" s="131"/>
      <c r="F361" s="131"/>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row>
    <row r="362" spans="1:349" x14ac:dyDescent="0.2">
      <c r="A362" s="131"/>
      <c r="B362" s="131"/>
      <c r="C362" s="131"/>
      <c r="D362" s="131"/>
      <c r="E362" s="131"/>
      <c r="F362" s="131"/>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row>
    <row r="363" spans="1:349" x14ac:dyDescent="0.2">
      <c r="A363" s="131"/>
      <c r="B363" s="131"/>
      <c r="C363" s="131"/>
      <c r="D363" s="131"/>
      <c r="E363" s="131"/>
      <c r="F363" s="131"/>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row>
    <row r="364" spans="1:349" x14ac:dyDescent="0.2">
      <c r="A364" s="131"/>
      <c r="B364" s="131"/>
      <c r="C364" s="131"/>
      <c r="D364" s="131"/>
      <c r="E364" s="131"/>
      <c r="F364" s="131"/>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row>
    <row r="365" spans="1:349" x14ac:dyDescent="0.2">
      <c r="A365" s="131"/>
      <c r="B365" s="131"/>
      <c r="C365" s="131"/>
      <c r="D365" s="131"/>
      <c r="E365" s="131"/>
      <c r="F365" s="131"/>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row>
    <row r="366" spans="1:349" x14ac:dyDescent="0.2">
      <c r="A366" s="131"/>
      <c r="B366" s="131"/>
      <c r="C366" s="131"/>
      <c r="D366" s="131"/>
      <c r="E366" s="131"/>
      <c r="F366" s="131"/>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row>
    <row r="367" spans="1:349" x14ac:dyDescent="0.2">
      <c r="A367" s="131"/>
      <c r="B367" s="131"/>
      <c r="C367" s="131"/>
      <c r="D367" s="131"/>
      <c r="E367" s="131"/>
      <c r="F367" s="131"/>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row>
    <row r="368" spans="1:349" x14ac:dyDescent="0.2">
      <c r="A368" s="131"/>
      <c r="B368" s="131"/>
      <c r="C368" s="131"/>
      <c r="D368" s="131"/>
      <c r="E368" s="131"/>
      <c r="F368" s="131"/>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row>
    <row r="369" spans="1:349" x14ac:dyDescent="0.2">
      <c r="A369" s="131"/>
      <c r="B369" s="131"/>
      <c r="C369" s="131"/>
      <c r="D369" s="131"/>
      <c r="E369" s="131"/>
      <c r="F369" s="131"/>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row>
    <row r="370" spans="1:349" x14ac:dyDescent="0.2">
      <c r="A370" s="131"/>
      <c r="B370" s="131"/>
      <c r="C370" s="131"/>
      <c r="D370" s="131"/>
      <c r="E370" s="131"/>
      <c r="F370" s="131"/>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row>
    <row r="371" spans="1:349" x14ac:dyDescent="0.2">
      <c r="A371" s="131"/>
      <c r="B371" s="131"/>
      <c r="C371" s="131"/>
      <c r="D371" s="131"/>
      <c r="E371" s="131"/>
      <c r="F371" s="131"/>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row>
    <row r="372" spans="1:349" x14ac:dyDescent="0.2">
      <c r="A372" s="131"/>
      <c r="B372" s="131"/>
      <c r="C372" s="131"/>
      <c r="D372" s="131"/>
      <c r="E372" s="131"/>
      <c r="F372" s="131"/>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row>
    <row r="373" spans="1:349" x14ac:dyDescent="0.2">
      <c r="A373" s="131"/>
      <c r="B373" s="131"/>
      <c r="C373" s="131"/>
      <c r="D373" s="131"/>
      <c r="E373" s="131"/>
      <c r="F373" s="131"/>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c r="MK373" s="9"/>
    </row>
    <row r="374" spans="1:349" x14ac:dyDescent="0.2">
      <c r="A374" s="131"/>
      <c r="B374" s="131"/>
      <c r="C374" s="131"/>
      <c r="D374" s="131"/>
      <c r="E374" s="131"/>
      <c r="F374" s="131"/>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c r="MK374" s="9"/>
    </row>
    <row r="375" spans="1:349" x14ac:dyDescent="0.2">
      <c r="A375" s="131"/>
      <c r="B375" s="131"/>
      <c r="C375" s="131"/>
      <c r="D375" s="131"/>
      <c r="E375" s="131"/>
      <c r="F375" s="131"/>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c r="MK375" s="9"/>
    </row>
    <row r="376" spans="1:349" x14ac:dyDescent="0.2">
      <c r="A376" s="131"/>
      <c r="B376" s="131"/>
      <c r="C376" s="131"/>
      <c r="D376" s="131"/>
      <c r="E376" s="131"/>
      <c r="F376" s="131"/>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c r="MK376" s="9"/>
    </row>
    <row r="377" spans="1:349" x14ac:dyDescent="0.2">
      <c r="A377" s="131"/>
      <c r="B377" s="131"/>
      <c r="C377" s="131"/>
      <c r="D377" s="131"/>
      <c r="E377" s="131"/>
      <c r="F377" s="131"/>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row>
    <row r="378" spans="1:349" x14ac:dyDescent="0.2">
      <c r="A378" s="131"/>
      <c r="B378" s="131"/>
      <c r="C378" s="131"/>
      <c r="D378" s="131"/>
      <c r="E378" s="131"/>
      <c r="F378" s="131"/>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row>
    <row r="379" spans="1:349" x14ac:dyDescent="0.2">
      <c r="A379" s="131"/>
      <c r="B379" s="131"/>
      <c r="C379" s="131"/>
      <c r="D379" s="131"/>
      <c r="E379" s="131"/>
      <c r="F379" s="131"/>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row>
    <row r="380" spans="1:349" x14ac:dyDescent="0.2">
      <c r="A380" s="131"/>
      <c r="B380" s="131"/>
      <c r="C380" s="131"/>
      <c r="D380" s="131"/>
      <c r="E380" s="131"/>
      <c r="F380" s="131"/>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c r="MK380" s="9"/>
    </row>
    <row r="381" spans="1:349" x14ac:dyDescent="0.2">
      <c r="A381" s="131"/>
      <c r="B381" s="131"/>
      <c r="C381" s="131"/>
      <c r="D381" s="131"/>
      <c r="E381" s="131"/>
      <c r="F381" s="131"/>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c r="MK381" s="9"/>
    </row>
    <row r="382" spans="1:349" x14ac:dyDescent="0.2">
      <c r="A382" s="131"/>
      <c r="B382" s="131"/>
      <c r="C382" s="131"/>
      <c r="D382" s="131"/>
      <c r="E382" s="131"/>
      <c r="F382" s="131"/>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row>
    <row r="383" spans="1:349" x14ac:dyDescent="0.2">
      <c r="A383" s="131"/>
      <c r="B383" s="131"/>
      <c r="C383" s="131"/>
      <c r="D383" s="131"/>
      <c r="E383" s="131"/>
      <c r="F383" s="131"/>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c r="MK383" s="9"/>
    </row>
    <row r="384" spans="1:349" x14ac:dyDescent="0.2">
      <c r="A384" s="131"/>
      <c r="B384" s="131"/>
      <c r="C384" s="131"/>
      <c r="D384" s="131"/>
      <c r="E384" s="131"/>
      <c r="F384" s="131"/>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row>
    <row r="385" spans="1:349" x14ac:dyDescent="0.2">
      <c r="A385" s="131"/>
      <c r="B385" s="131"/>
      <c r="C385" s="131"/>
      <c r="D385" s="131"/>
      <c r="E385" s="131"/>
      <c r="F385" s="131"/>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row>
    <row r="386" spans="1:349" x14ac:dyDescent="0.2">
      <c r="A386" s="131"/>
      <c r="B386" s="131"/>
      <c r="C386" s="131"/>
      <c r="D386" s="131"/>
      <c r="E386" s="131"/>
      <c r="F386" s="131"/>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row>
    <row r="387" spans="1:349" x14ac:dyDescent="0.2">
      <c r="A387" s="131"/>
      <c r="B387" s="131"/>
      <c r="C387" s="131"/>
      <c r="D387" s="131"/>
      <c r="E387" s="131"/>
      <c r="F387" s="131"/>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row>
    <row r="388" spans="1:349" x14ac:dyDescent="0.2">
      <c r="A388" s="131"/>
      <c r="B388" s="131"/>
      <c r="C388" s="131"/>
      <c r="D388" s="131"/>
      <c r="E388" s="131"/>
      <c r="F388" s="131"/>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c r="MK388" s="9"/>
    </row>
    <row r="389" spans="1:349" x14ac:dyDescent="0.2">
      <c r="A389" s="131"/>
      <c r="B389" s="131"/>
      <c r="C389" s="131"/>
      <c r="D389" s="131"/>
      <c r="E389" s="131"/>
      <c r="F389" s="131"/>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row>
    <row r="390" spans="1:349" x14ac:dyDescent="0.2">
      <c r="A390" s="131"/>
      <c r="B390" s="131"/>
      <c r="C390" s="131"/>
      <c r="D390" s="131"/>
      <c r="E390" s="131"/>
      <c r="F390" s="131"/>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row>
    <row r="391" spans="1:349" x14ac:dyDescent="0.2">
      <c r="A391" s="131"/>
      <c r="B391" s="131"/>
      <c r="C391" s="131"/>
      <c r="D391" s="131"/>
      <c r="E391" s="131"/>
      <c r="F391" s="131"/>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row>
    <row r="392" spans="1:349" x14ac:dyDescent="0.2">
      <c r="A392" s="131"/>
      <c r="B392" s="131"/>
      <c r="C392" s="131"/>
      <c r="D392" s="131"/>
      <c r="E392" s="131"/>
      <c r="F392" s="131"/>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row>
    <row r="393" spans="1:349" x14ac:dyDescent="0.2">
      <c r="A393" s="131"/>
      <c r="B393" s="131"/>
      <c r="C393" s="131"/>
      <c r="D393" s="131"/>
      <c r="E393" s="131"/>
      <c r="F393" s="131"/>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c r="MK393" s="9"/>
    </row>
    <row r="394" spans="1:349" x14ac:dyDescent="0.2">
      <c r="A394" s="131"/>
      <c r="B394" s="131"/>
      <c r="C394" s="131"/>
      <c r="D394" s="131"/>
      <c r="E394" s="131"/>
      <c r="F394" s="131"/>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c r="MK394" s="9"/>
    </row>
    <row r="395" spans="1:349" x14ac:dyDescent="0.2">
      <c r="A395" s="131"/>
      <c r="B395" s="131"/>
      <c r="C395" s="131"/>
      <c r="D395" s="131"/>
      <c r="E395" s="131"/>
      <c r="F395" s="131"/>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c r="MK395" s="9"/>
    </row>
    <row r="396" spans="1:349" x14ac:dyDescent="0.2">
      <c r="A396" s="131"/>
      <c r="B396" s="131"/>
      <c r="C396" s="131"/>
      <c r="D396" s="131"/>
      <c r="E396" s="131"/>
      <c r="F396" s="131"/>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row>
    <row r="397" spans="1:349" x14ac:dyDescent="0.2">
      <c r="A397" s="131"/>
      <c r="B397" s="131"/>
      <c r="C397" s="131"/>
      <c r="D397" s="131"/>
      <c r="E397" s="131"/>
      <c r="F397" s="131"/>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c r="MK397" s="9"/>
    </row>
    <row r="398" spans="1:349" x14ac:dyDescent="0.2">
      <c r="A398" s="131"/>
      <c r="B398" s="131"/>
      <c r="C398" s="131"/>
      <c r="D398" s="131"/>
      <c r="E398" s="131"/>
      <c r="F398" s="131"/>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c r="MK398" s="9"/>
    </row>
    <row r="399" spans="1:349" x14ac:dyDescent="0.2">
      <c r="A399" s="131"/>
      <c r="B399" s="131"/>
      <c r="C399" s="131"/>
      <c r="D399" s="131"/>
      <c r="E399" s="131"/>
      <c r="F399" s="131"/>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c r="MK399" s="9"/>
    </row>
    <row r="400" spans="1:349" x14ac:dyDescent="0.2">
      <c r="A400" s="131"/>
      <c r="B400" s="131"/>
      <c r="C400" s="131"/>
      <c r="D400" s="131"/>
      <c r="E400" s="131"/>
      <c r="F400" s="131"/>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row>
    <row r="401" spans="1:349" x14ac:dyDescent="0.2">
      <c r="A401" s="131"/>
      <c r="B401" s="131"/>
      <c r="C401" s="131"/>
      <c r="D401" s="131"/>
      <c r="E401" s="131"/>
      <c r="F401" s="131"/>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c r="MK401" s="9"/>
    </row>
    <row r="402" spans="1:349" x14ac:dyDescent="0.2">
      <c r="A402" s="131"/>
      <c r="B402" s="131"/>
      <c r="C402" s="131"/>
      <c r="D402" s="131"/>
      <c r="E402" s="131"/>
      <c r="F402" s="131"/>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c r="MK402" s="9"/>
    </row>
    <row r="403" spans="1:349" x14ac:dyDescent="0.2">
      <c r="A403" s="131"/>
      <c r="B403" s="131"/>
      <c r="C403" s="131"/>
      <c r="D403" s="131"/>
      <c r="E403" s="131"/>
      <c r="F403" s="131"/>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c r="MK403" s="9"/>
    </row>
    <row r="404" spans="1:349" x14ac:dyDescent="0.2">
      <c r="A404" s="131"/>
      <c r="B404" s="131"/>
      <c r="C404" s="131"/>
      <c r="D404" s="131"/>
      <c r="E404" s="131"/>
      <c r="F404" s="131"/>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c r="MK404" s="9"/>
    </row>
    <row r="405" spans="1:349" x14ac:dyDescent="0.2">
      <c r="A405" s="131"/>
      <c r="B405" s="131"/>
      <c r="C405" s="131"/>
      <c r="D405" s="131"/>
      <c r="E405" s="131"/>
      <c r="F405" s="131"/>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row>
    <row r="406" spans="1:349" x14ac:dyDescent="0.2">
      <c r="A406" s="131"/>
      <c r="B406" s="131"/>
      <c r="C406" s="131"/>
      <c r="D406" s="131"/>
      <c r="E406" s="131"/>
      <c r="F406" s="131"/>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c r="MK406" s="9"/>
    </row>
    <row r="407" spans="1:349" x14ac:dyDescent="0.2">
      <c r="A407" s="131"/>
      <c r="B407" s="131"/>
      <c r="C407" s="131"/>
      <c r="D407" s="131"/>
      <c r="E407" s="131"/>
      <c r="F407" s="131"/>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c r="MK407" s="9"/>
    </row>
    <row r="408" spans="1:349" x14ac:dyDescent="0.2">
      <c r="A408" s="131"/>
      <c r="B408" s="131"/>
      <c r="C408" s="131"/>
      <c r="D408" s="131"/>
      <c r="E408" s="131"/>
      <c r="F408" s="131"/>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row>
    <row r="409" spans="1:349" x14ac:dyDescent="0.2">
      <c r="A409" s="131"/>
      <c r="B409" s="131"/>
      <c r="C409" s="131"/>
      <c r="D409" s="131"/>
      <c r="E409" s="131"/>
      <c r="F409" s="131"/>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row>
    <row r="410" spans="1:349" x14ac:dyDescent="0.2">
      <c r="A410" s="131"/>
      <c r="B410" s="131"/>
      <c r="C410" s="131"/>
      <c r="D410" s="131"/>
      <c r="E410" s="131"/>
      <c r="F410" s="131"/>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row>
    <row r="411" spans="1:349" x14ac:dyDescent="0.2">
      <c r="A411" s="131"/>
      <c r="B411" s="131"/>
      <c r="C411" s="131"/>
      <c r="D411" s="131"/>
      <c r="E411" s="131"/>
      <c r="F411" s="131"/>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row>
    <row r="412" spans="1:349" x14ac:dyDescent="0.2">
      <c r="A412" s="131"/>
      <c r="B412" s="131"/>
      <c r="C412" s="131"/>
      <c r="D412" s="131"/>
      <c r="E412" s="131"/>
      <c r="F412" s="131"/>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row>
    <row r="413" spans="1:349" x14ac:dyDescent="0.2">
      <c r="A413" s="131"/>
      <c r="B413" s="131"/>
      <c r="C413" s="131"/>
      <c r="D413" s="131"/>
      <c r="E413" s="131"/>
      <c r="F413" s="131"/>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row>
    <row r="414" spans="1:349" x14ac:dyDescent="0.2">
      <c r="A414" s="131"/>
      <c r="B414" s="131"/>
      <c r="C414" s="131"/>
      <c r="D414" s="131"/>
      <c r="E414" s="131"/>
      <c r="F414" s="131"/>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row>
    <row r="415" spans="1:349" x14ac:dyDescent="0.2">
      <c r="A415" s="131"/>
      <c r="B415" s="131"/>
      <c r="C415" s="131"/>
      <c r="D415" s="131"/>
      <c r="E415" s="131"/>
      <c r="F415" s="131"/>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c r="MK415" s="9"/>
    </row>
    <row r="416" spans="1:349" x14ac:dyDescent="0.2">
      <c r="A416" s="131"/>
      <c r="B416" s="131"/>
      <c r="C416" s="131"/>
      <c r="D416" s="131"/>
      <c r="E416" s="131"/>
      <c r="F416" s="131"/>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c r="MK416" s="9"/>
    </row>
    <row r="417" spans="1:349" x14ac:dyDescent="0.2">
      <c r="A417" s="131"/>
      <c r="B417" s="131"/>
      <c r="C417" s="131"/>
      <c r="D417" s="131"/>
      <c r="E417" s="131"/>
      <c r="F417" s="131"/>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row>
    <row r="418" spans="1:349" x14ac:dyDescent="0.2">
      <c r="A418" s="131"/>
      <c r="B418" s="131"/>
      <c r="C418" s="131"/>
      <c r="D418" s="131"/>
      <c r="E418" s="131"/>
      <c r="F418" s="131"/>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c r="MK418" s="9"/>
    </row>
    <row r="419" spans="1:349" x14ac:dyDescent="0.2">
      <c r="A419" s="131"/>
      <c r="B419" s="131"/>
      <c r="C419" s="131"/>
      <c r="D419" s="131"/>
      <c r="E419" s="131"/>
      <c r="F419" s="131"/>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row>
    <row r="420" spans="1:349" x14ac:dyDescent="0.2">
      <c r="A420" s="131"/>
      <c r="B420" s="131"/>
      <c r="C420" s="131"/>
      <c r="D420" s="131"/>
      <c r="E420" s="131"/>
      <c r="F420" s="131"/>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c r="MK420" s="9"/>
    </row>
    <row r="421" spans="1:349" x14ac:dyDescent="0.2">
      <c r="A421" s="131"/>
      <c r="B421" s="131"/>
      <c r="C421" s="131"/>
      <c r="D421" s="131"/>
      <c r="E421" s="131"/>
      <c r="F421" s="131"/>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row>
    <row r="422" spans="1:349" x14ac:dyDescent="0.2">
      <c r="A422" s="131"/>
      <c r="B422" s="131"/>
      <c r="C422" s="131"/>
      <c r="D422" s="131"/>
      <c r="E422" s="131"/>
      <c r="F422" s="131"/>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row>
    <row r="423" spans="1:349" x14ac:dyDescent="0.2">
      <c r="A423" s="131"/>
      <c r="B423" s="131"/>
      <c r="C423" s="131"/>
      <c r="D423" s="131"/>
      <c r="E423" s="131"/>
      <c r="F423" s="131"/>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c r="MK423" s="9"/>
    </row>
    <row r="424" spans="1:349" x14ac:dyDescent="0.2">
      <c r="A424" s="131"/>
      <c r="B424" s="131"/>
      <c r="C424" s="131"/>
      <c r="D424" s="131"/>
      <c r="E424" s="131"/>
      <c r="F424" s="131"/>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row>
    <row r="425" spans="1:349" x14ac:dyDescent="0.2">
      <c r="A425" s="131"/>
      <c r="B425" s="131"/>
      <c r="C425" s="131"/>
      <c r="D425" s="131"/>
      <c r="E425" s="131"/>
      <c r="F425" s="131"/>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c r="JA425" s="9"/>
      <c r="JB425" s="9"/>
      <c r="JC425" s="9"/>
      <c r="JD425" s="9"/>
      <c r="JE425" s="9"/>
      <c r="JF425" s="9"/>
      <c r="JG425" s="9"/>
      <c r="JH425" s="9"/>
      <c r="JI425" s="9"/>
      <c r="JJ425" s="9"/>
      <c r="JK425" s="9"/>
      <c r="JL425" s="9"/>
      <c r="JM425" s="9"/>
      <c r="JN425" s="9"/>
      <c r="JO425" s="9"/>
      <c r="JP425" s="9"/>
      <c r="JQ425" s="9"/>
      <c r="JR425" s="9"/>
      <c r="JS425" s="9"/>
      <c r="JT425" s="9"/>
      <c r="JU425" s="9"/>
      <c r="JV425" s="9"/>
      <c r="JW425" s="9"/>
      <c r="JX425" s="9"/>
      <c r="JY425" s="9"/>
      <c r="JZ425" s="9"/>
      <c r="KA425" s="9"/>
      <c r="KB425" s="9"/>
      <c r="KC425" s="9"/>
      <c r="KD425" s="9"/>
      <c r="KE425" s="9"/>
      <c r="KF425" s="9"/>
      <c r="KG425" s="9"/>
      <c r="KH425" s="9"/>
      <c r="KI425" s="9"/>
      <c r="KJ425" s="9"/>
      <c r="KK425" s="9"/>
      <c r="KL425" s="9"/>
      <c r="KM425" s="9"/>
      <c r="KN425" s="9"/>
      <c r="KO425" s="9"/>
      <c r="KP425" s="9"/>
      <c r="KQ425" s="9"/>
      <c r="KR425" s="9"/>
      <c r="KS425" s="9"/>
      <c r="KT425" s="9"/>
      <c r="KU425" s="9"/>
      <c r="KV425" s="9"/>
      <c r="KW425" s="9"/>
      <c r="KX425" s="9"/>
      <c r="KY425" s="9"/>
      <c r="KZ425" s="9"/>
      <c r="LA425" s="9"/>
      <c r="LB425" s="9"/>
      <c r="LC425" s="9"/>
      <c r="LD425" s="9"/>
      <c r="LE425" s="9"/>
      <c r="LF425" s="9"/>
      <c r="LG425" s="9"/>
      <c r="LH425" s="9"/>
      <c r="LI425" s="9"/>
      <c r="LJ425" s="9"/>
      <c r="LK425" s="9"/>
      <c r="LL425" s="9"/>
      <c r="LM425" s="9"/>
      <c r="LN425" s="9"/>
      <c r="LO425" s="9"/>
      <c r="LP425" s="9"/>
      <c r="LQ425" s="9"/>
      <c r="LR425" s="9"/>
      <c r="LS425" s="9"/>
      <c r="LT425" s="9"/>
      <c r="LU425" s="9"/>
      <c r="LV425" s="9"/>
      <c r="LW425" s="9"/>
      <c r="LX425" s="9"/>
      <c r="LY425" s="9"/>
      <c r="LZ425" s="9"/>
      <c r="MA425" s="9"/>
      <c r="MB425" s="9"/>
      <c r="MC425" s="9"/>
      <c r="MD425" s="9"/>
      <c r="ME425" s="9"/>
      <c r="MF425" s="9"/>
      <c r="MG425" s="9"/>
      <c r="MH425" s="9"/>
      <c r="MI425" s="9"/>
      <c r="MJ425" s="9"/>
      <c r="MK425" s="9"/>
    </row>
    <row r="426" spans="1:349" x14ac:dyDescent="0.2">
      <c r="A426" s="131"/>
      <c r="B426" s="131"/>
      <c r="C426" s="131"/>
      <c r="D426" s="131"/>
      <c r="E426" s="131"/>
      <c r="F426" s="131"/>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c r="JA426" s="9"/>
      <c r="JB426" s="9"/>
      <c r="JC426" s="9"/>
      <c r="JD426" s="9"/>
      <c r="JE426" s="9"/>
      <c r="JF426" s="9"/>
      <c r="JG426" s="9"/>
      <c r="JH426" s="9"/>
      <c r="JI426" s="9"/>
      <c r="JJ426" s="9"/>
      <c r="JK426" s="9"/>
      <c r="JL426" s="9"/>
      <c r="JM426" s="9"/>
      <c r="JN426" s="9"/>
      <c r="JO426" s="9"/>
      <c r="JP426" s="9"/>
      <c r="JQ426" s="9"/>
      <c r="JR426" s="9"/>
      <c r="JS426" s="9"/>
      <c r="JT426" s="9"/>
      <c r="JU426" s="9"/>
      <c r="JV426" s="9"/>
      <c r="JW426" s="9"/>
      <c r="JX426" s="9"/>
      <c r="JY426" s="9"/>
      <c r="JZ426" s="9"/>
      <c r="KA426" s="9"/>
      <c r="KB426" s="9"/>
      <c r="KC426" s="9"/>
      <c r="KD426" s="9"/>
      <c r="KE426" s="9"/>
      <c r="KF426" s="9"/>
      <c r="KG426" s="9"/>
      <c r="KH426" s="9"/>
      <c r="KI426" s="9"/>
      <c r="KJ426" s="9"/>
      <c r="KK426" s="9"/>
      <c r="KL426" s="9"/>
      <c r="KM426" s="9"/>
      <c r="KN426" s="9"/>
      <c r="KO426" s="9"/>
      <c r="KP426" s="9"/>
      <c r="KQ426" s="9"/>
      <c r="KR426" s="9"/>
      <c r="KS426" s="9"/>
      <c r="KT426" s="9"/>
      <c r="KU426" s="9"/>
      <c r="KV426" s="9"/>
      <c r="KW426" s="9"/>
      <c r="KX426" s="9"/>
      <c r="KY426" s="9"/>
      <c r="KZ426" s="9"/>
      <c r="LA426" s="9"/>
      <c r="LB426" s="9"/>
      <c r="LC426" s="9"/>
      <c r="LD426" s="9"/>
      <c r="LE426" s="9"/>
      <c r="LF426" s="9"/>
      <c r="LG426" s="9"/>
      <c r="LH426" s="9"/>
      <c r="LI426" s="9"/>
      <c r="LJ426" s="9"/>
      <c r="LK426" s="9"/>
      <c r="LL426" s="9"/>
      <c r="LM426" s="9"/>
      <c r="LN426" s="9"/>
      <c r="LO426" s="9"/>
      <c r="LP426" s="9"/>
      <c r="LQ426" s="9"/>
      <c r="LR426" s="9"/>
      <c r="LS426" s="9"/>
      <c r="LT426" s="9"/>
      <c r="LU426" s="9"/>
      <c r="LV426" s="9"/>
      <c r="LW426" s="9"/>
      <c r="LX426" s="9"/>
      <c r="LY426" s="9"/>
      <c r="LZ426" s="9"/>
      <c r="MA426" s="9"/>
      <c r="MB426" s="9"/>
      <c r="MC426" s="9"/>
      <c r="MD426" s="9"/>
      <c r="ME426" s="9"/>
      <c r="MF426" s="9"/>
      <c r="MG426" s="9"/>
      <c r="MH426" s="9"/>
      <c r="MI426" s="9"/>
      <c r="MJ426" s="9"/>
      <c r="MK426" s="9"/>
    </row>
    <row r="427" spans="1:349" x14ac:dyDescent="0.2">
      <c r="A427" s="131"/>
      <c r="B427" s="131"/>
      <c r="C427" s="131"/>
      <c r="D427" s="131"/>
      <c r="E427" s="131"/>
      <c r="F427" s="131"/>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c r="IQ427" s="9"/>
      <c r="IR427" s="9"/>
      <c r="IS427" s="9"/>
      <c r="IT427" s="9"/>
      <c r="IU427" s="9"/>
      <c r="IV427" s="9"/>
      <c r="IW427" s="9"/>
      <c r="IX427" s="9"/>
      <c r="IY427" s="9"/>
      <c r="IZ427" s="9"/>
      <c r="JA427" s="9"/>
      <c r="JB427" s="9"/>
      <c r="JC427" s="9"/>
      <c r="JD427" s="9"/>
      <c r="JE427" s="9"/>
      <c r="JF427" s="9"/>
      <c r="JG427" s="9"/>
      <c r="JH427" s="9"/>
      <c r="JI427" s="9"/>
      <c r="JJ427" s="9"/>
      <c r="JK427" s="9"/>
      <c r="JL427" s="9"/>
      <c r="JM427" s="9"/>
      <c r="JN427" s="9"/>
      <c r="JO427" s="9"/>
      <c r="JP427" s="9"/>
      <c r="JQ427" s="9"/>
      <c r="JR427" s="9"/>
      <c r="JS427" s="9"/>
      <c r="JT427" s="9"/>
      <c r="JU427" s="9"/>
      <c r="JV427" s="9"/>
      <c r="JW427" s="9"/>
      <c r="JX427" s="9"/>
      <c r="JY427" s="9"/>
      <c r="JZ427" s="9"/>
      <c r="KA427" s="9"/>
      <c r="KB427" s="9"/>
      <c r="KC427" s="9"/>
      <c r="KD427" s="9"/>
      <c r="KE427" s="9"/>
      <c r="KF427" s="9"/>
      <c r="KG427" s="9"/>
      <c r="KH427" s="9"/>
      <c r="KI427" s="9"/>
      <c r="KJ427" s="9"/>
      <c r="KK427" s="9"/>
      <c r="KL427" s="9"/>
      <c r="KM427" s="9"/>
      <c r="KN427" s="9"/>
      <c r="KO427" s="9"/>
      <c r="KP427" s="9"/>
      <c r="KQ427" s="9"/>
      <c r="KR427" s="9"/>
      <c r="KS427" s="9"/>
      <c r="KT427" s="9"/>
      <c r="KU427" s="9"/>
      <c r="KV427" s="9"/>
      <c r="KW427" s="9"/>
      <c r="KX427" s="9"/>
      <c r="KY427" s="9"/>
      <c r="KZ427" s="9"/>
      <c r="LA427" s="9"/>
      <c r="LB427" s="9"/>
      <c r="LC427" s="9"/>
      <c r="LD427" s="9"/>
      <c r="LE427" s="9"/>
      <c r="LF427" s="9"/>
      <c r="LG427" s="9"/>
      <c r="LH427" s="9"/>
      <c r="LI427" s="9"/>
      <c r="LJ427" s="9"/>
      <c r="LK427" s="9"/>
      <c r="LL427" s="9"/>
      <c r="LM427" s="9"/>
      <c r="LN427" s="9"/>
      <c r="LO427" s="9"/>
      <c r="LP427" s="9"/>
      <c r="LQ427" s="9"/>
      <c r="LR427" s="9"/>
      <c r="LS427" s="9"/>
      <c r="LT427" s="9"/>
      <c r="LU427" s="9"/>
      <c r="LV427" s="9"/>
      <c r="LW427" s="9"/>
      <c r="LX427" s="9"/>
      <c r="LY427" s="9"/>
      <c r="LZ427" s="9"/>
      <c r="MA427" s="9"/>
      <c r="MB427" s="9"/>
      <c r="MC427" s="9"/>
      <c r="MD427" s="9"/>
      <c r="ME427" s="9"/>
      <c r="MF427" s="9"/>
      <c r="MG427" s="9"/>
      <c r="MH427" s="9"/>
      <c r="MI427" s="9"/>
      <c r="MJ427" s="9"/>
      <c r="MK427" s="9"/>
    </row>
    <row r="428" spans="1:349" x14ac:dyDescent="0.2">
      <c r="A428" s="131"/>
      <c r="B428" s="131"/>
      <c r="C428" s="131"/>
      <c r="D428" s="131"/>
      <c r="E428" s="131"/>
      <c r="F428" s="131"/>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c r="JA428" s="9"/>
      <c r="JB428" s="9"/>
      <c r="JC428" s="9"/>
      <c r="JD428" s="9"/>
      <c r="JE428" s="9"/>
      <c r="JF428" s="9"/>
      <c r="JG428" s="9"/>
      <c r="JH428" s="9"/>
      <c r="JI428" s="9"/>
      <c r="JJ428" s="9"/>
      <c r="JK428" s="9"/>
      <c r="JL428" s="9"/>
      <c r="JM428" s="9"/>
      <c r="JN428" s="9"/>
      <c r="JO428" s="9"/>
      <c r="JP428" s="9"/>
      <c r="JQ428" s="9"/>
      <c r="JR428" s="9"/>
      <c r="JS428" s="9"/>
      <c r="JT428" s="9"/>
      <c r="JU428" s="9"/>
      <c r="JV428" s="9"/>
      <c r="JW428" s="9"/>
      <c r="JX428" s="9"/>
      <c r="JY428" s="9"/>
      <c r="JZ428" s="9"/>
      <c r="KA428" s="9"/>
      <c r="KB428" s="9"/>
      <c r="KC428" s="9"/>
      <c r="KD428" s="9"/>
      <c r="KE428" s="9"/>
      <c r="KF428" s="9"/>
      <c r="KG428" s="9"/>
      <c r="KH428" s="9"/>
      <c r="KI428" s="9"/>
      <c r="KJ428" s="9"/>
      <c r="KK428" s="9"/>
      <c r="KL428" s="9"/>
      <c r="KM428" s="9"/>
      <c r="KN428" s="9"/>
      <c r="KO428" s="9"/>
      <c r="KP428" s="9"/>
      <c r="KQ428" s="9"/>
      <c r="KR428" s="9"/>
      <c r="KS428" s="9"/>
      <c r="KT428" s="9"/>
      <c r="KU428" s="9"/>
      <c r="KV428" s="9"/>
      <c r="KW428" s="9"/>
      <c r="KX428" s="9"/>
      <c r="KY428" s="9"/>
      <c r="KZ428" s="9"/>
      <c r="LA428" s="9"/>
      <c r="LB428" s="9"/>
      <c r="LC428" s="9"/>
      <c r="LD428" s="9"/>
      <c r="LE428" s="9"/>
      <c r="LF428" s="9"/>
      <c r="LG428" s="9"/>
      <c r="LH428" s="9"/>
      <c r="LI428" s="9"/>
      <c r="LJ428" s="9"/>
      <c r="LK428" s="9"/>
      <c r="LL428" s="9"/>
      <c r="LM428" s="9"/>
      <c r="LN428" s="9"/>
      <c r="LO428" s="9"/>
      <c r="LP428" s="9"/>
      <c r="LQ428" s="9"/>
      <c r="LR428" s="9"/>
      <c r="LS428" s="9"/>
      <c r="LT428" s="9"/>
      <c r="LU428" s="9"/>
      <c r="LV428" s="9"/>
      <c r="LW428" s="9"/>
      <c r="LX428" s="9"/>
      <c r="LY428" s="9"/>
      <c r="LZ428" s="9"/>
      <c r="MA428" s="9"/>
      <c r="MB428" s="9"/>
      <c r="MC428" s="9"/>
      <c r="MD428" s="9"/>
      <c r="ME428" s="9"/>
      <c r="MF428" s="9"/>
      <c r="MG428" s="9"/>
      <c r="MH428" s="9"/>
      <c r="MI428" s="9"/>
      <c r="MJ428" s="9"/>
      <c r="MK428" s="9"/>
    </row>
    <row r="429" spans="1:349" x14ac:dyDescent="0.2">
      <c r="A429" s="131"/>
      <c r="B429" s="131"/>
      <c r="C429" s="131"/>
      <c r="D429" s="131"/>
      <c r="E429" s="131"/>
      <c r="F429" s="131"/>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c r="JA429" s="9"/>
      <c r="JB429" s="9"/>
      <c r="JC429" s="9"/>
      <c r="JD429" s="9"/>
      <c r="JE429" s="9"/>
      <c r="JF429" s="9"/>
      <c r="JG429" s="9"/>
      <c r="JH429" s="9"/>
      <c r="JI429" s="9"/>
      <c r="JJ429" s="9"/>
      <c r="JK429" s="9"/>
      <c r="JL429" s="9"/>
      <c r="JM429" s="9"/>
      <c r="JN429" s="9"/>
      <c r="JO429" s="9"/>
      <c r="JP429" s="9"/>
      <c r="JQ429" s="9"/>
      <c r="JR429" s="9"/>
      <c r="JS429" s="9"/>
      <c r="JT429" s="9"/>
      <c r="JU429" s="9"/>
      <c r="JV429" s="9"/>
      <c r="JW429" s="9"/>
      <c r="JX429" s="9"/>
      <c r="JY429" s="9"/>
      <c r="JZ429" s="9"/>
      <c r="KA429" s="9"/>
      <c r="KB429" s="9"/>
      <c r="KC429" s="9"/>
      <c r="KD429" s="9"/>
      <c r="KE429" s="9"/>
      <c r="KF429" s="9"/>
      <c r="KG429" s="9"/>
      <c r="KH429" s="9"/>
      <c r="KI429" s="9"/>
      <c r="KJ429" s="9"/>
      <c r="KK429" s="9"/>
      <c r="KL429" s="9"/>
      <c r="KM429" s="9"/>
      <c r="KN429" s="9"/>
      <c r="KO429" s="9"/>
      <c r="KP429" s="9"/>
      <c r="KQ429" s="9"/>
      <c r="KR429" s="9"/>
      <c r="KS429" s="9"/>
      <c r="KT429" s="9"/>
      <c r="KU429" s="9"/>
      <c r="KV429" s="9"/>
      <c r="KW429" s="9"/>
      <c r="KX429" s="9"/>
      <c r="KY429" s="9"/>
      <c r="KZ429" s="9"/>
      <c r="LA429" s="9"/>
      <c r="LB429" s="9"/>
      <c r="LC429" s="9"/>
      <c r="LD429" s="9"/>
      <c r="LE429" s="9"/>
      <c r="LF429" s="9"/>
      <c r="LG429" s="9"/>
      <c r="LH429" s="9"/>
      <c r="LI429" s="9"/>
      <c r="LJ429" s="9"/>
      <c r="LK429" s="9"/>
      <c r="LL429" s="9"/>
      <c r="LM429" s="9"/>
      <c r="LN429" s="9"/>
      <c r="LO429" s="9"/>
      <c r="LP429" s="9"/>
      <c r="LQ429" s="9"/>
      <c r="LR429" s="9"/>
      <c r="LS429" s="9"/>
      <c r="LT429" s="9"/>
      <c r="LU429" s="9"/>
      <c r="LV429" s="9"/>
      <c r="LW429" s="9"/>
      <c r="LX429" s="9"/>
      <c r="LY429" s="9"/>
      <c r="LZ429" s="9"/>
      <c r="MA429" s="9"/>
      <c r="MB429" s="9"/>
      <c r="MC429" s="9"/>
      <c r="MD429" s="9"/>
      <c r="ME429" s="9"/>
      <c r="MF429" s="9"/>
      <c r="MG429" s="9"/>
      <c r="MH429" s="9"/>
      <c r="MI429" s="9"/>
      <c r="MJ429" s="9"/>
      <c r="MK429" s="9"/>
    </row>
    <row r="430" spans="1:349" x14ac:dyDescent="0.2">
      <c r="A430" s="131"/>
      <c r="B430" s="131"/>
      <c r="C430" s="131"/>
      <c r="D430" s="131"/>
      <c r="E430" s="131"/>
      <c r="F430" s="131"/>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c r="JA430" s="9"/>
      <c r="JB430" s="9"/>
      <c r="JC430" s="9"/>
      <c r="JD430" s="9"/>
      <c r="JE430" s="9"/>
      <c r="JF430" s="9"/>
      <c r="JG430" s="9"/>
      <c r="JH430" s="9"/>
      <c r="JI430" s="9"/>
      <c r="JJ430" s="9"/>
      <c r="JK430" s="9"/>
      <c r="JL430" s="9"/>
      <c r="JM430" s="9"/>
      <c r="JN430" s="9"/>
      <c r="JO430" s="9"/>
      <c r="JP430" s="9"/>
      <c r="JQ430" s="9"/>
      <c r="JR430" s="9"/>
      <c r="JS430" s="9"/>
      <c r="JT430" s="9"/>
      <c r="JU430" s="9"/>
      <c r="JV430" s="9"/>
      <c r="JW430" s="9"/>
      <c r="JX430" s="9"/>
      <c r="JY430" s="9"/>
      <c r="JZ430" s="9"/>
      <c r="KA430" s="9"/>
      <c r="KB430" s="9"/>
      <c r="KC430" s="9"/>
      <c r="KD430" s="9"/>
      <c r="KE430" s="9"/>
      <c r="KF430" s="9"/>
      <c r="KG430" s="9"/>
      <c r="KH430" s="9"/>
      <c r="KI430" s="9"/>
      <c r="KJ430" s="9"/>
      <c r="KK430" s="9"/>
      <c r="KL430" s="9"/>
      <c r="KM430" s="9"/>
      <c r="KN430" s="9"/>
      <c r="KO430" s="9"/>
      <c r="KP430" s="9"/>
      <c r="KQ430" s="9"/>
      <c r="KR430" s="9"/>
      <c r="KS430" s="9"/>
      <c r="KT430" s="9"/>
      <c r="KU430" s="9"/>
      <c r="KV430" s="9"/>
      <c r="KW430" s="9"/>
      <c r="KX430" s="9"/>
      <c r="KY430" s="9"/>
      <c r="KZ430" s="9"/>
      <c r="LA430" s="9"/>
      <c r="LB430" s="9"/>
      <c r="LC430" s="9"/>
      <c r="LD430" s="9"/>
      <c r="LE430" s="9"/>
      <c r="LF430" s="9"/>
      <c r="LG430" s="9"/>
      <c r="LH430" s="9"/>
      <c r="LI430" s="9"/>
      <c r="LJ430" s="9"/>
      <c r="LK430" s="9"/>
      <c r="LL430" s="9"/>
      <c r="LM430" s="9"/>
      <c r="LN430" s="9"/>
      <c r="LO430" s="9"/>
      <c r="LP430" s="9"/>
      <c r="LQ430" s="9"/>
      <c r="LR430" s="9"/>
      <c r="LS430" s="9"/>
      <c r="LT430" s="9"/>
      <c r="LU430" s="9"/>
      <c r="LV430" s="9"/>
      <c r="LW430" s="9"/>
      <c r="LX430" s="9"/>
      <c r="LY430" s="9"/>
      <c r="LZ430" s="9"/>
      <c r="MA430" s="9"/>
      <c r="MB430" s="9"/>
      <c r="MC430" s="9"/>
      <c r="MD430" s="9"/>
      <c r="ME430" s="9"/>
      <c r="MF430" s="9"/>
      <c r="MG430" s="9"/>
      <c r="MH430" s="9"/>
      <c r="MI430" s="9"/>
      <c r="MJ430" s="9"/>
      <c r="MK430" s="9"/>
    </row>
    <row r="431" spans="1:349" x14ac:dyDescent="0.2">
      <c r="A431" s="131"/>
      <c r="B431" s="131"/>
      <c r="C431" s="131"/>
      <c r="D431" s="131"/>
      <c r="E431" s="131"/>
      <c r="F431" s="131"/>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row>
    <row r="432" spans="1:349" x14ac:dyDescent="0.2">
      <c r="A432" s="131"/>
      <c r="B432" s="131"/>
      <c r="C432" s="131"/>
      <c r="D432" s="131"/>
      <c r="E432" s="131"/>
      <c r="F432" s="131"/>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row>
    <row r="433" spans="1:349" x14ac:dyDescent="0.2">
      <c r="A433" s="131"/>
      <c r="B433" s="131"/>
      <c r="C433" s="131"/>
      <c r="D433" s="131"/>
      <c r="E433" s="131"/>
      <c r="F433" s="131"/>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row>
    <row r="434" spans="1:349" x14ac:dyDescent="0.2">
      <c r="A434" s="131"/>
      <c r="B434" s="131"/>
      <c r="C434" s="131"/>
      <c r="D434" s="131"/>
      <c r="E434" s="131"/>
      <c r="F434" s="131"/>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row>
    <row r="435" spans="1:349" x14ac:dyDescent="0.2">
      <c r="A435" s="131"/>
      <c r="B435" s="131"/>
      <c r="C435" s="131"/>
      <c r="D435" s="131"/>
      <c r="E435" s="131"/>
      <c r="F435" s="131"/>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c r="MK435" s="9"/>
    </row>
    <row r="436" spans="1:349" x14ac:dyDescent="0.2">
      <c r="A436" s="131"/>
      <c r="B436" s="131"/>
      <c r="C436" s="131"/>
      <c r="D436" s="131"/>
      <c r="E436" s="131"/>
      <c r="F436" s="131"/>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row>
    <row r="437" spans="1:349" x14ac:dyDescent="0.2">
      <c r="A437" s="131"/>
      <c r="B437" s="131"/>
      <c r="C437" s="131"/>
      <c r="D437" s="131"/>
      <c r="E437" s="131"/>
      <c r="F437" s="131"/>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c r="MK437" s="9"/>
    </row>
    <row r="438" spans="1:349" x14ac:dyDescent="0.2">
      <c r="A438" s="131"/>
      <c r="B438" s="131"/>
      <c r="C438" s="131"/>
      <c r="D438" s="131"/>
      <c r="E438" s="131"/>
      <c r="F438" s="131"/>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c r="MK438" s="9"/>
    </row>
    <row r="439" spans="1:349" x14ac:dyDescent="0.2">
      <c r="A439" s="131"/>
      <c r="B439" s="131"/>
      <c r="C439" s="131"/>
      <c r="D439" s="131"/>
      <c r="E439" s="131"/>
      <c r="F439" s="131"/>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c r="MK439" s="9"/>
    </row>
    <row r="440" spans="1:349" x14ac:dyDescent="0.2">
      <c r="A440" s="131"/>
      <c r="B440" s="131"/>
      <c r="C440" s="131"/>
      <c r="D440" s="131"/>
      <c r="E440" s="131"/>
      <c r="F440" s="131"/>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c r="MK440" s="9"/>
    </row>
    <row r="441" spans="1:349" x14ac:dyDescent="0.2">
      <c r="A441" s="131"/>
      <c r="B441" s="131"/>
      <c r="C441" s="131"/>
      <c r="D441" s="131"/>
      <c r="E441" s="131"/>
      <c r="F441" s="131"/>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c r="MK441" s="9"/>
    </row>
    <row r="442" spans="1:349" x14ac:dyDescent="0.2">
      <c r="A442" s="131"/>
      <c r="B442" s="131"/>
      <c r="C442" s="131"/>
      <c r="D442" s="131"/>
      <c r="E442" s="131"/>
      <c r="F442" s="131"/>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c r="IQ442" s="9"/>
      <c r="IR442" s="9"/>
      <c r="IS442" s="9"/>
      <c r="IT442" s="9"/>
      <c r="IU442" s="9"/>
      <c r="IV442" s="9"/>
      <c r="IW442" s="9"/>
      <c r="IX442" s="9"/>
      <c r="IY442" s="9"/>
      <c r="IZ442" s="9"/>
      <c r="JA442" s="9"/>
      <c r="JB442" s="9"/>
      <c r="JC442" s="9"/>
      <c r="JD442" s="9"/>
      <c r="JE442" s="9"/>
      <c r="JF442" s="9"/>
      <c r="JG442" s="9"/>
      <c r="JH442" s="9"/>
      <c r="JI442" s="9"/>
      <c r="JJ442" s="9"/>
      <c r="JK442" s="9"/>
      <c r="JL442" s="9"/>
      <c r="JM442" s="9"/>
      <c r="JN442" s="9"/>
      <c r="JO442" s="9"/>
      <c r="JP442" s="9"/>
      <c r="JQ442" s="9"/>
      <c r="JR442" s="9"/>
      <c r="JS442" s="9"/>
      <c r="JT442" s="9"/>
      <c r="JU442" s="9"/>
      <c r="JV442" s="9"/>
      <c r="JW442" s="9"/>
      <c r="JX442" s="9"/>
      <c r="JY442" s="9"/>
      <c r="JZ442" s="9"/>
      <c r="KA442" s="9"/>
      <c r="KB442" s="9"/>
      <c r="KC442" s="9"/>
      <c r="KD442" s="9"/>
      <c r="KE442" s="9"/>
      <c r="KF442" s="9"/>
      <c r="KG442" s="9"/>
      <c r="KH442" s="9"/>
      <c r="KI442" s="9"/>
      <c r="KJ442" s="9"/>
      <c r="KK442" s="9"/>
      <c r="KL442" s="9"/>
      <c r="KM442" s="9"/>
      <c r="KN442" s="9"/>
      <c r="KO442" s="9"/>
      <c r="KP442" s="9"/>
      <c r="KQ442" s="9"/>
      <c r="KR442" s="9"/>
      <c r="KS442" s="9"/>
      <c r="KT442" s="9"/>
      <c r="KU442" s="9"/>
      <c r="KV442" s="9"/>
      <c r="KW442" s="9"/>
      <c r="KX442" s="9"/>
      <c r="KY442" s="9"/>
      <c r="KZ442" s="9"/>
      <c r="LA442" s="9"/>
      <c r="LB442" s="9"/>
      <c r="LC442" s="9"/>
      <c r="LD442" s="9"/>
      <c r="LE442" s="9"/>
      <c r="LF442" s="9"/>
      <c r="LG442" s="9"/>
      <c r="LH442" s="9"/>
      <c r="LI442" s="9"/>
      <c r="LJ442" s="9"/>
      <c r="LK442" s="9"/>
      <c r="LL442" s="9"/>
      <c r="LM442" s="9"/>
      <c r="LN442" s="9"/>
      <c r="LO442" s="9"/>
      <c r="LP442" s="9"/>
      <c r="LQ442" s="9"/>
      <c r="LR442" s="9"/>
      <c r="LS442" s="9"/>
      <c r="LT442" s="9"/>
      <c r="LU442" s="9"/>
      <c r="LV442" s="9"/>
      <c r="LW442" s="9"/>
      <c r="LX442" s="9"/>
      <c r="LY442" s="9"/>
      <c r="LZ442" s="9"/>
      <c r="MA442" s="9"/>
      <c r="MB442" s="9"/>
      <c r="MC442" s="9"/>
      <c r="MD442" s="9"/>
      <c r="ME442" s="9"/>
      <c r="MF442" s="9"/>
      <c r="MG442" s="9"/>
      <c r="MH442" s="9"/>
      <c r="MI442" s="9"/>
      <c r="MJ442" s="9"/>
      <c r="MK442" s="9"/>
    </row>
    <row r="443" spans="1:349" x14ac:dyDescent="0.2">
      <c r="A443" s="131"/>
      <c r="B443" s="131"/>
      <c r="C443" s="131"/>
      <c r="D443" s="131"/>
      <c r="E443" s="131"/>
      <c r="F443" s="131"/>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c r="IQ443" s="9"/>
      <c r="IR443" s="9"/>
      <c r="IS443" s="9"/>
      <c r="IT443" s="9"/>
      <c r="IU443" s="9"/>
      <c r="IV443" s="9"/>
      <c r="IW443" s="9"/>
      <c r="IX443" s="9"/>
      <c r="IY443" s="9"/>
      <c r="IZ443" s="9"/>
      <c r="JA443" s="9"/>
      <c r="JB443" s="9"/>
      <c r="JC443" s="9"/>
      <c r="JD443" s="9"/>
      <c r="JE443" s="9"/>
      <c r="JF443" s="9"/>
      <c r="JG443" s="9"/>
      <c r="JH443" s="9"/>
      <c r="JI443" s="9"/>
      <c r="JJ443" s="9"/>
      <c r="JK443" s="9"/>
      <c r="JL443" s="9"/>
      <c r="JM443" s="9"/>
      <c r="JN443" s="9"/>
      <c r="JO443" s="9"/>
      <c r="JP443" s="9"/>
      <c r="JQ443" s="9"/>
      <c r="JR443" s="9"/>
      <c r="JS443" s="9"/>
      <c r="JT443" s="9"/>
      <c r="JU443" s="9"/>
      <c r="JV443" s="9"/>
      <c r="JW443" s="9"/>
      <c r="JX443" s="9"/>
      <c r="JY443" s="9"/>
      <c r="JZ443" s="9"/>
      <c r="KA443" s="9"/>
      <c r="KB443" s="9"/>
      <c r="KC443" s="9"/>
      <c r="KD443" s="9"/>
      <c r="KE443" s="9"/>
      <c r="KF443" s="9"/>
      <c r="KG443" s="9"/>
      <c r="KH443" s="9"/>
      <c r="KI443" s="9"/>
      <c r="KJ443" s="9"/>
      <c r="KK443" s="9"/>
      <c r="KL443" s="9"/>
      <c r="KM443" s="9"/>
      <c r="KN443" s="9"/>
      <c r="KO443" s="9"/>
      <c r="KP443" s="9"/>
      <c r="KQ443" s="9"/>
      <c r="KR443" s="9"/>
      <c r="KS443" s="9"/>
      <c r="KT443" s="9"/>
      <c r="KU443" s="9"/>
      <c r="KV443" s="9"/>
      <c r="KW443" s="9"/>
      <c r="KX443" s="9"/>
      <c r="KY443" s="9"/>
      <c r="KZ443" s="9"/>
      <c r="LA443" s="9"/>
      <c r="LB443" s="9"/>
      <c r="LC443" s="9"/>
      <c r="LD443" s="9"/>
      <c r="LE443" s="9"/>
      <c r="LF443" s="9"/>
      <c r="LG443" s="9"/>
      <c r="LH443" s="9"/>
      <c r="LI443" s="9"/>
      <c r="LJ443" s="9"/>
      <c r="LK443" s="9"/>
      <c r="LL443" s="9"/>
      <c r="LM443" s="9"/>
      <c r="LN443" s="9"/>
      <c r="LO443" s="9"/>
      <c r="LP443" s="9"/>
      <c r="LQ443" s="9"/>
      <c r="LR443" s="9"/>
      <c r="LS443" s="9"/>
      <c r="LT443" s="9"/>
      <c r="LU443" s="9"/>
      <c r="LV443" s="9"/>
      <c r="LW443" s="9"/>
      <c r="LX443" s="9"/>
      <c r="LY443" s="9"/>
      <c r="LZ443" s="9"/>
      <c r="MA443" s="9"/>
      <c r="MB443" s="9"/>
      <c r="MC443" s="9"/>
      <c r="MD443" s="9"/>
      <c r="ME443" s="9"/>
      <c r="MF443" s="9"/>
      <c r="MG443" s="9"/>
      <c r="MH443" s="9"/>
      <c r="MI443" s="9"/>
      <c r="MJ443" s="9"/>
      <c r="MK443" s="9"/>
    </row>
    <row r="444" spans="1:349" x14ac:dyDescent="0.2">
      <c r="A444" s="131"/>
      <c r="B444" s="131"/>
      <c r="C444" s="131"/>
      <c r="D444" s="131"/>
      <c r="E444" s="131"/>
      <c r="F444" s="131"/>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c r="IQ444" s="9"/>
      <c r="IR444" s="9"/>
      <c r="IS444" s="9"/>
      <c r="IT444" s="9"/>
      <c r="IU444" s="9"/>
      <c r="IV444" s="9"/>
      <c r="IW444" s="9"/>
      <c r="IX444" s="9"/>
      <c r="IY444" s="9"/>
      <c r="IZ444" s="9"/>
      <c r="JA444" s="9"/>
      <c r="JB444" s="9"/>
      <c r="JC444" s="9"/>
      <c r="JD444" s="9"/>
      <c r="JE444" s="9"/>
      <c r="JF444" s="9"/>
      <c r="JG444" s="9"/>
      <c r="JH444" s="9"/>
      <c r="JI444" s="9"/>
      <c r="JJ444" s="9"/>
      <c r="JK444" s="9"/>
      <c r="JL444" s="9"/>
      <c r="JM444" s="9"/>
      <c r="JN444" s="9"/>
      <c r="JO444" s="9"/>
      <c r="JP444" s="9"/>
      <c r="JQ444" s="9"/>
      <c r="JR444" s="9"/>
      <c r="JS444" s="9"/>
      <c r="JT444" s="9"/>
      <c r="JU444" s="9"/>
      <c r="JV444" s="9"/>
      <c r="JW444" s="9"/>
      <c r="JX444" s="9"/>
      <c r="JY444" s="9"/>
      <c r="JZ444" s="9"/>
      <c r="KA444" s="9"/>
      <c r="KB444" s="9"/>
      <c r="KC444" s="9"/>
      <c r="KD444" s="9"/>
      <c r="KE444" s="9"/>
      <c r="KF444" s="9"/>
      <c r="KG444" s="9"/>
      <c r="KH444" s="9"/>
      <c r="KI444" s="9"/>
      <c r="KJ444" s="9"/>
      <c r="KK444" s="9"/>
      <c r="KL444" s="9"/>
      <c r="KM444" s="9"/>
      <c r="KN444" s="9"/>
      <c r="KO444" s="9"/>
      <c r="KP444" s="9"/>
      <c r="KQ444" s="9"/>
      <c r="KR444" s="9"/>
      <c r="KS444" s="9"/>
      <c r="KT444" s="9"/>
      <c r="KU444" s="9"/>
      <c r="KV444" s="9"/>
      <c r="KW444" s="9"/>
      <c r="KX444" s="9"/>
      <c r="KY444" s="9"/>
      <c r="KZ444" s="9"/>
      <c r="LA444" s="9"/>
      <c r="LB444" s="9"/>
      <c r="LC444" s="9"/>
      <c r="LD444" s="9"/>
      <c r="LE444" s="9"/>
      <c r="LF444" s="9"/>
      <c r="LG444" s="9"/>
      <c r="LH444" s="9"/>
      <c r="LI444" s="9"/>
      <c r="LJ444" s="9"/>
      <c r="LK444" s="9"/>
      <c r="LL444" s="9"/>
      <c r="LM444" s="9"/>
      <c r="LN444" s="9"/>
      <c r="LO444" s="9"/>
      <c r="LP444" s="9"/>
      <c r="LQ444" s="9"/>
      <c r="LR444" s="9"/>
      <c r="LS444" s="9"/>
      <c r="LT444" s="9"/>
      <c r="LU444" s="9"/>
      <c r="LV444" s="9"/>
      <c r="LW444" s="9"/>
      <c r="LX444" s="9"/>
      <c r="LY444" s="9"/>
      <c r="LZ444" s="9"/>
      <c r="MA444" s="9"/>
      <c r="MB444" s="9"/>
      <c r="MC444" s="9"/>
      <c r="MD444" s="9"/>
      <c r="ME444" s="9"/>
      <c r="MF444" s="9"/>
      <c r="MG444" s="9"/>
      <c r="MH444" s="9"/>
      <c r="MI444" s="9"/>
      <c r="MJ444" s="9"/>
      <c r="MK444" s="9"/>
    </row>
    <row r="445" spans="1:349" x14ac:dyDescent="0.2">
      <c r="A445" s="131"/>
      <c r="B445" s="131"/>
      <c r="C445" s="131"/>
      <c r="D445" s="131"/>
      <c r="E445" s="131"/>
      <c r="F445" s="131"/>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c r="FG445" s="9"/>
      <c r="FH445" s="9"/>
      <c r="FI445" s="9"/>
      <c r="FJ445" s="9"/>
      <c r="FK445" s="9"/>
      <c r="FL445" s="9"/>
      <c r="FM445" s="9"/>
      <c r="FN445" s="9"/>
      <c r="FO445" s="9"/>
      <c r="FP445" s="9"/>
      <c r="FQ445" s="9"/>
      <c r="FR445" s="9"/>
      <c r="FS445" s="9"/>
      <c r="FT445" s="9"/>
      <c r="FU445" s="9"/>
      <c r="FV445" s="9"/>
      <c r="FW445" s="9"/>
      <c r="FX445" s="9"/>
      <c r="FY445" s="9"/>
      <c r="FZ445" s="9"/>
      <c r="GA445" s="9"/>
      <c r="GB445" s="9"/>
      <c r="GC445" s="9"/>
      <c r="GD445" s="9"/>
      <c r="GE445" s="9"/>
      <c r="GF445" s="9"/>
      <c r="GG445" s="9"/>
      <c r="GH445" s="9"/>
      <c r="GI445" s="9"/>
      <c r="GJ445" s="9"/>
      <c r="GK445" s="9"/>
      <c r="GL445" s="9"/>
      <c r="GM445" s="9"/>
      <c r="GN445" s="9"/>
      <c r="GO445" s="9"/>
      <c r="GP445" s="9"/>
      <c r="GQ445" s="9"/>
      <c r="GR445" s="9"/>
      <c r="GS445" s="9"/>
      <c r="GT445" s="9"/>
      <c r="GU445" s="9"/>
      <c r="GV445" s="9"/>
      <c r="GW445" s="9"/>
      <c r="GX445" s="9"/>
      <c r="GY445" s="9"/>
      <c r="GZ445" s="9"/>
      <c r="HA445" s="9"/>
      <c r="HB445" s="9"/>
      <c r="HC445" s="9"/>
      <c r="HD445" s="9"/>
      <c r="HE445" s="9"/>
      <c r="HF445" s="9"/>
      <c r="HG445" s="9"/>
      <c r="HH445" s="9"/>
      <c r="HI445" s="9"/>
      <c r="HJ445" s="9"/>
      <c r="HK445" s="9"/>
      <c r="HL445" s="9"/>
      <c r="HM445" s="9"/>
      <c r="HN445" s="9"/>
      <c r="HO445" s="9"/>
      <c r="HP445" s="9"/>
      <c r="HQ445" s="9"/>
      <c r="HR445" s="9"/>
      <c r="HS445" s="9"/>
      <c r="HT445" s="9"/>
      <c r="HU445" s="9"/>
      <c r="HV445" s="9"/>
      <c r="HW445" s="9"/>
      <c r="HX445" s="9"/>
      <c r="HY445" s="9"/>
      <c r="HZ445" s="9"/>
      <c r="IA445" s="9"/>
      <c r="IB445" s="9"/>
      <c r="IC445" s="9"/>
      <c r="ID445" s="9"/>
      <c r="IE445" s="9"/>
      <c r="IF445" s="9"/>
      <c r="IG445" s="9"/>
      <c r="IH445" s="9"/>
      <c r="II445" s="9"/>
      <c r="IJ445" s="9"/>
      <c r="IK445" s="9"/>
      <c r="IL445" s="9"/>
      <c r="IM445" s="9"/>
      <c r="IN445" s="9"/>
      <c r="IO445" s="9"/>
      <c r="IP445" s="9"/>
      <c r="IQ445" s="9"/>
      <c r="IR445" s="9"/>
      <c r="IS445" s="9"/>
      <c r="IT445" s="9"/>
      <c r="IU445" s="9"/>
      <c r="IV445" s="9"/>
      <c r="IW445" s="9"/>
      <c r="IX445" s="9"/>
      <c r="IY445" s="9"/>
      <c r="IZ445" s="9"/>
      <c r="JA445" s="9"/>
      <c r="JB445" s="9"/>
      <c r="JC445" s="9"/>
      <c r="JD445" s="9"/>
      <c r="JE445" s="9"/>
      <c r="JF445" s="9"/>
      <c r="JG445" s="9"/>
      <c r="JH445" s="9"/>
      <c r="JI445" s="9"/>
      <c r="JJ445" s="9"/>
      <c r="JK445" s="9"/>
      <c r="JL445" s="9"/>
      <c r="JM445" s="9"/>
      <c r="JN445" s="9"/>
      <c r="JO445" s="9"/>
      <c r="JP445" s="9"/>
      <c r="JQ445" s="9"/>
      <c r="JR445" s="9"/>
      <c r="JS445" s="9"/>
      <c r="JT445" s="9"/>
      <c r="JU445" s="9"/>
      <c r="JV445" s="9"/>
      <c r="JW445" s="9"/>
      <c r="JX445" s="9"/>
      <c r="JY445" s="9"/>
      <c r="JZ445" s="9"/>
      <c r="KA445" s="9"/>
      <c r="KB445" s="9"/>
      <c r="KC445" s="9"/>
      <c r="KD445" s="9"/>
      <c r="KE445" s="9"/>
      <c r="KF445" s="9"/>
      <c r="KG445" s="9"/>
      <c r="KH445" s="9"/>
      <c r="KI445" s="9"/>
      <c r="KJ445" s="9"/>
      <c r="KK445" s="9"/>
      <c r="KL445" s="9"/>
      <c r="KM445" s="9"/>
      <c r="KN445" s="9"/>
      <c r="KO445" s="9"/>
      <c r="KP445" s="9"/>
      <c r="KQ445" s="9"/>
      <c r="KR445" s="9"/>
      <c r="KS445" s="9"/>
      <c r="KT445" s="9"/>
      <c r="KU445" s="9"/>
      <c r="KV445" s="9"/>
      <c r="KW445" s="9"/>
      <c r="KX445" s="9"/>
      <c r="KY445" s="9"/>
      <c r="KZ445" s="9"/>
      <c r="LA445" s="9"/>
      <c r="LB445" s="9"/>
      <c r="LC445" s="9"/>
      <c r="LD445" s="9"/>
      <c r="LE445" s="9"/>
      <c r="LF445" s="9"/>
      <c r="LG445" s="9"/>
      <c r="LH445" s="9"/>
      <c r="LI445" s="9"/>
      <c r="LJ445" s="9"/>
      <c r="LK445" s="9"/>
      <c r="LL445" s="9"/>
      <c r="LM445" s="9"/>
      <c r="LN445" s="9"/>
      <c r="LO445" s="9"/>
      <c r="LP445" s="9"/>
      <c r="LQ445" s="9"/>
      <c r="LR445" s="9"/>
      <c r="LS445" s="9"/>
      <c r="LT445" s="9"/>
      <c r="LU445" s="9"/>
      <c r="LV445" s="9"/>
      <c r="LW445" s="9"/>
      <c r="LX445" s="9"/>
      <c r="LY445" s="9"/>
      <c r="LZ445" s="9"/>
      <c r="MA445" s="9"/>
      <c r="MB445" s="9"/>
      <c r="MC445" s="9"/>
      <c r="MD445" s="9"/>
      <c r="ME445" s="9"/>
      <c r="MF445" s="9"/>
      <c r="MG445" s="9"/>
      <c r="MH445" s="9"/>
      <c r="MI445" s="9"/>
      <c r="MJ445" s="9"/>
      <c r="MK445" s="9"/>
    </row>
    <row r="446" spans="1:349" x14ac:dyDescent="0.2">
      <c r="A446" s="131"/>
      <c r="B446" s="131"/>
      <c r="C446" s="131"/>
      <c r="D446" s="131"/>
      <c r="E446" s="131"/>
      <c r="F446" s="131"/>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c r="IQ446" s="9"/>
      <c r="IR446" s="9"/>
      <c r="IS446" s="9"/>
      <c r="IT446" s="9"/>
      <c r="IU446" s="9"/>
      <c r="IV446" s="9"/>
      <c r="IW446" s="9"/>
      <c r="IX446" s="9"/>
      <c r="IY446" s="9"/>
      <c r="IZ446" s="9"/>
      <c r="JA446" s="9"/>
      <c r="JB446" s="9"/>
      <c r="JC446" s="9"/>
      <c r="JD446" s="9"/>
      <c r="JE446" s="9"/>
      <c r="JF446" s="9"/>
      <c r="JG446" s="9"/>
      <c r="JH446" s="9"/>
      <c r="JI446" s="9"/>
      <c r="JJ446" s="9"/>
      <c r="JK446" s="9"/>
      <c r="JL446" s="9"/>
      <c r="JM446" s="9"/>
      <c r="JN446" s="9"/>
      <c r="JO446" s="9"/>
      <c r="JP446" s="9"/>
      <c r="JQ446" s="9"/>
      <c r="JR446" s="9"/>
      <c r="JS446" s="9"/>
      <c r="JT446" s="9"/>
      <c r="JU446" s="9"/>
      <c r="JV446" s="9"/>
      <c r="JW446" s="9"/>
      <c r="JX446" s="9"/>
      <c r="JY446" s="9"/>
      <c r="JZ446" s="9"/>
      <c r="KA446" s="9"/>
      <c r="KB446" s="9"/>
      <c r="KC446" s="9"/>
      <c r="KD446" s="9"/>
      <c r="KE446" s="9"/>
      <c r="KF446" s="9"/>
      <c r="KG446" s="9"/>
      <c r="KH446" s="9"/>
      <c r="KI446" s="9"/>
      <c r="KJ446" s="9"/>
      <c r="KK446" s="9"/>
      <c r="KL446" s="9"/>
      <c r="KM446" s="9"/>
      <c r="KN446" s="9"/>
      <c r="KO446" s="9"/>
      <c r="KP446" s="9"/>
      <c r="KQ446" s="9"/>
      <c r="KR446" s="9"/>
      <c r="KS446" s="9"/>
      <c r="KT446" s="9"/>
      <c r="KU446" s="9"/>
      <c r="KV446" s="9"/>
      <c r="KW446" s="9"/>
      <c r="KX446" s="9"/>
      <c r="KY446" s="9"/>
      <c r="KZ446" s="9"/>
      <c r="LA446" s="9"/>
      <c r="LB446" s="9"/>
      <c r="LC446" s="9"/>
      <c r="LD446" s="9"/>
      <c r="LE446" s="9"/>
      <c r="LF446" s="9"/>
      <c r="LG446" s="9"/>
      <c r="LH446" s="9"/>
      <c r="LI446" s="9"/>
      <c r="LJ446" s="9"/>
      <c r="LK446" s="9"/>
      <c r="LL446" s="9"/>
      <c r="LM446" s="9"/>
      <c r="LN446" s="9"/>
      <c r="LO446" s="9"/>
      <c r="LP446" s="9"/>
      <c r="LQ446" s="9"/>
      <c r="LR446" s="9"/>
      <c r="LS446" s="9"/>
      <c r="LT446" s="9"/>
      <c r="LU446" s="9"/>
      <c r="LV446" s="9"/>
      <c r="LW446" s="9"/>
      <c r="LX446" s="9"/>
      <c r="LY446" s="9"/>
      <c r="LZ446" s="9"/>
      <c r="MA446" s="9"/>
      <c r="MB446" s="9"/>
      <c r="MC446" s="9"/>
      <c r="MD446" s="9"/>
      <c r="ME446" s="9"/>
      <c r="MF446" s="9"/>
      <c r="MG446" s="9"/>
      <c r="MH446" s="9"/>
      <c r="MI446" s="9"/>
      <c r="MJ446" s="9"/>
      <c r="MK446" s="9"/>
    </row>
    <row r="447" spans="1:349" x14ac:dyDescent="0.2">
      <c r="A447" s="131"/>
      <c r="B447" s="131"/>
      <c r="C447" s="131"/>
      <c r="D447" s="131"/>
      <c r="E447" s="131"/>
      <c r="F447" s="131"/>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c r="JA447" s="9"/>
      <c r="JB447" s="9"/>
      <c r="JC447" s="9"/>
      <c r="JD447" s="9"/>
      <c r="JE447" s="9"/>
      <c r="JF447" s="9"/>
      <c r="JG447" s="9"/>
      <c r="JH447" s="9"/>
      <c r="JI447" s="9"/>
      <c r="JJ447" s="9"/>
      <c r="JK447" s="9"/>
      <c r="JL447" s="9"/>
      <c r="JM447" s="9"/>
      <c r="JN447" s="9"/>
      <c r="JO447" s="9"/>
      <c r="JP447" s="9"/>
      <c r="JQ447" s="9"/>
      <c r="JR447" s="9"/>
      <c r="JS447" s="9"/>
      <c r="JT447" s="9"/>
      <c r="JU447" s="9"/>
      <c r="JV447" s="9"/>
      <c r="JW447" s="9"/>
      <c r="JX447" s="9"/>
      <c r="JY447" s="9"/>
      <c r="JZ447" s="9"/>
      <c r="KA447" s="9"/>
      <c r="KB447" s="9"/>
      <c r="KC447" s="9"/>
      <c r="KD447" s="9"/>
      <c r="KE447" s="9"/>
      <c r="KF447" s="9"/>
      <c r="KG447" s="9"/>
      <c r="KH447" s="9"/>
      <c r="KI447" s="9"/>
      <c r="KJ447" s="9"/>
      <c r="KK447" s="9"/>
      <c r="KL447" s="9"/>
      <c r="KM447" s="9"/>
      <c r="KN447" s="9"/>
      <c r="KO447" s="9"/>
      <c r="KP447" s="9"/>
      <c r="KQ447" s="9"/>
      <c r="KR447" s="9"/>
      <c r="KS447" s="9"/>
      <c r="KT447" s="9"/>
      <c r="KU447" s="9"/>
      <c r="KV447" s="9"/>
      <c r="KW447" s="9"/>
      <c r="KX447" s="9"/>
      <c r="KY447" s="9"/>
      <c r="KZ447" s="9"/>
      <c r="LA447" s="9"/>
      <c r="LB447" s="9"/>
      <c r="LC447" s="9"/>
      <c r="LD447" s="9"/>
      <c r="LE447" s="9"/>
      <c r="LF447" s="9"/>
      <c r="LG447" s="9"/>
      <c r="LH447" s="9"/>
      <c r="LI447" s="9"/>
      <c r="LJ447" s="9"/>
      <c r="LK447" s="9"/>
      <c r="LL447" s="9"/>
      <c r="LM447" s="9"/>
      <c r="LN447" s="9"/>
      <c r="LO447" s="9"/>
      <c r="LP447" s="9"/>
      <c r="LQ447" s="9"/>
      <c r="LR447" s="9"/>
      <c r="LS447" s="9"/>
      <c r="LT447" s="9"/>
      <c r="LU447" s="9"/>
      <c r="LV447" s="9"/>
      <c r="LW447" s="9"/>
      <c r="LX447" s="9"/>
      <c r="LY447" s="9"/>
      <c r="LZ447" s="9"/>
      <c r="MA447" s="9"/>
      <c r="MB447" s="9"/>
      <c r="MC447" s="9"/>
      <c r="MD447" s="9"/>
      <c r="ME447" s="9"/>
      <c r="MF447" s="9"/>
      <c r="MG447" s="9"/>
      <c r="MH447" s="9"/>
      <c r="MI447" s="9"/>
      <c r="MJ447" s="9"/>
      <c r="MK447" s="9"/>
    </row>
    <row r="448" spans="1:349" x14ac:dyDescent="0.2">
      <c r="A448" s="131"/>
      <c r="B448" s="131"/>
      <c r="C448" s="131"/>
      <c r="D448" s="131"/>
      <c r="E448" s="131"/>
      <c r="F448" s="131"/>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9"/>
      <c r="FZ448" s="9"/>
      <c r="GA448" s="9"/>
      <c r="GB448" s="9"/>
      <c r="GC448" s="9"/>
      <c r="GD448" s="9"/>
      <c r="GE448" s="9"/>
      <c r="GF448" s="9"/>
      <c r="GG448" s="9"/>
      <c r="GH448" s="9"/>
      <c r="GI448" s="9"/>
      <c r="GJ448" s="9"/>
      <c r="GK448" s="9"/>
      <c r="GL448" s="9"/>
      <c r="GM448" s="9"/>
      <c r="GN448" s="9"/>
      <c r="GO448" s="9"/>
      <c r="GP448" s="9"/>
      <c r="GQ448" s="9"/>
      <c r="GR448" s="9"/>
      <c r="GS448" s="9"/>
      <c r="GT448" s="9"/>
      <c r="GU448" s="9"/>
      <c r="GV448" s="9"/>
      <c r="GW448" s="9"/>
      <c r="GX448" s="9"/>
      <c r="GY448" s="9"/>
      <c r="GZ448" s="9"/>
      <c r="HA448" s="9"/>
      <c r="HB448" s="9"/>
      <c r="HC448" s="9"/>
      <c r="HD448" s="9"/>
      <c r="HE448" s="9"/>
      <c r="HF448" s="9"/>
      <c r="HG448" s="9"/>
      <c r="HH448" s="9"/>
      <c r="HI448" s="9"/>
      <c r="HJ448" s="9"/>
      <c r="HK448" s="9"/>
      <c r="HL448" s="9"/>
      <c r="HM448" s="9"/>
      <c r="HN448" s="9"/>
      <c r="HO448" s="9"/>
      <c r="HP448" s="9"/>
      <c r="HQ448" s="9"/>
      <c r="HR448" s="9"/>
      <c r="HS448" s="9"/>
      <c r="HT448" s="9"/>
      <c r="HU448" s="9"/>
      <c r="HV448" s="9"/>
      <c r="HW448" s="9"/>
      <c r="HX448" s="9"/>
      <c r="HY448" s="9"/>
      <c r="HZ448" s="9"/>
      <c r="IA448" s="9"/>
      <c r="IB448" s="9"/>
      <c r="IC448" s="9"/>
      <c r="ID448" s="9"/>
      <c r="IE448" s="9"/>
      <c r="IF448" s="9"/>
      <c r="IG448" s="9"/>
      <c r="IH448" s="9"/>
      <c r="II448" s="9"/>
      <c r="IJ448" s="9"/>
      <c r="IK448" s="9"/>
      <c r="IL448" s="9"/>
      <c r="IM448" s="9"/>
      <c r="IN448" s="9"/>
      <c r="IO448" s="9"/>
      <c r="IP448" s="9"/>
      <c r="IQ448" s="9"/>
      <c r="IR448" s="9"/>
      <c r="IS448" s="9"/>
      <c r="IT448" s="9"/>
      <c r="IU448" s="9"/>
      <c r="IV448" s="9"/>
      <c r="IW448" s="9"/>
      <c r="IX448" s="9"/>
      <c r="IY448" s="9"/>
      <c r="IZ448" s="9"/>
      <c r="JA448" s="9"/>
      <c r="JB448" s="9"/>
      <c r="JC448" s="9"/>
      <c r="JD448" s="9"/>
      <c r="JE448" s="9"/>
      <c r="JF448" s="9"/>
      <c r="JG448" s="9"/>
      <c r="JH448" s="9"/>
      <c r="JI448" s="9"/>
      <c r="JJ448" s="9"/>
      <c r="JK448" s="9"/>
      <c r="JL448" s="9"/>
      <c r="JM448" s="9"/>
      <c r="JN448" s="9"/>
      <c r="JO448" s="9"/>
      <c r="JP448" s="9"/>
      <c r="JQ448" s="9"/>
      <c r="JR448" s="9"/>
      <c r="JS448" s="9"/>
      <c r="JT448" s="9"/>
      <c r="JU448" s="9"/>
      <c r="JV448" s="9"/>
      <c r="JW448" s="9"/>
      <c r="JX448" s="9"/>
      <c r="JY448" s="9"/>
      <c r="JZ448" s="9"/>
      <c r="KA448" s="9"/>
      <c r="KB448" s="9"/>
      <c r="KC448" s="9"/>
      <c r="KD448" s="9"/>
      <c r="KE448" s="9"/>
      <c r="KF448" s="9"/>
      <c r="KG448" s="9"/>
      <c r="KH448" s="9"/>
      <c r="KI448" s="9"/>
      <c r="KJ448" s="9"/>
      <c r="KK448" s="9"/>
      <c r="KL448" s="9"/>
      <c r="KM448" s="9"/>
      <c r="KN448" s="9"/>
      <c r="KO448" s="9"/>
      <c r="KP448" s="9"/>
      <c r="KQ448" s="9"/>
      <c r="KR448" s="9"/>
      <c r="KS448" s="9"/>
      <c r="KT448" s="9"/>
      <c r="KU448" s="9"/>
      <c r="KV448" s="9"/>
      <c r="KW448" s="9"/>
      <c r="KX448" s="9"/>
      <c r="KY448" s="9"/>
      <c r="KZ448" s="9"/>
      <c r="LA448" s="9"/>
      <c r="LB448" s="9"/>
      <c r="LC448" s="9"/>
      <c r="LD448" s="9"/>
      <c r="LE448" s="9"/>
      <c r="LF448" s="9"/>
      <c r="LG448" s="9"/>
      <c r="LH448" s="9"/>
      <c r="LI448" s="9"/>
      <c r="LJ448" s="9"/>
      <c r="LK448" s="9"/>
      <c r="LL448" s="9"/>
      <c r="LM448" s="9"/>
      <c r="LN448" s="9"/>
      <c r="LO448" s="9"/>
      <c r="LP448" s="9"/>
      <c r="LQ448" s="9"/>
      <c r="LR448" s="9"/>
      <c r="LS448" s="9"/>
      <c r="LT448" s="9"/>
      <c r="LU448" s="9"/>
      <c r="LV448" s="9"/>
      <c r="LW448" s="9"/>
      <c r="LX448" s="9"/>
      <c r="LY448" s="9"/>
      <c r="LZ448" s="9"/>
      <c r="MA448" s="9"/>
      <c r="MB448" s="9"/>
      <c r="MC448" s="9"/>
      <c r="MD448" s="9"/>
      <c r="ME448" s="9"/>
      <c r="MF448" s="9"/>
      <c r="MG448" s="9"/>
      <c r="MH448" s="9"/>
      <c r="MI448" s="9"/>
      <c r="MJ448" s="9"/>
      <c r="MK448" s="9"/>
    </row>
    <row r="449" spans="1:349" x14ac:dyDescent="0.2">
      <c r="A449" s="131"/>
      <c r="B449" s="131"/>
      <c r="C449" s="131"/>
      <c r="D449" s="131"/>
      <c r="E449" s="131"/>
      <c r="F449" s="131"/>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c r="FG449" s="9"/>
      <c r="FH449" s="9"/>
      <c r="FI449" s="9"/>
      <c r="FJ449" s="9"/>
      <c r="FK449" s="9"/>
      <c r="FL449" s="9"/>
      <c r="FM449" s="9"/>
      <c r="FN449" s="9"/>
      <c r="FO449" s="9"/>
      <c r="FP449" s="9"/>
      <c r="FQ449" s="9"/>
      <c r="FR449" s="9"/>
      <c r="FS449" s="9"/>
      <c r="FT449" s="9"/>
      <c r="FU449" s="9"/>
      <c r="FV449" s="9"/>
      <c r="FW449" s="9"/>
      <c r="FX449" s="9"/>
      <c r="FY449" s="9"/>
      <c r="FZ449" s="9"/>
      <c r="GA449" s="9"/>
      <c r="GB449" s="9"/>
      <c r="GC449" s="9"/>
      <c r="GD449" s="9"/>
      <c r="GE449" s="9"/>
      <c r="GF449" s="9"/>
      <c r="GG449" s="9"/>
      <c r="GH449" s="9"/>
      <c r="GI449" s="9"/>
      <c r="GJ449" s="9"/>
      <c r="GK449" s="9"/>
      <c r="GL449" s="9"/>
      <c r="GM449" s="9"/>
      <c r="GN449" s="9"/>
      <c r="GO449" s="9"/>
      <c r="GP449" s="9"/>
      <c r="GQ449" s="9"/>
      <c r="GR449" s="9"/>
      <c r="GS449" s="9"/>
      <c r="GT449" s="9"/>
      <c r="GU449" s="9"/>
      <c r="GV449" s="9"/>
      <c r="GW449" s="9"/>
      <c r="GX449" s="9"/>
      <c r="GY449" s="9"/>
      <c r="GZ449" s="9"/>
      <c r="HA449" s="9"/>
      <c r="HB449" s="9"/>
      <c r="HC449" s="9"/>
      <c r="HD449" s="9"/>
      <c r="HE449" s="9"/>
      <c r="HF449" s="9"/>
      <c r="HG449" s="9"/>
      <c r="HH449" s="9"/>
      <c r="HI449" s="9"/>
      <c r="HJ449" s="9"/>
      <c r="HK449" s="9"/>
      <c r="HL449" s="9"/>
      <c r="HM449" s="9"/>
      <c r="HN449" s="9"/>
      <c r="HO449" s="9"/>
      <c r="HP449" s="9"/>
      <c r="HQ449" s="9"/>
      <c r="HR449" s="9"/>
      <c r="HS449" s="9"/>
      <c r="HT449" s="9"/>
      <c r="HU449" s="9"/>
      <c r="HV449" s="9"/>
      <c r="HW449" s="9"/>
      <c r="HX449" s="9"/>
      <c r="HY449" s="9"/>
      <c r="HZ449" s="9"/>
      <c r="IA449" s="9"/>
      <c r="IB449" s="9"/>
      <c r="IC449" s="9"/>
      <c r="ID449" s="9"/>
      <c r="IE449" s="9"/>
      <c r="IF449" s="9"/>
      <c r="IG449" s="9"/>
      <c r="IH449" s="9"/>
      <c r="II449" s="9"/>
      <c r="IJ449" s="9"/>
      <c r="IK449" s="9"/>
      <c r="IL449" s="9"/>
      <c r="IM449" s="9"/>
      <c r="IN449" s="9"/>
      <c r="IO449" s="9"/>
      <c r="IP449" s="9"/>
      <c r="IQ449" s="9"/>
      <c r="IR449" s="9"/>
      <c r="IS449" s="9"/>
      <c r="IT449" s="9"/>
      <c r="IU449" s="9"/>
      <c r="IV449" s="9"/>
      <c r="IW449" s="9"/>
      <c r="IX449" s="9"/>
      <c r="IY449" s="9"/>
      <c r="IZ449" s="9"/>
      <c r="JA449" s="9"/>
      <c r="JB449" s="9"/>
      <c r="JC449" s="9"/>
      <c r="JD449" s="9"/>
      <c r="JE449" s="9"/>
      <c r="JF449" s="9"/>
      <c r="JG449" s="9"/>
      <c r="JH449" s="9"/>
      <c r="JI449" s="9"/>
      <c r="JJ449" s="9"/>
      <c r="JK449" s="9"/>
      <c r="JL449" s="9"/>
      <c r="JM449" s="9"/>
      <c r="JN449" s="9"/>
      <c r="JO449" s="9"/>
      <c r="JP449" s="9"/>
      <c r="JQ449" s="9"/>
      <c r="JR449" s="9"/>
      <c r="JS449" s="9"/>
      <c r="JT449" s="9"/>
      <c r="JU449" s="9"/>
      <c r="JV449" s="9"/>
      <c r="JW449" s="9"/>
      <c r="JX449" s="9"/>
      <c r="JY449" s="9"/>
      <c r="JZ449" s="9"/>
      <c r="KA449" s="9"/>
      <c r="KB449" s="9"/>
      <c r="KC449" s="9"/>
      <c r="KD449" s="9"/>
      <c r="KE449" s="9"/>
      <c r="KF449" s="9"/>
      <c r="KG449" s="9"/>
      <c r="KH449" s="9"/>
      <c r="KI449" s="9"/>
      <c r="KJ449" s="9"/>
      <c r="KK449" s="9"/>
      <c r="KL449" s="9"/>
      <c r="KM449" s="9"/>
      <c r="KN449" s="9"/>
      <c r="KO449" s="9"/>
      <c r="KP449" s="9"/>
      <c r="KQ449" s="9"/>
      <c r="KR449" s="9"/>
      <c r="KS449" s="9"/>
      <c r="KT449" s="9"/>
      <c r="KU449" s="9"/>
      <c r="KV449" s="9"/>
      <c r="KW449" s="9"/>
      <c r="KX449" s="9"/>
      <c r="KY449" s="9"/>
      <c r="KZ449" s="9"/>
      <c r="LA449" s="9"/>
      <c r="LB449" s="9"/>
      <c r="LC449" s="9"/>
      <c r="LD449" s="9"/>
      <c r="LE449" s="9"/>
      <c r="LF449" s="9"/>
      <c r="LG449" s="9"/>
      <c r="LH449" s="9"/>
      <c r="LI449" s="9"/>
      <c r="LJ449" s="9"/>
      <c r="LK449" s="9"/>
      <c r="LL449" s="9"/>
      <c r="LM449" s="9"/>
      <c r="LN449" s="9"/>
      <c r="LO449" s="9"/>
      <c r="LP449" s="9"/>
      <c r="LQ449" s="9"/>
      <c r="LR449" s="9"/>
      <c r="LS449" s="9"/>
      <c r="LT449" s="9"/>
      <c r="LU449" s="9"/>
      <c r="LV449" s="9"/>
      <c r="LW449" s="9"/>
      <c r="LX449" s="9"/>
      <c r="LY449" s="9"/>
      <c r="LZ449" s="9"/>
      <c r="MA449" s="9"/>
      <c r="MB449" s="9"/>
      <c r="MC449" s="9"/>
      <c r="MD449" s="9"/>
      <c r="ME449" s="9"/>
      <c r="MF449" s="9"/>
      <c r="MG449" s="9"/>
      <c r="MH449" s="9"/>
      <c r="MI449" s="9"/>
      <c r="MJ449" s="9"/>
      <c r="MK449" s="9"/>
    </row>
    <row r="450" spans="1:349" x14ac:dyDescent="0.2">
      <c r="A450" s="131"/>
      <c r="B450" s="131"/>
      <c r="C450" s="131"/>
      <c r="D450" s="131"/>
      <c r="E450" s="131"/>
      <c r="F450" s="131"/>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9"/>
      <c r="FZ450" s="9"/>
      <c r="GA450" s="9"/>
      <c r="GB450" s="9"/>
      <c r="GC450" s="9"/>
      <c r="GD450" s="9"/>
      <c r="GE450" s="9"/>
      <c r="GF450" s="9"/>
      <c r="GG450" s="9"/>
      <c r="GH450" s="9"/>
      <c r="GI450" s="9"/>
      <c r="GJ450" s="9"/>
      <c r="GK450" s="9"/>
      <c r="GL450" s="9"/>
      <c r="GM450" s="9"/>
      <c r="GN450" s="9"/>
      <c r="GO450" s="9"/>
      <c r="GP450" s="9"/>
      <c r="GQ450" s="9"/>
      <c r="GR450" s="9"/>
      <c r="GS450" s="9"/>
      <c r="GT450" s="9"/>
      <c r="GU450" s="9"/>
      <c r="GV450" s="9"/>
      <c r="GW450" s="9"/>
      <c r="GX450" s="9"/>
      <c r="GY450" s="9"/>
      <c r="GZ450" s="9"/>
      <c r="HA450" s="9"/>
      <c r="HB450" s="9"/>
      <c r="HC450" s="9"/>
      <c r="HD450" s="9"/>
      <c r="HE450" s="9"/>
      <c r="HF450" s="9"/>
      <c r="HG450" s="9"/>
      <c r="HH450" s="9"/>
      <c r="HI450" s="9"/>
      <c r="HJ450" s="9"/>
      <c r="HK450" s="9"/>
      <c r="HL450" s="9"/>
      <c r="HM450" s="9"/>
      <c r="HN450" s="9"/>
      <c r="HO450" s="9"/>
      <c r="HP450" s="9"/>
      <c r="HQ450" s="9"/>
      <c r="HR450" s="9"/>
      <c r="HS450" s="9"/>
      <c r="HT450" s="9"/>
      <c r="HU450" s="9"/>
      <c r="HV450" s="9"/>
      <c r="HW450" s="9"/>
      <c r="HX450" s="9"/>
      <c r="HY450" s="9"/>
      <c r="HZ450" s="9"/>
      <c r="IA450" s="9"/>
      <c r="IB450" s="9"/>
      <c r="IC450" s="9"/>
      <c r="ID450" s="9"/>
      <c r="IE450" s="9"/>
      <c r="IF450" s="9"/>
      <c r="IG450" s="9"/>
      <c r="IH450" s="9"/>
      <c r="II450" s="9"/>
      <c r="IJ450" s="9"/>
      <c r="IK450" s="9"/>
      <c r="IL450" s="9"/>
      <c r="IM450" s="9"/>
      <c r="IN450" s="9"/>
      <c r="IO450" s="9"/>
      <c r="IP450" s="9"/>
      <c r="IQ450" s="9"/>
      <c r="IR450" s="9"/>
      <c r="IS450" s="9"/>
      <c r="IT450" s="9"/>
      <c r="IU450" s="9"/>
      <c r="IV450" s="9"/>
      <c r="IW450" s="9"/>
      <c r="IX450" s="9"/>
      <c r="IY450" s="9"/>
      <c r="IZ450" s="9"/>
      <c r="JA450" s="9"/>
      <c r="JB450" s="9"/>
      <c r="JC450" s="9"/>
      <c r="JD450" s="9"/>
      <c r="JE450" s="9"/>
      <c r="JF450" s="9"/>
      <c r="JG450" s="9"/>
      <c r="JH450" s="9"/>
      <c r="JI450" s="9"/>
      <c r="JJ450" s="9"/>
      <c r="JK450" s="9"/>
      <c r="JL450" s="9"/>
      <c r="JM450" s="9"/>
      <c r="JN450" s="9"/>
      <c r="JO450" s="9"/>
      <c r="JP450" s="9"/>
      <c r="JQ450" s="9"/>
      <c r="JR450" s="9"/>
      <c r="JS450" s="9"/>
      <c r="JT450" s="9"/>
      <c r="JU450" s="9"/>
      <c r="JV450" s="9"/>
      <c r="JW450" s="9"/>
      <c r="JX450" s="9"/>
      <c r="JY450" s="9"/>
      <c r="JZ450" s="9"/>
      <c r="KA450" s="9"/>
      <c r="KB450" s="9"/>
      <c r="KC450" s="9"/>
      <c r="KD450" s="9"/>
      <c r="KE450" s="9"/>
      <c r="KF450" s="9"/>
      <c r="KG450" s="9"/>
      <c r="KH450" s="9"/>
      <c r="KI450" s="9"/>
      <c r="KJ450" s="9"/>
      <c r="KK450" s="9"/>
      <c r="KL450" s="9"/>
      <c r="KM450" s="9"/>
      <c r="KN450" s="9"/>
      <c r="KO450" s="9"/>
      <c r="KP450" s="9"/>
      <c r="KQ450" s="9"/>
      <c r="KR450" s="9"/>
      <c r="KS450" s="9"/>
      <c r="KT450" s="9"/>
      <c r="KU450" s="9"/>
      <c r="KV450" s="9"/>
      <c r="KW450" s="9"/>
      <c r="KX450" s="9"/>
      <c r="KY450" s="9"/>
      <c r="KZ450" s="9"/>
      <c r="LA450" s="9"/>
      <c r="LB450" s="9"/>
      <c r="LC450" s="9"/>
      <c r="LD450" s="9"/>
      <c r="LE450" s="9"/>
      <c r="LF450" s="9"/>
      <c r="LG450" s="9"/>
      <c r="LH450" s="9"/>
      <c r="LI450" s="9"/>
      <c r="LJ450" s="9"/>
      <c r="LK450" s="9"/>
      <c r="LL450" s="9"/>
      <c r="LM450" s="9"/>
      <c r="LN450" s="9"/>
      <c r="LO450" s="9"/>
      <c r="LP450" s="9"/>
      <c r="LQ450" s="9"/>
      <c r="LR450" s="9"/>
      <c r="LS450" s="9"/>
      <c r="LT450" s="9"/>
      <c r="LU450" s="9"/>
      <c r="LV450" s="9"/>
      <c r="LW450" s="9"/>
      <c r="LX450" s="9"/>
      <c r="LY450" s="9"/>
      <c r="LZ450" s="9"/>
      <c r="MA450" s="9"/>
      <c r="MB450" s="9"/>
      <c r="MC450" s="9"/>
      <c r="MD450" s="9"/>
      <c r="ME450" s="9"/>
      <c r="MF450" s="9"/>
      <c r="MG450" s="9"/>
      <c r="MH450" s="9"/>
      <c r="MI450" s="9"/>
      <c r="MJ450" s="9"/>
      <c r="MK450" s="9"/>
    </row>
    <row r="451" spans="1:349" x14ac:dyDescent="0.2">
      <c r="A451" s="131"/>
      <c r="B451" s="131"/>
      <c r="C451" s="131"/>
      <c r="D451" s="131"/>
      <c r="E451" s="131"/>
      <c r="F451" s="131"/>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c r="FG451" s="9"/>
      <c r="FH451" s="9"/>
      <c r="FI451" s="9"/>
      <c r="FJ451" s="9"/>
      <c r="FK451" s="9"/>
      <c r="FL451" s="9"/>
      <c r="FM451" s="9"/>
      <c r="FN451" s="9"/>
      <c r="FO451" s="9"/>
      <c r="FP451" s="9"/>
      <c r="FQ451" s="9"/>
      <c r="FR451" s="9"/>
      <c r="FS451" s="9"/>
      <c r="FT451" s="9"/>
      <c r="FU451" s="9"/>
      <c r="FV451" s="9"/>
      <c r="FW451" s="9"/>
      <c r="FX451" s="9"/>
      <c r="FY451" s="9"/>
      <c r="FZ451" s="9"/>
      <c r="GA451" s="9"/>
      <c r="GB451" s="9"/>
      <c r="GC451" s="9"/>
      <c r="GD451" s="9"/>
      <c r="GE451" s="9"/>
      <c r="GF451" s="9"/>
      <c r="GG451" s="9"/>
      <c r="GH451" s="9"/>
      <c r="GI451" s="9"/>
      <c r="GJ451" s="9"/>
      <c r="GK451" s="9"/>
      <c r="GL451" s="9"/>
      <c r="GM451" s="9"/>
      <c r="GN451" s="9"/>
      <c r="GO451" s="9"/>
      <c r="GP451" s="9"/>
      <c r="GQ451" s="9"/>
      <c r="GR451" s="9"/>
      <c r="GS451" s="9"/>
      <c r="GT451" s="9"/>
      <c r="GU451" s="9"/>
      <c r="GV451" s="9"/>
      <c r="GW451" s="9"/>
      <c r="GX451" s="9"/>
      <c r="GY451" s="9"/>
      <c r="GZ451" s="9"/>
      <c r="HA451" s="9"/>
      <c r="HB451" s="9"/>
      <c r="HC451" s="9"/>
      <c r="HD451" s="9"/>
      <c r="HE451" s="9"/>
      <c r="HF451" s="9"/>
      <c r="HG451" s="9"/>
      <c r="HH451" s="9"/>
      <c r="HI451" s="9"/>
      <c r="HJ451" s="9"/>
      <c r="HK451" s="9"/>
      <c r="HL451" s="9"/>
      <c r="HM451" s="9"/>
      <c r="HN451" s="9"/>
      <c r="HO451" s="9"/>
      <c r="HP451" s="9"/>
      <c r="HQ451" s="9"/>
      <c r="HR451" s="9"/>
      <c r="HS451" s="9"/>
      <c r="HT451" s="9"/>
      <c r="HU451" s="9"/>
      <c r="HV451" s="9"/>
      <c r="HW451" s="9"/>
      <c r="HX451" s="9"/>
      <c r="HY451" s="9"/>
      <c r="HZ451" s="9"/>
      <c r="IA451" s="9"/>
      <c r="IB451" s="9"/>
      <c r="IC451" s="9"/>
      <c r="ID451" s="9"/>
      <c r="IE451" s="9"/>
      <c r="IF451" s="9"/>
      <c r="IG451" s="9"/>
      <c r="IH451" s="9"/>
      <c r="II451" s="9"/>
      <c r="IJ451" s="9"/>
      <c r="IK451" s="9"/>
      <c r="IL451" s="9"/>
      <c r="IM451" s="9"/>
      <c r="IN451" s="9"/>
      <c r="IO451" s="9"/>
      <c r="IP451" s="9"/>
      <c r="IQ451" s="9"/>
      <c r="IR451" s="9"/>
      <c r="IS451" s="9"/>
      <c r="IT451" s="9"/>
      <c r="IU451" s="9"/>
      <c r="IV451" s="9"/>
      <c r="IW451" s="9"/>
      <c r="IX451" s="9"/>
      <c r="IY451" s="9"/>
      <c r="IZ451" s="9"/>
      <c r="JA451" s="9"/>
      <c r="JB451" s="9"/>
      <c r="JC451" s="9"/>
      <c r="JD451" s="9"/>
      <c r="JE451" s="9"/>
      <c r="JF451" s="9"/>
      <c r="JG451" s="9"/>
      <c r="JH451" s="9"/>
      <c r="JI451" s="9"/>
      <c r="JJ451" s="9"/>
      <c r="JK451" s="9"/>
      <c r="JL451" s="9"/>
      <c r="JM451" s="9"/>
      <c r="JN451" s="9"/>
      <c r="JO451" s="9"/>
      <c r="JP451" s="9"/>
      <c r="JQ451" s="9"/>
      <c r="JR451" s="9"/>
      <c r="JS451" s="9"/>
      <c r="JT451" s="9"/>
      <c r="JU451" s="9"/>
      <c r="JV451" s="9"/>
      <c r="JW451" s="9"/>
      <c r="JX451" s="9"/>
      <c r="JY451" s="9"/>
      <c r="JZ451" s="9"/>
      <c r="KA451" s="9"/>
      <c r="KB451" s="9"/>
      <c r="KC451" s="9"/>
      <c r="KD451" s="9"/>
      <c r="KE451" s="9"/>
      <c r="KF451" s="9"/>
      <c r="KG451" s="9"/>
      <c r="KH451" s="9"/>
      <c r="KI451" s="9"/>
      <c r="KJ451" s="9"/>
      <c r="KK451" s="9"/>
      <c r="KL451" s="9"/>
      <c r="KM451" s="9"/>
      <c r="KN451" s="9"/>
      <c r="KO451" s="9"/>
      <c r="KP451" s="9"/>
      <c r="KQ451" s="9"/>
      <c r="KR451" s="9"/>
      <c r="KS451" s="9"/>
      <c r="KT451" s="9"/>
      <c r="KU451" s="9"/>
      <c r="KV451" s="9"/>
      <c r="KW451" s="9"/>
      <c r="KX451" s="9"/>
      <c r="KY451" s="9"/>
      <c r="KZ451" s="9"/>
      <c r="LA451" s="9"/>
      <c r="LB451" s="9"/>
      <c r="LC451" s="9"/>
      <c r="LD451" s="9"/>
      <c r="LE451" s="9"/>
      <c r="LF451" s="9"/>
      <c r="LG451" s="9"/>
      <c r="LH451" s="9"/>
      <c r="LI451" s="9"/>
      <c r="LJ451" s="9"/>
      <c r="LK451" s="9"/>
      <c r="LL451" s="9"/>
      <c r="LM451" s="9"/>
      <c r="LN451" s="9"/>
      <c r="LO451" s="9"/>
      <c r="LP451" s="9"/>
      <c r="LQ451" s="9"/>
      <c r="LR451" s="9"/>
      <c r="LS451" s="9"/>
      <c r="LT451" s="9"/>
      <c r="LU451" s="9"/>
      <c r="LV451" s="9"/>
      <c r="LW451" s="9"/>
      <c r="LX451" s="9"/>
      <c r="LY451" s="9"/>
      <c r="LZ451" s="9"/>
      <c r="MA451" s="9"/>
      <c r="MB451" s="9"/>
      <c r="MC451" s="9"/>
      <c r="MD451" s="9"/>
      <c r="ME451" s="9"/>
      <c r="MF451" s="9"/>
      <c r="MG451" s="9"/>
      <c r="MH451" s="9"/>
      <c r="MI451" s="9"/>
      <c r="MJ451" s="9"/>
      <c r="MK451" s="9"/>
    </row>
    <row r="452" spans="1:349" x14ac:dyDescent="0.2">
      <c r="A452" s="131"/>
      <c r="B452" s="131"/>
      <c r="C452" s="131"/>
      <c r="D452" s="131"/>
      <c r="E452" s="131"/>
      <c r="F452" s="131"/>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9"/>
      <c r="FZ452" s="9"/>
      <c r="GA452" s="9"/>
      <c r="GB452" s="9"/>
      <c r="GC452" s="9"/>
      <c r="GD452" s="9"/>
      <c r="GE452" s="9"/>
      <c r="GF452" s="9"/>
      <c r="GG452" s="9"/>
      <c r="GH452" s="9"/>
      <c r="GI452" s="9"/>
      <c r="GJ452" s="9"/>
      <c r="GK452" s="9"/>
      <c r="GL452" s="9"/>
      <c r="GM452" s="9"/>
      <c r="GN452" s="9"/>
      <c r="GO452" s="9"/>
      <c r="GP452" s="9"/>
      <c r="GQ452" s="9"/>
      <c r="GR452" s="9"/>
      <c r="GS452" s="9"/>
      <c r="GT452" s="9"/>
      <c r="GU452" s="9"/>
      <c r="GV452" s="9"/>
      <c r="GW452" s="9"/>
      <c r="GX452" s="9"/>
      <c r="GY452" s="9"/>
      <c r="GZ452" s="9"/>
      <c r="HA452" s="9"/>
      <c r="HB452" s="9"/>
      <c r="HC452" s="9"/>
      <c r="HD452" s="9"/>
      <c r="HE452" s="9"/>
      <c r="HF452" s="9"/>
      <c r="HG452" s="9"/>
      <c r="HH452" s="9"/>
      <c r="HI452" s="9"/>
      <c r="HJ452" s="9"/>
      <c r="HK452" s="9"/>
      <c r="HL452" s="9"/>
      <c r="HM452" s="9"/>
      <c r="HN452" s="9"/>
      <c r="HO452" s="9"/>
      <c r="HP452" s="9"/>
      <c r="HQ452" s="9"/>
      <c r="HR452" s="9"/>
      <c r="HS452" s="9"/>
      <c r="HT452" s="9"/>
      <c r="HU452" s="9"/>
      <c r="HV452" s="9"/>
      <c r="HW452" s="9"/>
      <c r="HX452" s="9"/>
      <c r="HY452" s="9"/>
      <c r="HZ452" s="9"/>
      <c r="IA452" s="9"/>
      <c r="IB452" s="9"/>
      <c r="IC452" s="9"/>
      <c r="ID452" s="9"/>
      <c r="IE452" s="9"/>
      <c r="IF452" s="9"/>
      <c r="IG452" s="9"/>
      <c r="IH452" s="9"/>
      <c r="II452" s="9"/>
      <c r="IJ452" s="9"/>
      <c r="IK452" s="9"/>
      <c r="IL452" s="9"/>
      <c r="IM452" s="9"/>
      <c r="IN452" s="9"/>
      <c r="IO452" s="9"/>
      <c r="IP452" s="9"/>
      <c r="IQ452" s="9"/>
      <c r="IR452" s="9"/>
      <c r="IS452" s="9"/>
      <c r="IT452" s="9"/>
      <c r="IU452" s="9"/>
      <c r="IV452" s="9"/>
      <c r="IW452" s="9"/>
      <c r="IX452" s="9"/>
      <c r="IY452" s="9"/>
      <c r="IZ452" s="9"/>
      <c r="JA452" s="9"/>
      <c r="JB452" s="9"/>
      <c r="JC452" s="9"/>
      <c r="JD452" s="9"/>
      <c r="JE452" s="9"/>
      <c r="JF452" s="9"/>
      <c r="JG452" s="9"/>
      <c r="JH452" s="9"/>
      <c r="JI452" s="9"/>
      <c r="JJ452" s="9"/>
      <c r="JK452" s="9"/>
      <c r="JL452" s="9"/>
      <c r="JM452" s="9"/>
      <c r="JN452" s="9"/>
      <c r="JO452" s="9"/>
      <c r="JP452" s="9"/>
      <c r="JQ452" s="9"/>
      <c r="JR452" s="9"/>
      <c r="JS452" s="9"/>
      <c r="JT452" s="9"/>
      <c r="JU452" s="9"/>
      <c r="JV452" s="9"/>
      <c r="JW452" s="9"/>
      <c r="JX452" s="9"/>
      <c r="JY452" s="9"/>
      <c r="JZ452" s="9"/>
      <c r="KA452" s="9"/>
      <c r="KB452" s="9"/>
      <c r="KC452" s="9"/>
      <c r="KD452" s="9"/>
      <c r="KE452" s="9"/>
      <c r="KF452" s="9"/>
      <c r="KG452" s="9"/>
      <c r="KH452" s="9"/>
      <c r="KI452" s="9"/>
      <c r="KJ452" s="9"/>
      <c r="KK452" s="9"/>
      <c r="KL452" s="9"/>
      <c r="KM452" s="9"/>
      <c r="KN452" s="9"/>
      <c r="KO452" s="9"/>
      <c r="KP452" s="9"/>
      <c r="KQ452" s="9"/>
      <c r="KR452" s="9"/>
      <c r="KS452" s="9"/>
      <c r="KT452" s="9"/>
      <c r="KU452" s="9"/>
      <c r="KV452" s="9"/>
      <c r="KW452" s="9"/>
      <c r="KX452" s="9"/>
      <c r="KY452" s="9"/>
      <c r="KZ452" s="9"/>
      <c r="LA452" s="9"/>
      <c r="LB452" s="9"/>
      <c r="LC452" s="9"/>
      <c r="LD452" s="9"/>
      <c r="LE452" s="9"/>
      <c r="LF452" s="9"/>
      <c r="LG452" s="9"/>
      <c r="LH452" s="9"/>
      <c r="LI452" s="9"/>
      <c r="LJ452" s="9"/>
      <c r="LK452" s="9"/>
      <c r="LL452" s="9"/>
      <c r="LM452" s="9"/>
      <c r="LN452" s="9"/>
      <c r="LO452" s="9"/>
      <c r="LP452" s="9"/>
      <c r="LQ452" s="9"/>
      <c r="LR452" s="9"/>
      <c r="LS452" s="9"/>
      <c r="LT452" s="9"/>
      <c r="LU452" s="9"/>
      <c r="LV452" s="9"/>
      <c r="LW452" s="9"/>
      <c r="LX452" s="9"/>
      <c r="LY452" s="9"/>
      <c r="LZ452" s="9"/>
      <c r="MA452" s="9"/>
      <c r="MB452" s="9"/>
      <c r="MC452" s="9"/>
      <c r="MD452" s="9"/>
      <c r="ME452" s="9"/>
      <c r="MF452" s="9"/>
      <c r="MG452" s="9"/>
      <c r="MH452" s="9"/>
      <c r="MI452" s="9"/>
      <c r="MJ452" s="9"/>
      <c r="MK452" s="9"/>
    </row>
    <row r="453" spans="1:349" x14ac:dyDescent="0.2">
      <c r="A453" s="131"/>
      <c r="B453" s="131"/>
      <c r="C453" s="131"/>
      <c r="D453" s="131"/>
      <c r="E453" s="131"/>
      <c r="F453" s="131"/>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c r="FG453" s="9"/>
      <c r="FH453" s="9"/>
      <c r="FI453" s="9"/>
      <c r="FJ453" s="9"/>
      <c r="FK453" s="9"/>
      <c r="FL453" s="9"/>
      <c r="FM453" s="9"/>
      <c r="FN453" s="9"/>
      <c r="FO453" s="9"/>
      <c r="FP453" s="9"/>
      <c r="FQ453" s="9"/>
      <c r="FR453" s="9"/>
      <c r="FS453" s="9"/>
      <c r="FT453" s="9"/>
      <c r="FU453" s="9"/>
      <c r="FV453" s="9"/>
      <c r="FW453" s="9"/>
      <c r="FX453" s="9"/>
      <c r="FY453" s="9"/>
      <c r="FZ453" s="9"/>
      <c r="GA453" s="9"/>
      <c r="GB453" s="9"/>
      <c r="GC453" s="9"/>
      <c r="GD453" s="9"/>
      <c r="GE453" s="9"/>
      <c r="GF453" s="9"/>
      <c r="GG453" s="9"/>
      <c r="GH453" s="9"/>
      <c r="GI453" s="9"/>
      <c r="GJ453" s="9"/>
      <c r="GK453" s="9"/>
      <c r="GL453" s="9"/>
      <c r="GM453" s="9"/>
      <c r="GN453" s="9"/>
      <c r="GO453" s="9"/>
      <c r="GP453" s="9"/>
      <c r="GQ453" s="9"/>
      <c r="GR453" s="9"/>
      <c r="GS453" s="9"/>
      <c r="GT453" s="9"/>
      <c r="GU453" s="9"/>
      <c r="GV453" s="9"/>
      <c r="GW453" s="9"/>
      <c r="GX453" s="9"/>
      <c r="GY453" s="9"/>
      <c r="GZ453" s="9"/>
      <c r="HA453" s="9"/>
      <c r="HB453" s="9"/>
      <c r="HC453" s="9"/>
      <c r="HD453" s="9"/>
      <c r="HE453" s="9"/>
      <c r="HF453" s="9"/>
      <c r="HG453" s="9"/>
      <c r="HH453" s="9"/>
      <c r="HI453" s="9"/>
      <c r="HJ453" s="9"/>
      <c r="HK453" s="9"/>
      <c r="HL453" s="9"/>
      <c r="HM453" s="9"/>
      <c r="HN453" s="9"/>
      <c r="HO453" s="9"/>
      <c r="HP453" s="9"/>
      <c r="HQ453" s="9"/>
      <c r="HR453" s="9"/>
      <c r="HS453" s="9"/>
      <c r="HT453" s="9"/>
      <c r="HU453" s="9"/>
      <c r="HV453" s="9"/>
      <c r="HW453" s="9"/>
      <c r="HX453" s="9"/>
      <c r="HY453" s="9"/>
      <c r="HZ453" s="9"/>
      <c r="IA453" s="9"/>
      <c r="IB453" s="9"/>
      <c r="IC453" s="9"/>
      <c r="ID453" s="9"/>
      <c r="IE453" s="9"/>
      <c r="IF453" s="9"/>
      <c r="IG453" s="9"/>
      <c r="IH453" s="9"/>
      <c r="II453" s="9"/>
      <c r="IJ453" s="9"/>
      <c r="IK453" s="9"/>
      <c r="IL453" s="9"/>
      <c r="IM453" s="9"/>
      <c r="IN453" s="9"/>
      <c r="IO453" s="9"/>
      <c r="IP453" s="9"/>
      <c r="IQ453" s="9"/>
      <c r="IR453" s="9"/>
      <c r="IS453" s="9"/>
      <c r="IT453" s="9"/>
      <c r="IU453" s="9"/>
      <c r="IV453" s="9"/>
      <c r="IW453" s="9"/>
      <c r="IX453" s="9"/>
      <c r="IY453" s="9"/>
      <c r="IZ453" s="9"/>
      <c r="JA453" s="9"/>
      <c r="JB453" s="9"/>
      <c r="JC453" s="9"/>
      <c r="JD453" s="9"/>
      <c r="JE453" s="9"/>
      <c r="JF453" s="9"/>
      <c r="JG453" s="9"/>
      <c r="JH453" s="9"/>
      <c r="JI453" s="9"/>
      <c r="JJ453" s="9"/>
      <c r="JK453" s="9"/>
      <c r="JL453" s="9"/>
      <c r="JM453" s="9"/>
      <c r="JN453" s="9"/>
      <c r="JO453" s="9"/>
      <c r="JP453" s="9"/>
      <c r="JQ453" s="9"/>
      <c r="JR453" s="9"/>
      <c r="JS453" s="9"/>
      <c r="JT453" s="9"/>
      <c r="JU453" s="9"/>
      <c r="JV453" s="9"/>
      <c r="JW453" s="9"/>
      <c r="JX453" s="9"/>
      <c r="JY453" s="9"/>
      <c r="JZ453" s="9"/>
      <c r="KA453" s="9"/>
      <c r="KB453" s="9"/>
      <c r="KC453" s="9"/>
      <c r="KD453" s="9"/>
      <c r="KE453" s="9"/>
      <c r="KF453" s="9"/>
      <c r="KG453" s="9"/>
      <c r="KH453" s="9"/>
      <c r="KI453" s="9"/>
      <c r="KJ453" s="9"/>
      <c r="KK453" s="9"/>
      <c r="KL453" s="9"/>
      <c r="KM453" s="9"/>
      <c r="KN453" s="9"/>
      <c r="KO453" s="9"/>
      <c r="KP453" s="9"/>
      <c r="KQ453" s="9"/>
      <c r="KR453" s="9"/>
      <c r="KS453" s="9"/>
      <c r="KT453" s="9"/>
      <c r="KU453" s="9"/>
      <c r="KV453" s="9"/>
      <c r="KW453" s="9"/>
      <c r="KX453" s="9"/>
      <c r="KY453" s="9"/>
      <c r="KZ453" s="9"/>
      <c r="LA453" s="9"/>
      <c r="LB453" s="9"/>
      <c r="LC453" s="9"/>
      <c r="LD453" s="9"/>
      <c r="LE453" s="9"/>
      <c r="LF453" s="9"/>
      <c r="LG453" s="9"/>
      <c r="LH453" s="9"/>
      <c r="LI453" s="9"/>
      <c r="LJ453" s="9"/>
      <c r="LK453" s="9"/>
      <c r="LL453" s="9"/>
      <c r="LM453" s="9"/>
      <c r="LN453" s="9"/>
      <c r="LO453" s="9"/>
      <c r="LP453" s="9"/>
      <c r="LQ453" s="9"/>
      <c r="LR453" s="9"/>
      <c r="LS453" s="9"/>
      <c r="LT453" s="9"/>
      <c r="LU453" s="9"/>
      <c r="LV453" s="9"/>
      <c r="LW453" s="9"/>
      <c r="LX453" s="9"/>
      <c r="LY453" s="9"/>
      <c r="LZ453" s="9"/>
      <c r="MA453" s="9"/>
      <c r="MB453" s="9"/>
      <c r="MC453" s="9"/>
      <c r="MD453" s="9"/>
      <c r="ME453" s="9"/>
      <c r="MF453" s="9"/>
      <c r="MG453" s="9"/>
      <c r="MH453" s="9"/>
      <c r="MI453" s="9"/>
      <c r="MJ453" s="9"/>
      <c r="MK453" s="9"/>
    </row>
    <row r="454" spans="1:349" x14ac:dyDescent="0.2">
      <c r="A454" s="131"/>
      <c r="B454" s="131"/>
      <c r="C454" s="131"/>
      <c r="D454" s="131"/>
      <c r="E454" s="131"/>
      <c r="F454" s="131"/>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9"/>
      <c r="FZ454" s="9"/>
      <c r="GA454" s="9"/>
      <c r="GB454" s="9"/>
      <c r="GC454" s="9"/>
      <c r="GD454" s="9"/>
      <c r="GE454" s="9"/>
      <c r="GF454" s="9"/>
      <c r="GG454" s="9"/>
      <c r="GH454" s="9"/>
      <c r="GI454" s="9"/>
      <c r="GJ454" s="9"/>
      <c r="GK454" s="9"/>
      <c r="GL454" s="9"/>
      <c r="GM454" s="9"/>
      <c r="GN454" s="9"/>
      <c r="GO454" s="9"/>
      <c r="GP454" s="9"/>
      <c r="GQ454" s="9"/>
      <c r="GR454" s="9"/>
      <c r="GS454" s="9"/>
      <c r="GT454" s="9"/>
      <c r="GU454" s="9"/>
      <c r="GV454" s="9"/>
      <c r="GW454" s="9"/>
      <c r="GX454" s="9"/>
      <c r="GY454" s="9"/>
      <c r="GZ454" s="9"/>
      <c r="HA454" s="9"/>
      <c r="HB454" s="9"/>
      <c r="HC454" s="9"/>
      <c r="HD454" s="9"/>
      <c r="HE454" s="9"/>
      <c r="HF454" s="9"/>
      <c r="HG454" s="9"/>
      <c r="HH454" s="9"/>
      <c r="HI454" s="9"/>
      <c r="HJ454" s="9"/>
      <c r="HK454" s="9"/>
      <c r="HL454" s="9"/>
      <c r="HM454" s="9"/>
      <c r="HN454" s="9"/>
      <c r="HO454" s="9"/>
      <c r="HP454" s="9"/>
      <c r="HQ454" s="9"/>
      <c r="HR454" s="9"/>
      <c r="HS454" s="9"/>
      <c r="HT454" s="9"/>
      <c r="HU454" s="9"/>
      <c r="HV454" s="9"/>
      <c r="HW454" s="9"/>
      <c r="HX454" s="9"/>
      <c r="HY454" s="9"/>
      <c r="HZ454" s="9"/>
      <c r="IA454" s="9"/>
      <c r="IB454" s="9"/>
      <c r="IC454" s="9"/>
      <c r="ID454" s="9"/>
      <c r="IE454" s="9"/>
      <c r="IF454" s="9"/>
      <c r="IG454" s="9"/>
      <c r="IH454" s="9"/>
      <c r="II454" s="9"/>
      <c r="IJ454" s="9"/>
      <c r="IK454" s="9"/>
      <c r="IL454" s="9"/>
      <c r="IM454" s="9"/>
      <c r="IN454" s="9"/>
      <c r="IO454" s="9"/>
      <c r="IP454" s="9"/>
      <c r="IQ454" s="9"/>
      <c r="IR454" s="9"/>
      <c r="IS454" s="9"/>
      <c r="IT454" s="9"/>
      <c r="IU454" s="9"/>
      <c r="IV454" s="9"/>
      <c r="IW454" s="9"/>
      <c r="IX454" s="9"/>
      <c r="IY454" s="9"/>
      <c r="IZ454" s="9"/>
      <c r="JA454" s="9"/>
      <c r="JB454" s="9"/>
      <c r="JC454" s="9"/>
      <c r="JD454" s="9"/>
      <c r="JE454" s="9"/>
      <c r="JF454" s="9"/>
      <c r="JG454" s="9"/>
      <c r="JH454" s="9"/>
      <c r="JI454" s="9"/>
      <c r="JJ454" s="9"/>
      <c r="JK454" s="9"/>
      <c r="JL454" s="9"/>
      <c r="JM454" s="9"/>
      <c r="JN454" s="9"/>
      <c r="JO454" s="9"/>
      <c r="JP454" s="9"/>
      <c r="JQ454" s="9"/>
      <c r="JR454" s="9"/>
      <c r="JS454" s="9"/>
      <c r="JT454" s="9"/>
      <c r="JU454" s="9"/>
      <c r="JV454" s="9"/>
      <c r="JW454" s="9"/>
      <c r="JX454" s="9"/>
      <c r="JY454" s="9"/>
      <c r="JZ454" s="9"/>
      <c r="KA454" s="9"/>
      <c r="KB454" s="9"/>
      <c r="KC454" s="9"/>
      <c r="KD454" s="9"/>
      <c r="KE454" s="9"/>
      <c r="KF454" s="9"/>
      <c r="KG454" s="9"/>
      <c r="KH454" s="9"/>
      <c r="KI454" s="9"/>
      <c r="KJ454" s="9"/>
      <c r="KK454" s="9"/>
      <c r="KL454" s="9"/>
      <c r="KM454" s="9"/>
      <c r="KN454" s="9"/>
      <c r="KO454" s="9"/>
      <c r="KP454" s="9"/>
      <c r="KQ454" s="9"/>
      <c r="KR454" s="9"/>
      <c r="KS454" s="9"/>
      <c r="KT454" s="9"/>
      <c r="KU454" s="9"/>
      <c r="KV454" s="9"/>
      <c r="KW454" s="9"/>
      <c r="KX454" s="9"/>
      <c r="KY454" s="9"/>
      <c r="KZ454" s="9"/>
      <c r="LA454" s="9"/>
      <c r="LB454" s="9"/>
      <c r="LC454" s="9"/>
      <c r="LD454" s="9"/>
      <c r="LE454" s="9"/>
      <c r="LF454" s="9"/>
      <c r="LG454" s="9"/>
      <c r="LH454" s="9"/>
      <c r="LI454" s="9"/>
      <c r="LJ454" s="9"/>
      <c r="LK454" s="9"/>
      <c r="LL454" s="9"/>
      <c r="LM454" s="9"/>
      <c r="LN454" s="9"/>
      <c r="LO454" s="9"/>
      <c r="LP454" s="9"/>
      <c r="LQ454" s="9"/>
      <c r="LR454" s="9"/>
      <c r="LS454" s="9"/>
      <c r="LT454" s="9"/>
      <c r="LU454" s="9"/>
      <c r="LV454" s="9"/>
      <c r="LW454" s="9"/>
      <c r="LX454" s="9"/>
      <c r="LY454" s="9"/>
      <c r="LZ454" s="9"/>
      <c r="MA454" s="9"/>
      <c r="MB454" s="9"/>
      <c r="MC454" s="9"/>
      <c r="MD454" s="9"/>
      <c r="ME454" s="9"/>
      <c r="MF454" s="9"/>
      <c r="MG454" s="9"/>
      <c r="MH454" s="9"/>
      <c r="MI454" s="9"/>
      <c r="MJ454" s="9"/>
      <c r="MK454" s="9"/>
    </row>
    <row r="455" spans="1:349" x14ac:dyDescent="0.2">
      <c r="A455" s="131"/>
      <c r="B455" s="131"/>
      <c r="C455" s="131"/>
      <c r="D455" s="131"/>
      <c r="E455" s="131"/>
      <c r="F455" s="131"/>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c r="IQ455" s="9"/>
      <c r="IR455" s="9"/>
      <c r="IS455" s="9"/>
      <c r="IT455" s="9"/>
      <c r="IU455" s="9"/>
      <c r="IV455" s="9"/>
      <c r="IW455" s="9"/>
      <c r="IX455" s="9"/>
      <c r="IY455" s="9"/>
      <c r="IZ455" s="9"/>
      <c r="JA455" s="9"/>
      <c r="JB455" s="9"/>
      <c r="JC455" s="9"/>
      <c r="JD455" s="9"/>
      <c r="JE455" s="9"/>
      <c r="JF455" s="9"/>
      <c r="JG455" s="9"/>
      <c r="JH455" s="9"/>
      <c r="JI455" s="9"/>
      <c r="JJ455" s="9"/>
      <c r="JK455" s="9"/>
      <c r="JL455" s="9"/>
      <c r="JM455" s="9"/>
      <c r="JN455" s="9"/>
      <c r="JO455" s="9"/>
      <c r="JP455" s="9"/>
      <c r="JQ455" s="9"/>
      <c r="JR455" s="9"/>
      <c r="JS455" s="9"/>
      <c r="JT455" s="9"/>
      <c r="JU455" s="9"/>
      <c r="JV455" s="9"/>
      <c r="JW455" s="9"/>
      <c r="JX455" s="9"/>
      <c r="JY455" s="9"/>
      <c r="JZ455" s="9"/>
      <c r="KA455" s="9"/>
      <c r="KB455" s="9"/>
      <c r="KC455" s="9"/>
      <c r="KD455" s="9"/>
      <c r="KE455" s="9"/>
      <c r="KF455" s="9"/>
      <c r="KG455" s="9"/>
      <c r="KH455" s="9"/>
      <c r="KI455" s="9"/>
      <c r="KJ455" s="9"/>
      <c r="KK455" s="9"/>
      <c r="KL455" s="9"/>
      <c r="KM455" s="9"/>
      <c r="KN455" s="9"/>
      <c r="KO455" s="9"/>
      <c r="KP455" s="9"/>
      <c r="KQ455" s="9"/>
      <c r="KR455" s="9"/>
      <c r="KS455" s="9"/>
      <c r="KT455" s="9"/>
      <c r="KU455" s="9"/>
      <c r="KV455" s="9"/>
      <c r="KW455" s="9"/>
      <c r="KX455" s="9"/>
      <c r="KY455" s="9"/>
      <c r="KZ455" s="9"/>
      <c r="LA455" s="9"/>
      <c r="LB455" s="9"/>
      <c r="LC455" s="9"/>
      <c r="LD455" s="9"/>
      <c r="LE455" s="9"/>
      <c r="LF455" s="9"/>
      <c r="LG455" s="9"/>
      <c r="LH455" s="9"/>
      <c r="LI455" s="9"/>
      <c r="LJ455" s="9"/>
      <c r="LK455" s="9"/>
      <c r="LL455" s="9"/>
      <c r="LM455" s="9"/>
      <c r="LN455" s="9"/>
      <c r="LO455" s="9"/>
      <c r="LP455" s="9"/>
      <c r="LQ455" s="9"/>
      <c r="LR455" s="9"/>
      <c r="LS455" s="9"/>
      <c r="LT455" s="9"/>
      <c r="LU455" s="9"/>
      <c r="LV455" s="9"/>
      <c r="LW455" s="9"/>
      <c r="LX455" s="9"/>
      <c r="LY455" s="9"/>
      <c r="LZ455" s="9"/>
      <c r="MA455" s="9"/>
      <c r="MB455" s="9"/>
      <c r="MC455" s="9"/>
      <c r="MD455" s="9"/>
      <c r="ME455" s="9"/>
      <c r="MF455" s="9"/>
      <c r="MG455" s="9"/>
      <c r="MH455" s="9"/>
      <c r="MI455" s="9"/>
      <c r="MJ455" s="9"/>
      <c r="MK455" s="9"/>
    </row>
    <row r="456" spans="1:349" x14ac:dyDescent="0.2">
      <c r="A456" s="131"/>
      <c r="B456" s="131"/>
      <c r="C456" s="131"/>
      <c r="D456" s="131"/>
      <c r="E456" s="131"/>
      <c r="F456" s="131"/>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9"/>
      <c r="FZ456" s="9"/>
      <c r="GA456" s="9"/>
      <c r="GB456" s="9"/>
      <c r="GC456" s="9"/>
      <c r="GD456" s="9"/>
      <c r="GE456" s="9"/>
      <c r="GF456" s="9"/>
      <c r="GG456" s="9"/>
      <c r="GH456" s="9"/>
      <c r="GI456" s="9"/>
      <c r="GJ456" s="9"/>
      <c r="GK456" s="9"/>
      <c r="GL456" s="9"/>
      <c r="GM456" s="9"/>
      <c r="GN456" s="9"/>
      <c r="GO456" s="9"/>
      <c r="GP456" s="9"/>
      <c r="GQ456" s="9"/>
      <c r="GR456" s="9"/>
      <c r="GS456" s="9"/>
      <c r="GT456" s="9"/>
      <c r="GU456" s="9"/>
      <c r="GV456" s="9"/>
      <c r="GW456" s="9"/>
      <c r="GX456" s="9"/>
      <c r="GY456" s="9"/>
      <c r="GZ456" s="9"/>
      <c r="HA456" s="9"/>
      <c r="HB456" s="9"/>
      <c r="HC456" s="9"/>
      <c r="HD456" s="9"/>
      <c r="HE456" s="9"/>
      <c r="HF456" s="9"/>
      <c r="HG456" s="9"/>
      <c r="HH456" s="9"/>
      <c r="HI456" s="9"/>
      <c r="HJ456" s="9"/>
      <c r="HK456" s="9"/>
      <c r="HL456" s="9"/>
      <c r="HM456" s="9"/>
      <c r="HN456" s="9"/>
      <c r="HO456" s="9"/>
      <c r="HP456" s="9"/>
      <c r="HQ456" s="9"/>
      <c r="HR456" s="9"/>
      <c r="HS456" s="9"/>
      <c r="HT456" s="9"/>
      <c r="HU456" s="9"/>
      <c r="HV456" s="9"/>
      <c r="HW456" s="9"/>
      <c r="HX456" s="9"/>
      <c r="HY456" s="9"/>
      <c r="HZ456" s="9"/>
      <c r="IA456" s="9"/>
      <c r="IB456" s="9"/>
      <c r="IC456" s="9"/>
      <c r="ID456" s="9"/>
      <c r="IE456" s="9"/>
      <c r="IF456" s="9"/>
      <c r="IG456" s="9"/>
      <c r="IH456" s="9"/>
      <c r="II456" s="9"/>
      <c r="IJ456" s="9"/>
      <c r="IK456" s="9"/>
      <c r="IL456" s="9"/>
      <c r="IM456" s="9"/>
      <c r="IN456" s="9"/>
      <c r="IO456" s="9"/>
      <c r="IP456" s="9"/>
      <c r="IQ456" s="9"/>
      <c r="IR456" s="9"/>
      <c r="IS456" s="9"/>
      <c r="IT456" s="9"/>
      <c r="IU456" s="9"/>
      <c r="IV456" s="9"/>
      <c r="IW456" s="9"/>
      <c r="IX456" s="9"/>
      <c r="IY456" s="9"/>
      <c r="IZ456" s="9"/>
      <c r="JA456" s="9"/>
      <c r="JB456" s="9"/>
      <c r="JC456" s="9"/>
      <c r="JD456" s="9"/>
      <c r="JE456" s="9"/>
      <c r="JF456" s="9"/>
      <c r="JG456" s="9"/>
      <c r="JH456" s="9"/>
      <c r="JI456" s="9"/>
      <c r="JJ456" s="9"/>
      <c r="JK456" s="9"/>
      <c r="JL456" s="9"/>
      <c r="JM456" s="9"/>
      <c r="JN456" s="9"/>
      <c r="JO456" s="9"/>
      <c r="JP456" s="9"/>
      <c r="JQ456" s="9"/>
      <c r="JR456" s="9"/>
      <c r="JS456" s="9"/>
      <c r="JT456" s="9"/>
      <c r="JU456" s="9"/>
      <c r="JV456" s="9"/>
      <c r="JW456" s="9"/>
      <c r="JX456" s="9"/>
      <c r="JY456" s="9"/>
      <c r="JZ456" s="9"/>
      <c r="KA456" s="9"/>
      <c r="KB456" s="9"/>
      <c r="KC456" s="9"/>
      <c r="KD456" s="9"/>
      <c r="KE456" s="9"/>
      <c r="KF456" s="9"/>
      <c r="KG456" s="9"/>
      <c r="KH456" s="9"/>
      <c r="KI456" s="9"/>
      <c r="KJ456" s="9"/>
      <c r="KK456" s="9"/>
      <c r="KL456" s="9"/>
      <c r="KM456" s="9"/>
      <c r="KN456" s="9"/>
      <c r="KO456" s="9"/>
      <c r="KP456" s="9"/>
      <c r="KQ456" s="9"/>
      <c r="KR456" s="9"/>
      <c r="KS456" s="9"/>
      <c r="KT456" s="9"/>
      <c r="KU456" s="9"/>
      <c r="KV456" s="9"/>
      <c r="KW456" s="9"/>
      <c r="KX456" s="9"/>
      <c r="KY456" s="9"/>
      <c r="KZ456" s="9"/>
      <c r="LA456" s="9"/>
      <c r="LB456" s="9"/>
      <c r="LC456" s="9"/>
      <c r="LD456" s="9"/>
      <c r="LE456" s="9"/>
      <c r="LF456" s="9"/>
      <c r="LG456" s="9"/>
      <c r="LH456" s="9"/>
      <c r="LI456" s="9"/>
      <c r="LJ456" s="9"/>
      <c r="LK456" s="9"/>
      <c r="LL456" s="9"/>
      <c r="LM456" s="9"/>
      <c r="LN456" s="9"/>
      <c r="LO456" s="9"/>
      <c r="LP456" s="9"/>
      <c r="LQ456" s="9"/>
      <c r="LR456" s="9"/>
      <c r="LS456" s="9"/>
      <c r="LT456" s="9"/>
      <c r="LU456" s="9"/>
      <c r="LV456" s="9"/>
      <c r="LW456" s="9"/>
      <c r="LX456" s="9"/>
      <c r="LY456" s="9"/>
      <c r="LZ456" s="9"/>
      <c r="MA456" s="9"/>
      <c r="MB456" s="9"/>
      <c r="MC456" s="9"/>
      <c r="MD456" s="9"/>
      <c r="ME456" s="9"/>
      <c r="MF456" s="9"/>
      <c r="MG456" s="9"/>
      <c r="MH456" s="9"/>
      <c r="MI456" s="9"/>
      <c r="MJ456" s="9"/>
      <c r="MK456" s="9"/>
    </row>
    <row r="457" spans="1:349" x14ac:dyDescent="0.2">
      <c r="A457" s="131"/>
      <c r="B457" s="131"/>
      <c r="C457" s="131"/>
      <c r="D457" s="131"/>
      <c r="E457" s="131"/>
      <c r="F457" s="131"/>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c r="FG457" s="9"/>
      <c r="FH457" s="9"/>
      <c r="FI457" s="9"/>
      <c r="FJ457" s="9"/>
      <c r="FK457" s="9"/>
      <c r="FL457" s="9"/>
      <c r="FM457" s="9"/>
      <c r="FN457" s="9"/>
      <c r="FO457" s="9"/>
      <c r="FP457" s="9"/>
      <c r="FQ457" s="9"/>
      <c r="FR457" s="9"/>
      <c r="FS457" s="9"/>
      <c r="FT457" s="9"/>
      <c r="FU457" s="9"/>
      <c r="FV457" s="9"/>
      <c r="FW457" s="9"/>
      <c r="FX457" s="9"/>
      <c r="FY457" s="9"/>
      <c r="FZ457" s="9"/>
      <c r="GA457" s="9"/>
      <c r="GB457" s="9"/>
      <c r="GC457" s="9"/>
      <c r="GD457" s="9"/>
      <c r="GE457" s="9"/>
      <c r="GF457" s="9"/>
      <c r="GG457" s="9"/>
      <c r="GH457" s="9"/>
      <c r="GI457" s="9"/>
      <c r="GJ457" s="9"/>
      <c r="GK457" s="9"/>
      <c r="GL457" s="9"/>
      <c r="GM457" s="9"/>
      <c r="GN457" s="9"/>
      <c r="GO457" s="9"/>
      <c r="GP457" s="9"/>
      <c r="GQ457" s="9"/>
      <c r="GR457" s="9"/>
      <c r="GS457" s="9"/>
      <c r="GT457" s="9"/>
      <c r="GU457" s="9"/>
      <c r="GV457" s="9"/>
      <c r="GW457" s="9"/>
      <c r="GX457" s="9"/>
      <c r="GY457" s="9"/>
      <c r="GZ457" s="9"/>
      <c r="HA457" s="9"/>
      <c r="HB457" s="9"/>
      <c r="HC457" s="9"/>
      <c r="HD457" s="9"/>
      <c r="HE457" s="9"/>
      <c r="HF457" s="9"/>
      <c r="HG457" s="9"/>
      <c r="HH457" s="9"/>
      <c r="HI457" s="9"/>
      <c r="HJ457" s="9"/>
      <c r="HK457" s="9"/>
      <c r="HL457" s="9"/>
      <c r="HM457" s="9"/>
      <c r="HN457" s="9"/>
      <c r="HO457" s="9"/>
      <c r="HP457" s="9"/>
      <c r="HQ457" s="9"/>
      <c r="HR457" s="9"/>
      <c r="HS457" s="9"/>
      <c r="HT457" s="9"/>
      <c r="HU457" s="9"/>
      <c r="HV457" s="9"/>
      <c r="HW457" s="9"/>
      <c r="HX457" s="9"/>
      <c r="HY457" s="9"/>
      <c r="HZ457" s="9"/>
      <c r="IA457" s="9"/>
      <c r="IB457" s="9"/>
      <c r="IC457" s="9"/>
      <c r="ID457" s="9"/>
      <c r="IE457" s="9"/>
      <c r="IF457" s="9"/>
      <c r="IG457" s="9"/>
      <c r="IH457" s="9"/>
      <c r="II457" s="9"/>
      <c r="IJ457" s="9"/>
      <c r="IK457" s="9"/>
      <c r="IL457" s="9"/>
      <c r="IM457" s="9"/>
      <c r="IN457" s="9"/>
      <c r="IO457" s="9"/>
      <c r="IP457" s="9"/>
      <c r="IQ457" s="9"/>
      <c r="IR457" s="9"/>
      <c r="IS457" s="9"/>
      <c r="IT457" s="9"/>
      <c r="IU457" s="9"/>
      <c r="IV457" s="9"/>
      <c r="IW457" s="9"/>
      <c r="IX457" s="9"/>
      <c r="IY457" s="9"/>
      <c r="IZ457" s="9"/>
      <c r="JA457" s="9"/>
      <c r="JB457" s="9"/>
      <c r="JC457" s="9"/>
      <c r="JD457" s="9"/>
      <c r="JE457" s="9"/>
      <c r="JF457" s="9"/>
      <c r="JG457" s="9"/>
      <c r="JH457" s="9"/>
      <c r="JI457" s="9"/>
      <c r="JJ457" s="9"/>
      <c r="JK457" s="9"/>
      <c r="JL457" s="9"/>
      <c r="JM457" s="9"/>
      <c r="JN457" s="9"/>
      <c r="JO457" s="9"/>
      <c r="JP457" s="9"/>
      <c r="JQ457" s="9"/>
      <c r="JR457" s="9"/>
      <c r="JS457" s="9"/>
      <c r="JT457" s="9"/>
      <c r="JU457" s="9"/>
      <c r="JV457" s="9"/>
      <c r="JW457" s="9"/>
      <c r="JX457" s="9"/>
      <c r="JY457" s="9"/>
      <c r="JZ457" s="9"/>
      <c r="KA457" s="9"/>
      <c r="KB457" s="9"/>
      <c r="KC457" s="9"/>
      <c r="KD457" s="9"/>
      <c r="KE457" s="9"/>
      <c r="KF457" s="9"/>
      <c r="KG457" s="9"/>
      <c r="KH457" s="9"/>
      <c r="KI457" s="9"/>
      <c r="KJ457" s="9"/>
      <c r="KK457" s="9"/>
      <c r="KL457" s="9"/>
      <c r="KM457" s="9"/>
      <c r="KN457" s="9"/>
      <c r="KO457" s="9"/>
      <c r="KP457" s="9"/>
      <c r="KQ457" s="9"/>
      <c r="KR457" s="9"/>
      <c r="KS457" s="9"/>
      <c r="KT457" s="9"/>
      <c r="KU457" s="9"/>
      <c r="KV457" s="9"/>
      <c r="KW457" s="9"/>
      <c r="KX457" s="9"/>
      <c r="KY457" s="9"/>
      <c r="KZ457" s="9"/>
      <c r="LA457" s="9"/>
      <c r="LB457" s="9"/>
      <c r="LC457" s="9"/>
      <c r="LD457" s="9"/>
      <c r="LE457" s="9"/>
      <c r="LF457" s="9"/>
      <c r="LG457" s="9"/>
      <c r="LH457" s="9"/>
      <c r="LI457" s="9"/>
      <c r="LJ457" s="9"/>
      <c r="LK457" s="9"/>
      <c r="LL457" s="9"/>
      <c r="LM457" s="9"/>
      <c r="LN457" s="9"/>
      <c r="LO457" s="9"/>
      <c r="LP457" s="9"/>
      <c r="LQ457" s="9"/>
      <c r="LR457" s="9"/>
      <c r="LS457" s="9"/>
      <c r="LT457" s="9"/>
      <c r="LU457" s="9"/>
      <c r="LV457" s="9"/>
      <c r="LW457" s="9"/>
      <c r="LX457" s="9"/>
      <c r="LY457" s="9"/>
      <c r="LZ457" s="9"/>
      <c r="MA457" s="9"/>
      <c r="MB457" s="9"/>
      <c r="MC457" s="9"/>
      <c r="MD457" s="9"/>
      <c r="ME457" s="9"/>
      <c r="MF457" s="9"/>
      <c r="MG457" s="9"/>
      <c r="MH457" s="9"/>
      <c r="MI457" s="9"/>
      <c r="MJ457" s="9"/>
      <c r="MK457" s="9"/>
    </row>
    <row r="458" spans="1:349" x14ac:dyDescent="0.2">
      <c r="A458" s="131"/>
      <c r="B458" s="131"/>
      <c r="C458" s="131"/>
      <c r="D458" s="131"/>
      <c r="E458" s="131"/>
      <c r="F458" s="131"/>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9"/>
      <c r="FZ458" s="9"/>
      <c r="GA458" s="9"/>
      <c r="GB458" s="9"/>
      <c r="GC458" s="9"/>
      <c r="GD458" s="9"/>
      <c r="GE458" s="9"/>
      <c r="GF458" s="9"/>
      <c r="GG458" s="9"/>
      <c r="GH458" s="9"/>
      <c r="GI458" s="9"/>
      <c r="GJ458" s="9"/>
      <c r="GK458" s="9"/>
      <c r="GL458" s="9"/>
      <c r="GM458" s="9"/>
      <c r="GN458" s="9"/>
      <c r="GO458" s="9"/>
      <c r="GP458" s="9"/>
      <c r="GQ458" s="9"/>
      <c r="GR458" s="9"/>
      <c r="GS458" s="9"/>
      <c r="GT458" s="9"/>
      <c r="GU458" s="9"/>
      <c r="GV458" s="9"/>
      <c r="GW458" s="9"/>
      <c r="GX458" s="9"/>
      <c r="GY458" s="9"/>
      <c r="GZ458" s="9"/>
      <c r="HA458" s="9"/>
      <c r="HB458" s="9"/>
      <c r="HC458" s="9"/>
      <c r="HD458" s="9"/>
      <c r="HE458" s="9"/>
      <c r="HF458" s="9"/>
      <c r="HG458" s="9"/>
      <c r="HH458" s="9"/>
      <c r="HI458" s="9"/>
      <c r="HJ458" s="9"/>
      <c r="HK458" s="9"/>
      <c r="HL458" s="9"/>
      <c r="HM458" s="9"/>
      <c r="HN458" s="9"/>
      <c r="HO458" s="9"/>
      <c r="HP458" s="9"/>
      <c r="HQ458" s="9"/>
      <c r="HR458" s="9"/>
      <c r="HS458" s="9"/>
      <c r="HT458" s="9"/>
      <c r="HU458" s="9"/>
      <c r="HV458" s="9"/>
      <c r="HW458" s="9"/>
      <c r="HX458" s="9"/>
      <c r="HY458" s="9"/>
      <c r="HZ458" s="9"/>
      <c r="IA458" s="9"/>
      <c r="IB458" s="9"/>
      <c r="IC458" s="9"/>
      <c r="ID458" s="9"/>
      <c r="IE458" s="9"/>
      <c r="IF458" s="9"/>
      <c r="IG458" s="9"/>
      <c r="IH458" s="9"/>
      <c r="II458" s="9"/>
      <c r="IJ458" s="9"/>
      <c r="IK458" s="9"/>
      <c r="IL458" s="9"/>
      <c r="IM458" s="9"/>
      <c r="IN458" s="9"/>
      <c r="IO458" s="9"/>
      <c r="IP458" s="9"/>
      <c r="IQ458" s="9"/>
      <c r="IR458" s="9"/>
      <c r="IS458" s="9"/>
      <c r="IT458" s="9"/>
      <c r="IU458" s="9"/>
      <c r="IV458" s="9"/>
      <c r="IW458" s="9"/>
      <c r="IX458" s="9"/>
      <c r="IY458" s="9"/>
      <c r="IZ458" s="9"/>
      <c r="JA458" s="9"/>
      <c r="JB458" s="9"/>
      <c r="JC458" s="9"/>
      <c r="JD458" s="9"/>
      <c r="JE458" s="9"/>
      <c r="JF458" s="9"/>
      <c r="JG458" s="9"/>
      <c r="JH458" s="9"/>
      <c r="JI458" s="9"/>
      <c r="JJ458" s="9"/>
      <c r="JK458" s="9"/>
      <c r="JL458" s="9"/>
      <c r="JM458" s="9"/>
      <c r="JN458" s="9"/>
      <c r="JO458" s="9"/>
      <c r="JP458" s="9"/>
      <c r="JQ458" s="9"/>
      <c r="JR458" s="9"/>
      <c r="JS458" s="9"/>
      <c r="JT458" s="9"/>
      <c r="JU458" s="9"/>
      <c r="JV458" s="9"/>
      <c r="JW458" s="9"/>
      <c r="JX458" s="9"/>
      <c r="JY458" s="9"/>
      <c r="JZ458" s="9"/>
      <c r="KA458" s="9"/>
      <c r="KB458" s="9"/>
      <c r="KC458" s="9"/>
      <c r="KD458" s="9"/>
      <c r="KE458" s="9"/>
      <c r="KF458" s="9"/>
      <c r="KG458" s="9"/>
      <c r="KH458" s="9"/>
      <c r="KI458" s="9"/>
      <c r="KJ458" s="9"/>
      <c r="KK458" s="9"/>
      <c r="KL458" s="9"/>
      <c r="KM458" s="9"/>
      <c r="KN458" s="9"/>
      <c r="KO458" s="9"/>
      <c r="KP458" s="9"/>
      <c r="KQ458" s="9"/>
      <c r="KR458" s="9"/>
      <c r="KS458" s="9"/>
      <c r="KT458" s="9"/>
      <c r="KU458" s="9"/>
      <c r="KV458" s="9"/>
      <c r="KW458" s="9"/>
      <c r="KX458" s="9"/>
      <c r="KY458" s="9"/>
      <c r="KZ458" s="9"/>
      <c r="LA458" s="9"/>
      <c r="LB458" s="9"/>
      <c r="LC458" s="9"/>
      <c r="LD458" s="9"/>
      <c r="LE458" s="9"/>
      <c r="LF458" s="9"/>
      <c r="LG458" s="9"/>
      <c r="LH458" s="9"/>
      <c r="LI458" s="9"/>
      <c r="LJ458" s="9"/>
      <c r="LK458" s="9"/>
      <c r="LL458" s="9"/>
      <c r="LM458" s="9"/>
      <c r="LN458" s="9"/>
      <c r="LO458" s="9"/>
      <c r="LP458" s="9"/>
      <c r="LQ458" s="9"/>
      <c r="LR458" s="9"/>
      <c r="LS458" s="9"/>
      <c r="LT458" s="9"/>
      <c r="LU458" s="9"/>
      <c r="LV458" s="9"/>
      <c r="LW458" s="9"/>
      <c r="LX458" s="9"/>
      <c r="LY458" s="9"/>
      <c r="LZ458" s="9"/>
      <c r="MA458" s="9"/>
      <c r="MB458" s="9"/>
      <c r="MC458" s="9"/>
      <c r="MD458" s="9"/>
      <c r="ME458" s="9"/>
      <c r="MF458" s="9"/>
      <c r="MG458" s="9"/>
      <c r="MH458" s="9"/>
      <c r="MI458" s="9"/>
      <c r="MJ458" s="9"/>
      <c r="MK458" s="9"/>
    </row>
    <row r="459" spans="1:349" x14ac:dyDescent="0.2">
      <c r="A459" s="131"/>
      <c r="B459" s="131"/>
      <c r="C459" s="131"/>
      <c r="D459" s="131"/>
      <c r="E459" s="131"/>
      <c r="F459" s="131"/>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c r="FG459" s="9"/>
      <c r="FH459" s="9"/>
      <c r="FI459" s="9"/>
      <c r="FJ459" s="9"/>
      <c r="FK459" s="9"/>
      <c r="FL459" s="9"/>
      <c r="FM459" s="9"/>
      <c r="FN459" s="9"/>
      <c r="FO459" s="9"/>
      <c r="FP459" s="9"/>
      <c r="FQ459" s="9"/>
      <c r="FR459" s="9"/>
      <c r="FS459" s="9"/>
      <c r="FT459" s="9"/>
      <c r="FU459" s="9"/>
      <c r="FV459" s="9"/>
      <c r="FW459" s="9"/>
      <c r="FX459" s="9"/>
      <c r="FY459" s="9"/>
      <c r="FZ459" s="9"/>
      <c r="GA459" s="9"/>
      <c r="GB459" s="9"/>
      <c r="GC459" s="9"/>
      <c r="GD459" s="9"/>
      <c r="GE459" s="9"/>
      <c r="GF459" s="9"/>
      <c r="GG459" s="9"/>
      <c r="GH459" s="9"/>
      <c r="GI459" s="9"/>
      <c r="GJ459" s="9"/>
      <c r="GK459" s="9"/>
      <c r="GL459" s="9"/>
      <c r="GM459" s="9"/>
      <c r="GN459" s="9"/>
      <c r="GO459" s="9"/>
      <c r="GP459" s="9"/>
      <c r="GQ459" s="9"/>
      <c r="GR459" s="9"/>
      <c r="GS459" s="9"/>
      <c r="GT459" s="9"/>
      <c r="GU459" s="9"/>
      <c r="GV459" s="9"/>
      <c r="GW459" s="9"/>
      <c r="GX459" s="9"/>
      <c r="GY459" s="9"/>
      <c r="GZ459" s="9"/>
      <c r="HA459" s="9"/>
      <c r="HB459" s="9"/>
      <c r="HC459" s="9"/>
      <c r="HD459" s="9"/>
      <c r="HE459" s="9"/>
      <c r="HF459" s="9"/>
      <c r="HG459" s="9"/>
      <c r="HH459" s="9"/>
      <c r="HI459" s="9"/>
      <c r="HJ459" s="9"/>
      <c r="HK459" s="9"/>
      <c r="HL459" s="9"/>
      <c r="HM459" s="9"/>
      <c r="HN459" s="9"/>
      <c r="HO459" s="9"/>
      <c r="HP459" s="9"/>
      <c r="HQ459" s="9"/>
      <c r="HR459" s="9"/>
      <c r="HS459" s="9"/>
      <c r="HT459" s="9"/>
      <c r="HU459" s="9"/>
      <c r="HV459" s="9"/>
      <c r="HW459" s="9"/>
      <c r="HX459" s="9"/>
      <c r="HY459" s="9"/>
      <c r="HZ459" s="9"/>
      <c r="IA459" s="9"/>
      <c r="IB459" s="9"/>
      <c r="IC459" s="9"/>
      <c r="ID459" s="9"/>
      <c r="IE459" s="9"/>
      <c r="IF459" s="9"/>
      <c r="IG459" s="9"/>
      <c r="IH459" s="9"/>
      <c r="II459" s="9"/>
      <c r="IJ459" s="9"/>
      <c r="IK459" s="9"/>
      <c r="IL459" s="9"/>
      <c r="IM459" s="9"/>
      <c r="IN459" s="9"/>
      <c r="IO459" s="9"/>
      <c r="IP459" s="9"/>
      <c r="IQ459" s="9"/>
      <c r="IR459" s="9"/>
      <c r="IS459" s="9"/>
      <c r="IT459" s="9"/>
      <c r="IU459" s="9"/>
      <c r="IV459" s="9"/>
      <c r="IW459" s="9"/>
      <c r="IX459" s="9"/>
      <c r="IY459" s="9"/>
      <c r="IZ459" s="9"/>
      <c r="JA459" s="9"/>
      <c r="JB459" s="9"/>
      <c r="JC459" s="9"/>
      <c r="JD459" s="9"/>
      <c r="JE459" s="9"/>
      <c r="JF459" s="9"/>
      <c r="JG459" s="9"/>
      <c r="JH459" s="9"/>
      <c r="JI459" s="9"/>
      <c r="JJ459" s="9"/>
      <c r="JK459" s="9"/>
      <c r="JL459" s="9"/>
      <c r="JM459" s="9"/>
      <c r="JN459" s="9"/>
      <c r="JO459" s="9"/>
      <c r="JP459" s="9"/>
      <c r="JQ459" s="9"/>
      <c r="JR459" s="9"/>
      <c r="JS459" s="9"/>
      <c r="JT459" s="9"/>
      <c r="JU459" s="9"/>
      <c r="JV459" s="9"/>
      <c r="JW459" s="9"/>
      <c r="JX459" s="9"/>
      <c r="JY459" s="9"/>
      <c r="JZ459" s="9"/>
      <c r="KA459" s="9"/>
      <c r="KB459" s="9"/>
      <c r="KC459" s="9"/>
      <c r="KD459" s="9"/>
      <c r="KE459" s="9"/>
      <c r="KF459" s="9"/>
      <c r="KG459" s="9"/>
      <c r="KH459" s="9"/>
      <c r="KI459" s="9"/>
      <c r="KJ459" s="9"/>
      <c r="KK459" s="9"/>
      <c r="KL459" s="9"/>
      <c r="KM459" s="9"/>
      <c r="KN459" s="9"/>
      <c r="KO459" s="9"/>
      <c r="KP459" s="9"/>
      <c r="KQ459" s="9"/>
      <c r="KR459" s="9"/>
      <c r="KS459" s="9"/>
      <c r="KT459" s="9"/>
      <c r="KU459" s="9"/>
      <c r="KV459" s="9"/>
      <c r="KW459" s="9"/>
      <c r="KX459" s="9"/>
      <c r="KY459" s="9"/>
      <c r="KZ459" s="9"/>
      <c r="LA459" s="9"/>
      <c r="LB459" s="9"/>
      <c r="LC459" s="9"/>
      <c r="LD459" s="9"/>
      <c r="LE459" s="9"/>
      <c r="LF459" s="9"/>
      <c r="LG459" s="9"/>
      <c r="LH459" s="9"/>
      <c r="LI459" s="9"/>
      <c r="LJ459" s="9"/>
      <c r="LK459" s="9"/>
      <c r="LL459" s="9"/>
      <c r="LM459" s="9"/>
      <c r="LN459" s="9"/>
      <c r="LO459" s="9"/>
      <c r="LP459" s="9"/>
      <c r="LQ459" s="9"/>
      <c r="LR459" s="9"/>
      <c r="LS459" s="9"/>
      <c r="LT459" s="9"/>
      <c r="LU459" s="9"/>
      <c r="LV459" s="9"/>
      <c r="LW459" s="9"/>
      <c r="LX459" s="9"/>
      <c r="LY459" s="9"/>
      <c r="LZ459" s="9"/>
      <c r="MA459" s="9"/>
      <c r="MB459" s="9"/>
      <c r="MC459" s="9"/>
      <c r="MD459" s="9"/>
      <c r="ME459" s="9"/>
      <c r="MF459" s="9"/>
      <c r="MG459" s="9"/>
      <c r="MH459" s="9"/>
      <c r="MI459" s="9"/>
      <c r="MJ459" s="9"/>
      <c r="MK459" s="9"/>
    </row>
    <row r="460" spans="1:349" x14ac:dyDescent="0.2">
      <c r="A460" s="131"/>
      <c r="B460" s="131"/>
      <c r="C460" s="131"/>
      <c r="D460" s="131"/>
      <c r="E460" s="131"/>
      <c r="F460" s="131"/>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c r="JA460" s="9"/>
      <c r="JB460" s="9"/>
      <c r="JC460" s="9"/>
      <c r="JD460" s="9"/>
      <c r="JE460" s="9"/>
      <c r="JF460" s="9"/>
      <c r="JG460" s="9"/>
      <c r="JH460" s="9"/>
      <c r="JI460" s="9"/>
      <c r="JJ460" s="9"/>
      <c r="JK460" s="9"/>
      <c r="JL460" s="9"/>
      <c r="JM460" s="9"/>
      <c r="JN460" s="9"/>
      <c r="JO460" s="9"/>
      <c r="JP460" s="9"/>
      <c r="JQ460" s="9"/>
      <c r="JR460" s="9"/>
      <c r="JS460" s="9"/>
      <c r="JT460" s="9"/>
      <c r="JU460" s="9"/>
      <c r="JV460" s="9"/>
      <c r="JW460" s="9"/>
      <c r="JX460" s="9"/>
      <c r="JY460" s="9"/>
      <c r="JZ460" s="9"/>
      <c r="KA460" s="9"/>
      <c r="KB460" s="9"/>
      <c r="KC460" s="9"/>
      <c r="KD460" s="9"/>
      <c r="KE460" s="9"/>
      <c r="KF460" s="9"/>
      <c r="KG460" s="9"/>
      <c r="KH460" s="9"/>
      <c r="KI460" s="9"/>
      <c r="KJ460" s="9"/>
      <c r="KK460" s="9"/>
      <c r="KL460" s="9"/>
      <c r="KM460" s="9"/>
      <c r="KN460" s="9"/>
      <c r="KO460" s="9"/>
      <c r="KP460" s="9"/>
      <c r="KQ460" s="9"/>
      <c r="KR460" s="9"/>
      <c r="KS460" s="9"/>
      <c r="KT460" s="9"/>
      <c r="KU460" s="9"/>
      <c r="KV460" s="9"/>
      <c r="KW460" s="9"/>
      <c r="KX460" s="9"/>
      <c r="KY460" s="9"/>
      <c r="KZ460" s="9"/>
      <c r="LA460" s="9"/>
      <c r="LB460" s="9"/>
      <c r="LC460" s="9"/>
      <c r="LD460" s="9"/>
      <c r="LE460" s="9"/>
      <c r="LF460" s="9"/>
      <c r="LG460" s="9"/>
      <c r="LH460" s="9"/>
      <c r="LI460" s="9"/>
      <c r="LJ460" s="9"/>
      <c r="LK460" s="9"/>
      <c r="LL460" s="9"/>
      <c r="LM460" s="9"/>
      <c r="LN460" s="9"/>
      <c r="LO460" s="9"/>
      <c r="LP460" s="9"/>
      <c r="LQ460" s="9"/>
      <c r="LR460" s="9"/>
      <c r="LS460" s="9"/>
      <c r="LT460" s="9"/>
      <c r="LU460" s="9"/>
      <c r="LV460" s="9"/>
      <c r="LW460" s="9"/>
      <c r="LX460" s="9"/>
      <c r="LY460" s="9"/>
      <c r="LZ460" s="9"/>
      <c r="MA460" s="9"/>
      <c r="MB460" s="9"/>
      <c r="MC460" s="9"/>
      <c r="MD460" s="9"/>
      <c r="ME460" s="9"/>
      <c r="MF460" s="9"/>
      <c r="MG460" s="9"/>
      <c r="MH460" s="9"/>
      <c r="MI460" s="9"/>
      <c r="MJ460" s="9"/>
      <c r="MK460" s="9"/>
    </row>
    <row r="461" spans="1:349" x14ac:dyDescent="0.2">
      <c r="A461" s="131"/>
      <c r="B461" s="131"/>
      <c r="C461" s="131"/>
      <c r="D461" s="131"/>
      <c r="E461" s="131"/>
      <c r="F461" s="131"/>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c r="GS461" s="9"/>
      <c r="GT461" s="9"/>
      <c r="GU461" s="9"/>
      <c r="GV461" s="9"/>
      <c r="GW461" s="9"/>
      <c r="GX461" s="9"/>
      <c r="GY461" s="9"/>
      <c r="GZ461" s="9"/>
      <c r="HA461" s="9"/>
      <c r="HB461" s="9"/>
      <c r="HC461" s="9"/>
      <c r="HD461" s="9"/>
      <c r="HE461" s="9"/>
      <c r="HF461" s="9"/>
      <c r="HG461" s="9"/>
      <c r="HH461" s="9"/>
      <c r="HI461" s="9"/>
      <c r="HJ461" s="9"/>
      <c r="HK461" s="9"/>
      <c r="HL461" s="9"/>
      <c r="HM461" s="9"/>
      <c r="HN461" s="9"/>
      <c r="HO461" s="9"/>
      <c r="HP461" s="9"/>
      <c r="HQ461" s="9"/>
      <c r="HR461" s="9"/>
      <c r="HS461" s="9"/>
      <c r="HT461" s="9"/>
      <c r="HU461" s="9"/>
      <c r="HV461" s="9"/>
      <c r="HW461" s="9"/>
      <c r="HX461" s="9"/>
      <c r="HY461" s="9"/>
      <c r="HZ461" s="9"/>
      <c r="IA461" s="9"/>
      <c r="IB461" s="9"/>
      <c r="IC461" s="9"/>
      <c r="ID461" s="9"/>
      <c r="IE461" s="9"/>
      <c r="IF461" s="9"/>
      <c r="IG461" s="9"/>
      <c r="IH461" s="9"/>
      <c r="II461" s="9"/>
      <c r="IJ461" s="9"/>
      <c r="IK461" s="9"/>
      <c r="IL461" s="9"/>
      <c r="IM461" s="9"/>
      <c r="IN461" s="9"/>
      <c r="IO461" s="9"/>
      <c r="IP461" s="9"/>
      <c r="IQ461" s="9"/>
      <c r="IR461" s="9"/>
      <c r="IS461" s="9"/>
      <c r="IT461" s="9"/>
      <c r="IU461" s="9"/>
      <c r="IV461" s="9"/>
      <c r="IW461" s="9"/>
      <c r="IX461" s="9"/>
      <c r="IY461" s="9"/>
      <c r="IZ461" s="9"/>
      <c r="JA461" s="9"/>
      <c r="JB461" s="9"/>
      <c r="JC461" s="9"/>
      <c r="JD461" s="9"/>
      <c r="JE461" s="9"/>
      <c r="JF461" s="9"/>
      <c r="JG461" s="9"/>
      <c r="JH461" s="9"/>
      <c r="JI461" s="9"/>
      <c r="JJ461" s="9"/>
      <c r="JK461" s="9"/>
      <c r="JL461" s="9"/>
      <c r="JM461" s="9"/>
      <c r="JN461" s="9"/>
      <c r="JO461" s="9"/>
      <c r="JP461" s="9"/>
      <c r="JQ461" s="9"/>
      <c r="JR461" s="9"/>
      <c r="JS461" s="9"/>
      <c r="JT461" s="9"/>
      <c r="JU461" s="9"/>
      <c r="JV461" s="9"/>
      <c r="JW461" s="9"/>
      <c r="JX461" s="9"/>
      <c r="JY461" s="9"/>
      <c r="JZ461" s="9"/>
      <c r="KA461" s="9"/>
      <c r="KB461" s="9"/>
      <c r="KC461" s="9"/>
      <c r="KD461" s="9"/>
      <c r="KE461" s="9"/>
      <c r="KF461" s="9"/>
      <c r="KG461" s="9"/>
      <c r="KH461" s="9"/>
      <c r="KI461" s="9"/>
      <c r="KJ461" s="9"/>
      <c r="KK461" s="9"/>
      <c r="KL461" s="9"/>
      <c r="KM461" s="9"/>
      <c r="KN461" s="9"/>
      <c r="KO461" s="9"/>
      <c r="KP461" s="9"/>
      <c r="KQ461" s="9"/>
      <c r="KR461" s="9"/>
      <c r="KS461" s="9"/>
      <c r="KT461" s="9"/>
      <c r="KU461" s="9"/>
      <c r="KV461" s="9"/>
      <c r="KW461" s="9"/>
      <c r="KX461" s="9"/>
      <c r="KY461" s="9"/>
      <c r="KZ461" s="9"/>
      <c r="LA461" s="9"/>
      <c r="LB461" s="9"/>
      <c r="LC461" s="9"/>
      <c r="LD461" s="9"/>
      <c r="LE461" s="9"/>
      <c r="LF461" s="9"/>
      <c r="LG461" s="9"/>
      <c r="LH461" s="9"/>
      <c r="LI461" s="9"/>
      <c r="LJ461" s="9"/>
      <c r="LK461" s="9"/>
      <c r="LL461" s="9"/>
      <c r="LM461" s="9"/>
      <c r="LN461" s="9"/>
      <c r="LO461" s="9"/>
      <c r="LP461" s="9"/>
      <c r="LQ461" s="9"/>
      <c r="LR461" s="9"/>
      <c r="LS461" s="9"/>
      <c r="LT461" s="9"/>
      <c r="LU461" s="9"/>
      <c r="LV461" s="9"/>
      <c r="LW461" s="9"/>
      <c r="LX461" s="9"/>
      <c r="LY461" s="9"/>
      <c r="LZ461" s="9"/>
      <c r="MA461" s="9"/>
      <c r="MB461" s="9"/>
      <c r="MC461" s="9"/>
      <c r="MD461" s="9"/>
      <c r="ME461" s="9"/>
      <c r="MF461" s="9"/>
      <c r="MG461" s="9"/>
      <c r="MH461" s="9"/>
      <c r="MI461" s="9"/>
      <c r="MJ461" s="9"/>
      <c r="MK461" s="9"/>
    </row>
    <row r="462" spans="1:349" x14ac:dyDescent="0.2">
      <c r="A462" s="131"/>
      <c r="B462" s="131"/>
      <c r="C462" s="131"/>
      <c r="D462" s="131"/>
      <c r="E462" s="131"/>
      <c r="F462" s="131"/>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9"/>
      <c r="FZ462" s="9"/>
      <c r="GA462" s="9"/>
      <c r="GB462" s="9"/>
      <c r="GC462" s="9"/>
      <c r="GD462" s="9"/>
      <c r="GE462" s="9"/>
      <c r="GF462" s="9"/>
      <c r="GG462" s="9"/>
      <c r="GH462" s="9"/>
      <c r="GI462" s="9"/>
      <c r="GJ462" s="9"/>
      <c r="GK462" s="9"/>
      <c r="GL462" s="9"/>
      <c r="GM462" s="9"/>
      <c r="GN462" s="9"/>
      <c r="GO462" s="9"/>
      <c r="GP462" s="9"/>
      <c r="GQ462" s="9"/>
      <c r="GR462" s="9"/>
      <c r="GS462" s="9"/>
      <c r="GT462" s="9"/>
      <c r="GU462" s="9"/>
      <c r="GV462" s="9"/>
      <c r="GW462" s="9"/>
      <c r="GX462" s="9"/>
      <c r="GY462" s="9"/>
      <c r="GZ462" s="9"/>
      <c r="HA462" s="9"/>
      <c r="HB462" s="9"/>
      <c r="HC462" s="9"/>
      <c r="HD462" s="9"/>
      <c r="HE462" s="9"/>
      <c r="HF462" s="9"/>
      <c r="HG462" s="9"/>
      <c r="HH462" s="9"/>
      <c r="HI462" s="9"/>
      <c r="HJ462" s="9"/>
      <c r="HK462" s="9"/>
      <c r="HL462" s="9"/>
      <c r="HM462" s="9"/>
      <c r="HN462" s="9"/>
      <c r="HO462" s="9"/>
      <c r="HP462" s="9"/>
      <c r="HQ462" s="9"/>
      <c r="HR462" s="9"/>
      <c r="HS462" s="9"/>
      <c r="HT462" s="9"/>
      <c r="HU462" s="9"/>
      <c r="HV462" s="9"/>
      <c r="HW462" s="9"/>
      <c r="HX462" s="9"/>
      <c r="HY462" s="9"/>
      <c r="HZ462" s="9"/>
      <c r="IA462" s="9"/>
      <c r="IB462" s="9"/>
      <c r="IC462" s="9"/>
      <c r="ID462" s="9"/>
      <c r="IE462" s="9"/>
      <c r="IF462" s="9"/>
      <c r="IG462" s="9"/>
      <c r="IH462" s="9"/>
      <c r="II462" s="9"/>
      <c r="IJ462" s="9"/>
      <c r="IK462" s="9"/>
      <c r="IL462" s="9"/>
      <c r="IM462" s="9"/>
      <c r="IN462" s="9"/>
      <c r="IO462" s="9"/>
      <c r="IP462" s="9"/>
      <c r="IQ462" s="9"/>
      <c r="IR462" s="9"/>
      <c r="IS462" s="9"/>
      <c r="IT462" s="9"/>
      <c r="IU462" s="9"/>
      <c r="IV462" s="9"/>
      <c r="IW462" s="9"/>
      <c r="IX462" s="9"/>
      <c r="IY462" s="9"/>
      <c r="IZ462" s="9"/>
      <c r="JA462" s="9"/>
      <c r="JB462" s="9"/>
      <c r="JC462" s="9"/>
      <c r="JD462" s="9"/>
      <c r="JE462" s="9"/>
      <c r="JF462" s="9"/>
      <c r="JG462" s="9"/>
      <c r="JH462" s="9"/>
      <c r="JI462" s="9"/>
      <c r="JJ462" s="9"/>
      <c r="JK462" s="9"/>
      <c r="JL462" s="9"/>
      <c r="JM462" s="9"/>
      <c r="JN462" s="9"/>
      <c r="JO462" s="9"/>
      <c r="JP462" s="9"/>
      <c r="JQ462" s="9"/>
      <c r="JR462" s="9"/>
      <c r="JS462" s="9"/>
      <c r="JT462" s="9"/>
      <c r="JU462" s="9"/>
      <c r="JV462" s="9"/>
      <c r="JW462" s="9"/>
      <c r="JX462" s="9"/>
      <c r="JY462" s="9"/>
      <c r="JZ462" s="9"/>
      <c r="KA462" s="9"/>
      <c r="KB462" s="9"/>
      <c r="KC462" s="9"/>
      <c r="KD462" s="9"/>
      <c r="KE462" s="9"/>
      <c r="KF462" s="9"/>
      <c r="KG462" s="9"/>
      <c r="KH462" s="9"/>
      <c r="KI462" s="9"/>
      <c r="KJ462" s="9"/>
      <c r="KK462" s="9"/>
      <c r="KL462" s="9"/>
      <c r="KM462" s="9"/>
      <c r="KN462" s="9"/>
      <c r="KO462" s="9"/>
      <c r="KP462" s="9"/>
      <c r="KQ462" s="9"/>
      <c r="KR462" s="9"/>
      <c r="KS462" s="9"/>
      <c r="KT462" s="9"/>
      <c r="KU462" s="9"/>
      <c r="KV462" s="9"/>
      <c r="KW462" s="9"/>
      <c r="KX462" s="9"/>
      <c r="KY462" s="9"/>
      <c r="KZ462" s="9"/>
      <c r="LA462" s="9"/>
      <c r="LB462" s="9"/>
      <c r="LC462" s="9"/>
      <c r="LD462" s="9"/>
      <c r="LE462" s="9"/>
      <c r="LF462" s="9"/>
      <c r="LG462" s="9"/>
      <c r="LH462" s="9"/>
      <c r="LI462" s="9"/>
      <c r="LJ462" s="9"/>
      <c r="LK462" s="9"/>
      <c r="LL462" s="9"/>
      <c r="LM462" s="9"/>
      <c r="LN462" s="9"/>
      <c r="LO462" s="9"/>
      <c r="LP462" s="9"/>
      <c r="LQ462" s="9"/>
      <c r="LR462" s="9"/>
      <c r="LS462" s="9"/>
      <c r="LT462" s="9"/>
      <c r="LU462" s="9"/>
      <c r="LV462" s="9"/>
      <c r="LW462" s="9"/>
      <c r="LX462" s="9"/>
      <c r="LY462" s="9"/>
      <c r="LZ462" s="9"/>
      <c r="MA462" s="9"/>
      <c r="MB462" s="9"/>
      <c r="MC462" s="9"/>
      <c r="MD462" s="9"/>
      <c r="ME462" s="9"/>
      <c r="MF462" s="9"/>
      <c r="MG462" s="9"/>
      <c r="MH462" s="9"/>
      <c r="MI462" s="9"/>
      <c r="MJ462" s="9"/>
      <c r="MK462" s="9"/>
    </row>
    <row r="463" spans="1:349" x14ac:dyDescent="0.2">
      <c r="A463" s="131"/>
      <c r="B463" s="131"/>
      <c r="C463" s="131"/>
      <c r="D463" s="131"/>
      <c r="E463" s="131"/>
      <c r="F463" s="131"/>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c r="FG463" s="9"/>
      <c r="FH463" s="9"/>
      <c r="FI463" s="9"/>
      <c r="FJ463" s="9"/>
      <c r="FK463" s="9"/>
      <c r="FL463" s="9"/>
      <c r="FM463" s="9"/>
      <c r="FN463" s="9"/>
      <c r="FO463" s="9"/>
      <c r="FP463" s="9"/>
      <c r="FQ463" s="9"/>
      <c r="FR463" s="9"/>
      <c r="FS463" s="9"/>
      <c r="FT463" s="9"/>
      <c r="FU463" s="9"/>
      <c r="FV463" s="9"/>
      <c r="FW463" s="9"/>
      <c r="FX463" s="9"/>
      <c r="FY463" s="9"/>
      <c r="FZ463" s="9"/>
      <c r="GA463" s="9"/>
      <c r="GB463" s="9"/>
      <c r="GC463" s="9"/>
      <c r="GD463" s="9"/>
      <c r="GE463" s="9"/>
      <c r="GF463" s="9"/>
      <c r="GG463" s="9"/>
      <c r="GH463" s="9"/>
      <c r="GI463" s="9"/>
      <c r="GJ463" s="9"/>
      <c r="GK463" s="9"/>
      <c r="GL463" s="9"/>
      <c r="GM463" s="9"/>
      <c r="GN463" s="9"/>
      <c r="GO463" s="9"/>
      <c r="GP463" s="9"/>
      <c r="GQ463" s="9"/>
      <c r="GR463" s="9"/>
      <c r="GS463" s="9"/>
      <c r="GT463" s="9"/>
      <c r="GU463" s="9"/>
      <c r="GV463" s="9"/>
      <c r="GW463" s="9"/>
      <c r="GX463" s="9"/>
      <c r="GY463" s="9"/>
      <c r="GZ463" s="9"/>
      <c r="HA463" s="9"/>
      <c r="HB463" s="9"/>
      <c r="HC463" s="9"/>
      <c r="HD463" s="9"/>
      <c r="HE463" s="9"/>
      <c r="HF463" s="9"/>
      <c r="HG463" s="9"/>
      <c r="HH463" s="9"/>
      <c r="HI463" s="9"/>
      <c r="HJ463" s="9"/>
      <c r="HK463" s="9"/>
      <c r="HL463" s="9"/>
      <c r="HM463" s="9"/>
      <c r="HN463" s="9"/>
      <c r="HO463" s="9"/>
      <c r="HP463" s="9"/>
      <c r="HQ463" s="9"/>
      <c r="HR463" s="9"/>
      <c r="HS463" s="9"/>
      <c r="HT463" s="9"/>
      <c r="HU463" s="9"/>
      <c r="HV463" s="9"/>
      <c r="HW463" s="9"/>
      <c r="HX463" s="9"/>
      <c r="HY463" s="9"/>
      <c r="HZ463" s="9"/>
      <c r="IA463" s="9"/>
      <c r="IB463" s="9"/>
      <c r="IC463" s="9"/>
      <c r="ID463" s="9"/>
      <c r="IE463" s="9"/>
      <c r="IF463" s="9"/>
      <c r="IG463" s="9"/>
      <c r="IH463" s="9"/>
      <c r="II463" s="9"/>
      <c r="IJ463" s="9"/>
      <c r="IK463" s="9"/>
      <c r="IL463" s="9"/>
      <c r="IM463" s="9"/>
      <c r="IN463" s="9"/>
      <c r="IO463" s="9"/>
      <c r="IP463" s="9"/>
      <c r="IQ463" s="9"/>
      <c r="IR463" s="9"/>
      <c r="IS463" s="9"/>
      <c r="IT463" s="9"/>
      <c r="IU463" s="9"/>
      <c r="IV463" s="9"/>
      <c r="IW463" s="9"/>
      <c r="IX463" s="9"/>
      <c r="IY463" s="9"/>
      <c r="IZ463" s="9"/>
      <c r="JA463" s="9"/>
      <c r="JB463" s="9"/>
      <c r="JC463" s="9"/>
      <c r="JD463" s="9"/>
      <c r="JE463" s="9"/>
      <c r="JF463" s="9"/>
      <c r="JG463" s="9"/>
      <c r="JH463" s="9"/>
      <c r="JI463" s="9"/>
      <c r="JJ463" s="9"/>
      <c r="JK463" s="9"/>
      <c r="JL463" s="9"/>
      <c r="JM463" s="9"/>
      <c r="JN463" s="9"/>
      <c r="JO463" s="9"/>
      <c r="JP463" s="9"/>
      <c r="JQ463" s="9"/>
      <c r="JR463" s="9"/>
      <c r="JS463" s="9"/>
      <c r="JT463" s="9"/>
      <c r="JU463" s="9"/>
      <c r="JV463" s="9"/>
      <c r="JW463" s="9"/>
      <c r="JX463" s="9"/>
      <c r="JY463" s="9"/>
      <c r="JZ463" s="9"/>
      <c r="KA463" s="9"/>
      <c r="KB463" s="9"/>
      <c r="KC463" s="9"/>
      <c r="KD463" s="9"/>
      <c r="KE463" s="9"/>
      <c r="KF463" s="9"/>
      <c r="KG463" s="9"/>
      <c r="KH463" s="9"/>
      <c r="KI463" s="9"/>
      <c r="KJ463" s="9"/>
      <c r="KK463" s="9"/>
      <c r="KL463" s="9"/>
      <c r="KM463" s="9"/>
      <c r="KN463" s="9"/>
      <c r="KO463" s="9"/>
      <c r="KP463" s="9"/>
      <c r="KQ463" s="9"/>
      <c r="KR463" s="9"/>
      <c r="KS463" s="9"/>
      <c r="KT463" s="9"/>
      <c r="KU463" s="9"/>
      <c r="KV463" s="9"/>
      <c r="KW463" s="9"/>
      <c r="KX463" s="9"/>
      <c r="KY463" s="9"/>
      <c r="KZ463" s="9"/>
      <c r="LA463" s="9"/>
      <c r="LB463" s="9"/>
      <c r="LC463" s="9"/>
      <c r="LD463" s="9"/>
      <c r="LE463" s="9"/>
      <c r="LF463" s="9"/>
      <c r="LG463" s="9"/>
      <c r="LH463" s="9"/>
      <c r="LI463" s="9"/>
      <c r="LJ463" s="9"/>
      <c r="LK463" s="9"/>
      <c r="LL463" s="9"/>
      <c r="LM463" s="9"/>
      <c r="LN463" s="9"/>
      <c r="LO463" s="9"/>
      <c r="LP463" s="9"/>
      <c r="LQ463" s="9"/>
      <c r="LR463" s="9"/>
      <c r="LS463" s="9"/>
      <c r="LT463" s="9"/>
      <c r="LU463" s="9"/>
      <c r="LV463" s="9"/>
      <c r="LW463" s="9"/>
      <c r="LX463" s="9"/>
      <c r="LY463" s="9"/>
      <c r="LZ463" s="9"/>
      <c r="MA463" s="9"/>
      <c r="MB463" s="9"/>
      <c r="MC463" s="9"/>
      <c r="MD463" s="9"/>
      <c r="ME463" s="9"/>
      <c r="MF463" s="9"/>
      <c r="MG463" s="9"/>
      <c r="MH463" s="9"/>
      <c r="MI463" s="9"/>
      <c r="MJ463" s="9"/>
      <c r="MK463" s="9"/>
    </row>
    <row r="464" spans="1:349" x14ac:dyDescent="0.2">
      <c r="A464" s="131"/>
      <c r="B464" s="131"/>
      <c r="C464" s="131"/>
      <c r="D464" s="131"/>
      <c r="E464" s="131"/>
      <c r="F464" s="131"/>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9"/>
      <c r="FZ464" s="9"/>
      <c r="GA464" s="9"/>
      <c r="GB464" s="9"/>
      <c r="GC464" s="9"/>
      <c r="GD464" s="9"/>
      <c r="GE464" s="9"/>
      <c r="GF464" s="9"/>
      <c r="GG464" s="9"/>
      <c r="GH464" s="9"/>
      <c r="GI464" s="9"/>
      <c r="GJ464" s="9"/>
      <c r="GK464" s="9"/>
      <c r="GL464" s="9"/>
      <c r="GM464" s="9"/>
      <c r="GN464" s="9"/>
      <c r="GO464" s="9"/>
      <c r="GP464" s="9"/>
      <c r="GQ464" s="9"/>
      <c r="GR464" s="9"/>
      <c r="GS464" s="9"/>
      <c r="GT464" s="9"/>
      <c r="GU464" s="9"/>
      <c r="GV464" s="9"/>
      <c r="GW464" s="9"/>
      <c r="GX464" s="9"/>
      <c r="GY464" s="9"/>
      <c r="GZ464" s="9"/>
      <c r="HA464" s="9"/>
      <c r="HB464" s="9"/>
      <c r="HC464" s="9"/>
      <c r="HD464" s="9"/>
      <c r="HE464" s="9"/>
      <c r="HF464" s="9"/>
      <c r="HG464" s="9"/>
      <c r="HH464" s="9"/>
      <c r="HI464" s="9"/>
      <c r="HJ464" s="9"/>
      <c r="HK464" s="9"/>
      <c r="HL464" s="9"/>
      <c r="HM464" s="9"/>
      <c r="HN464" s="9"/>
      <c r="HO464" s="9"/>
      <c r="HP464" s="9"/>
      <c r="HQ464" s="9"/>
      <c r="HR464" s="9"/>
      <c r="HS464" s="9"/>
      <c r="HT464" s="9"/>
      <c r="HU464" s="9"/>
      <c r="HV464" s="9"/>
      <c r="HW464" s="9"/>
      <c r="HX464" s="9"/>
      <c r="HY464" s="9"/>
      <c r="HZ464" s="9"/>
      <c r="IA464" s="9"/>
      <c r="IB464" s="9"/>
      <c r="IC464" s="9"/>
      <c r="ID464" s="9"/>
      <c r="IE464" s="9"/>
      <c r="IF464" s="9"/>
      <c r="IG464" s="9"/>
      <c r="IH464" s="9"/>
      <c r="II464" s="9"/>
      <c r="IJ464" s="9"/>
      <c r="IK464" s="9"/>
      <c r="IL464" s="9"/>
      <c r="IM464" s="9"/>
      <c r="IN464" s="9"/>
      <c r="IO464" s="9"/>
      <c r="IP464" s="9"/>
      <c r="IQ464" s="9"/>
      <c r="IR464" s="9"/>
      <c r="IS464" s="9"/>
      <c r="IT464" s="9"/>
      <c r="IU464" s="9"/>
      <c r="IV464" s="9"/>
      <c r="IW464" s="9"/>
      <c r="IX464" s="9"/>
      <c r="IY464" s="9"/>
      <c r="IZ464" s="9"/>
      <c r="JA464" s="9"/>
      <c r="JB464" s="9"/>
      <c r="JC464" s="9"/>
      <c r="JD464" s="9"/>
      <c r="JE464" s="9"/>
      <c r="JF464" s="9"/>
      <c r="JG464" s="9"/>
      <c r="JH464" s="9"/>
      <c r="JI464" s="9"/>
      <c r="JJ464" s="9"/>
      <c r="JK464" s="9"/>
      <c r="JL464" s="9"/>
      <c r="JM464" s="9"/>
      <c r="JN464" s="9"/>
      <c r="JO464" s="9"/>
      <c r="JP464" s="9"/>
      <c r="JQ464" s="9"/>
      <c r="JR464" s="9"/>
      <c r="JS464" s="9"/>
      <c r="JT464" s="9"/>
      <c r="JU464" s="9"/>
      <c r="JV464" s="9"/>
      <c r="JW464" s="9"/>
      <c r="JX464" s="9"/>
      <c r="JY464" s="9"/>
      <c r="JZ464" s="9"/>
      <c r="KA464" s="9"/>
      <c r="KB464" s="9"/>
      <c r="KC464" s="9"/>
      <c r="KD464" s="9"/>
      <c r="KE464" s="9"/>
      <c r="KF464" s="9"/>
      <c r="KG464" s="9"/>
      <c r="KH464" s="9"/>
      <c r="KI464" s="9"/>
      <c r="KJ464" s="9"/>
      <c r="KK464" s="9"/>
      <c r="KL464" s="9"/>
      <c r="KM464" s="9"/>
      <c r="KN464" s="9"/>
      <c r="KO464" s="9"/>
      <c r="KP464" s="9"/>
      <c r="KQ464" s="9"/>
      <c r="KR464" s="9"/>
      <c r="KS464" s="9"/>
      <c r="KT464" s="9"/>
      <c r="KU464" s="9"/>
      <c r="KV464" s="9"/>
      <c r="KW464" s="9"/>
      <c r="KX464" s="9"/>
      <c r="KY464" s="9"/>
      <c r="KZ464" s="9"/>
      <c r="LA464" s="9"/>
      <c r="LB464" s="9"/>
      <c r="LC464" s="9"/>
      <c r="LD464" s="9"/>
      <c r="LE464" s="9"/>
      <c r="LF464" s="9"/>
      <c r="LG464" s="9"/>
      <c r="LH464" s="9"/>
      <c r="LI464" s="9"/>
      <c r="LJ464" s="9"/>
      <c r="LK464" s="9"/>
      <c r="LL464" s="9"/>
      <c r="LM464" s="9"/>
      <c r="LN464" s="9"/>
      <c r="LO464" s="9"/>
      <c r="LP464" s="9"/>
      <c r="LQ464" s="9"/>
      <c r="LR464" s="9"/>
      <c r="LS464" s="9"/>
      <c r="LT464" s="9"/>
      <c r="LU464" s="9"/>
      <c r="LV464" s="9"/>
      <c r="LW464" s="9"/>
      <c r="LX464" s="9"/>
      <c r="LY464" s="9"/>
      <c r="LZ464" s="9"/>
      <c r="MA464" s="9"/>
      <c r="MB464" s="9"/>
      <c r="MC464" s="9"/>
      <c r="MD464" s="9"/>
      <c r="ME464" s="9"/>
      <c r="MF464" s="9"/>
      <c r="MG464" s="9"/>
      <c r="MH464" s="9"/>
      <c r="MI464" s="9"/>
      <c r="MJ464" s="9"/>
      <c r="MK464" s="9"/>
    </row>
    <row r="465" spans="1:349" x14ac:dyDescent="0.2">
      <c r="A465" s="131"/>
      <c r="B465" s="131"/>
      <c r="C465" s="131"/>
      <c r="D465" s="131"/>
      <c r="E465" s="131"/>
      <c r="F465" s="131"/>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c r="FG465" s="9"/>
      <c r="FH465" s="9"/>
      <c r="FI465" s="9"/>
      <c r="FJ465" s="9"/>
      <c r="FK465" s="9"/>
      <c r="FL465" s="9"/>
      <c r="FM465" s="9"/>
      <c r="FN465" s="9"/>
      <c r="FO465" s="9"/>
      <c r="FP465" s="9"/>
      <c r="FQ465" s="9"/>
      <c r="FR465" s="9"/>
      <c r="FS465" s="9"/>
      <c r="FT465" s="9"/>
      <c r="FU465" s="9"/>
      <c r="FV465" s="9"/>
      <c r="FW465" s="9"/>
      <c r="FX465" s="9"/>
      <c r="FY465" s="9"/>
      <c r="FZ465" s="9"/>
      <c r="GA465" s="9"/>
      <c r="GB465" s="9"/>
      <c r="GC465" s="9"/>
      <c r="GD465" s="9"/>
      <c r="GE465" s="9"/>
      <c r="GF465" s="9"/>
      <c r="GG465" s="9"/>
      <c r="GH465" s="9"/>
      <c r="GI465" s="9"/>
      <c r="GJ465" s="9"/>
      <c r="GK465" s="9"/>
      <c r="GL465" s="9"/>
      <c r="GM465" s="9"/>
      <c r="GN465" s="9"/>
      <c r="GO465" s="9"/>
      <c r="GP465" s="9"/>
      <c r="GQ465" s="9"/>
      <c r="GR465" s="9"/>
      <c r="GS465" s="9"/>
      <c r="GT465" s="9"/>
      <c r="GU465" s="9"/>
      <c r="GV465" s="9"/>
      <c r="GW465" s="9"/>
      <c r="GX465" s="9"/>
      <c r="GY465" s="9"/>
      <c r="GZ465" s="9"/>
      <c r="HA465" s="9"/>
      <c r="HB465" s="9"/>
      <c r="HC465" s="9"/>
      <c r="HD465" s="9"/>
      <c r="HE465" s="9"/>
      <c r="HF465" s="9"/>
      <c r="HG465" s="9"/>
      <c r="HH465" s="9"/>
      <c r="HI465" s="9"/>
      <c r="HJ465" s="9"/>
      <c r="HK465" s="9"/>
      <c r="HL465" s="9"/>
      <c r="HM465" s="9"/>
      <c r="HN465" s="9"/>
      <c r="HO465" s="9"/>
      <c r="HP465" s="9"/>
      <c r="HQ465" s="9"/>
      <c r="HR465" s="9"/>
      <c r="HS465" s="9"/>
      <c r="HT465" s="9"/>
      <c r="HU465" s="9"/>
      <c r="HV465" s="9"/>
      <c r="HW465" s="9"/>
      <c r="HX465" s="9"/>
      <c r="HY465" s="9"/>
      <c r="HZ465" s="9"/>
      <c r="IA465" s="9"/>
      <c r="IB465" s="9"/>
      <c r="IC465" s="9"/>
      <c r="ID465" s="9"/>
      <c r="IE465" s="9"/>
      <c r="IF465" s="9"/>
      <c r="IG465" s="9"/>
      <c r="IH465" s="9"/>
      <c r="II465" s="9"/>
      <c r="IJ465" s="9"/>
      <c r="IK465" s="9"/>
      <c r="IL465" s="9"/>
      <c r="IM465" s="9"/>
      <c r="IN465" s="9"/>
      <c r="IO465" s="9"/>
      <c r="IP465" s="9"/>
      <c r="IQ465" s="9"/>
      <c r="IR465" s="9"/>
      <c r="IS465" s="9"/>
      <c r="IT465" s="9"/>
      <c r="IU465" s="9"/>
      <c r="IV465" s="9"/>
      <c r="IW465" s="9"/>
      <c r="IX465" s="9"/>
      <c r="IY465" s="9"/>
      <c r="IZ465" s="9"/>
      <c r="JA465" s="9"/>
      <c r="JB465" s="9"/>
      <c r="JC465" s="9"/>
      <c r="JD465" s="9"/>
      <c r="JE465" s="9"/>
      <c r="JF465" s="9"/>
      <c r="JG465" s="9"/>
      <c r="JH465" s="9"/>
      <c r="JI465" s="9"/>
      <c r="JJ465" s="9"/>
      <c r="JK465" s="9"/>
      <c r="JL465" s="9"/>
      <c r="JM465" s="9"/>
      <c r="JN465" s="9"/>
      <c r="JO465" s="9"/>
      <c r="JP465" s="9"/>
      <c r="JQ465" s="9"/>
      <c r="JR465" s="9"/>
      <c r="JS465" s="9"/>
      <c r="JT465" s="9"/>
      <c r="JU465" s="9"/>
      <c r="JV465" s="9"/>
      <c r="JW465" s="9"/>
      <c r="JX465" s="9"/>
      <c r="JY465" s="9"/>
      <c r="JZ465" s="9"/>
      <c r="KA465" s="9"/>
      <c r="KB465" s="9"/>
      <c r="KC465" s="9"/>
      <c r="KD465" s="9"/>
      <c r="KE465" s="9"/>
      <c r="KF465" s="9"/>
      <c r="KG465" s="9"/>
      <c r="KH465" s="9"/>
      <c r="KI465" s="9"/>
      <c r="KJ465" s="9"/>
      <c r="KK465" s="9"/>
      <c r="KL465" s="9"/>
      <c r="KM465" s="9"/>
      <c r="KN465" s="9"/>
      <c r="KO465" s="9"/>
      <c r="KP465" s="9"/>
      <c r="KQ465" s="9"/>
      <c r="KR465" s="9"/>
      <c r="KS465" s="9"/>
      <c r="KT465" s="9"/>
      <c r="KU465" s="9"/>
      <c r="KV465" s="9"/>
      <c r="KW465" s="9"/>
      <c r="KX465" s="9"/>
      <c r="KY465" s="9"/>
      <c r="KZ465" s="9"/>
      <c r="LA465" s="9"/>
      <c r="LB465" s="9"/>
      <c r="LC465" s="9"/>
      <c r="LD465" s="9"/>
      <c r="LE465" s="9"/>
      <c r="LF465" s="9"/>
      <c r="LG465" s="9"/>
      <c r="LH465" s="9"/>
      <c r="LI465" s="9"/>
      <c r="LJ465" s="9"/>
      <c r="LK465" s="9"/>
      <c r="LL465" s="9"/>
      <c r="LM465" s="9"/>
      <c r="LN465" s="9"/>
      <c r="LO465" s="9"/>
      <c r="LP465" s="9"/>
      <c r="LQ465" s="9"/>
      <c r="LR465" s="9"/>
      <c r="LS465" s="9"/>
      <c r="LT465" s="9"/>
      <c r="LU465" s="9"/>
      <c r="LV465" s="9"/>
      <c r="LW465" s="9"/>
      <c r="LX465" s="9"/>
      <c r="LY465" s="9"/>
      <c r="LZ465" s="9"/>
      <c r="MA465" s="9"/>
      <c r="MB465" s="9"/>
      <c r="MC465" s="9"/>
      <c r="MD465" s="9"/>
      <c r="ME465" s="9"/>
      <c r="MF465" s="9"/>
      <c r="MG465" s="9"/>
      <c r="MH465" s="9"/>
      <c r="MI465" s="9"/>
      <c r="MJ465" s="9"/>
      <c r="MK465" s="9"/>
    </row>
    <row r="466" spans="1:349" x14ac:dyDescent="0.2">
      <c r="A466" s="131"/>
      <c r="B466" s="131"/>
      <c r="C466" s="131"/>
      <c r="D466" s="131"/>
      <c r="E466" s="131"/>
      <c r="F466" s="131"/>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9"/>
      <c r="FZ466" s="9"/>
      <c r="GA466" s="9"/>
      <c r="GB466" s="9"/>
      <c r="GC466" s="9"/>
      <c r="GD466" s="9"/>
      <c r="GE466" s="9"/>
      <c r="GF466" s="9"/>
      <c r="GG466" s="9"/>
      <c r="GH466" s="9"/>
      <c r="GI466" s="9"/>
      <c r="GJ466" s="9"/>
      <c r="GK466" s="9"/>
      <c r="GL466" s="9"/>
      <c r="GM466" s="9"/>
      <c r="GN466" s="9"/>
      <c r="GO466" s="9"/>
      <c r="GP466" s="9"/>
      <c r="GQ466" s="9"/>
      <c r="GR466" s="9"/>
      <c r="GS466" s="9"/>
      <c r="GT466" s="9"/>
      <c r="GU466" s="9"/>
      <c r="GV466" s="9"/>
      <c r="GW466" s="9"/>
      <c r="GX466" s="9"/>
      <c r="GY466" s="9"/>
      <c r="GZ466" s="9"/>
      <c r="HA466" s="9"/>
      <c r="HB466" s="9"/>
      <c r="HC466" s="9"/>
      <c r="HD466" s="9"/>
      <c r="HE466" s="9"/>
      <c r="HF466" s="9"/>
      <c r="HG466" s="9"/>
      <c r="HH466" s="9"/>
      <c r="HI466" s="9"/>
      <c r="HJ466" s="9"/>
      <c r="HK466" s="9"/>
      <c r="HL466" s="9"/>
      <c r="HM466" s="9"/>
      <c r="HN466" s="9"/>
      <c r="HO466" s="9"/>
      <c r="HP466" s="9"/>
      <c r="HQ466" s="9"/>
      <c r="HR466" s="9"/>
      <c r="HS466" s="9"/>
      <c r="HT466" s="9"/>
      <c r="HU466" s="9"/>
      <c r="HV466" s="9"/>
      <c r="HW466" s="9"/>
      <c r="HX466" s="9"/>
      <c r="HY466" s="9"/>
      <c r="HZ466" s="9"/>
      <c r="IA466" s="9"/>
      <c r="IB466" s="9"/>
      <c r="IC466" s="9"/>
      <c r="ID466" s="9"/>
      <c r="IE466" s="9"/>
      <c r="IF466" s="9"/>
      <c r="IG466" s="9"/>
      <c r="IH466" s="9"/>
      <c r="II466" s="9"/>
      <c r="IJ466" s="9"/>
      <c r="IK466" s="9"/>
      <c r="IL466" s="9"/>
      <c r="IM466" s="9"/>
      <c r="IN466" s="9"/>
      <c r="IO466" s="9"/>
      <c r="IP466" s="9"/>
      <c r="IQ466" s="9"/>
      <c r="IR466" s="9"/>
      <c r="IS466" s="9"/>
      <c r="IT466" s="9"/>
      <c r="IU466" s="9"/>
      <c r="IV466" s="9"/>
      <c r="IW466" s="9"/>
      <c r="IX466" s="9"/>
      <c r="IY466" s="9"/>
      <c r="IZ466" s="9"/>
      <c r="JA466" s="9"/>
      <c r="JB466" s="9"/>
      <c r="JC466" s="9"/>
      <c r="JD466" s="9"/>
      <c r="JE466" s="9"/>
      <c r="JF466" s="9"/>
      <c r="JG466" s="9"/>
      <c r="JH466" s="9"/>
      <c r="JI466" s="9"/>
      <c r="JJ466" s="9"/>
      <c r="JK466" s="9"/>
      <c r="JL466" s="9"/>
      <c r="JM466" s="9"/>
      <c r="JN466" s="9"/>
      <c r="JO466" s="9"/>
      <c r="JP466" s="9"/>
      <c r="JQ466" s="9"/>
      <c r="JR466" s="9"/>
      <c r="JS466" s="9"/>
      <c r="JT466" s="9"/>
      <c r="JU466" s="9"/>
      <c r="JV466" s="9"/>
      <c r="JW466" s="9"/>
      <c r="JX466" s="9"/>
      <c r="JY466" s="9"/>
      <c r="JZ466" s="9"/>
      <c r="KA466" s="9"/>
      <c r="KB466" s="9"/>
      <c r="KC466" s="9"/>
      <c r="KD466" s="9"/>
      <c r="KE466" s="9"/>
      <c r="KF466" s="9"/>
      <c r="KG466" s="9"/>
      <c r="KH466" s="9"/>
      <c r="KI466" s="9"/>
      <c r="KJ466" s="9"/>
      <c r="KK466" s="9"/>
      <c r="KL466" s="9"/>
      <c r="KM466" s="9"/>
      <c r="KN466" s="9"/>
      <c r="KO466" s="9"/>
      <c r="KP466" s="9"/>
      <c r="KQ466" s="9"/>
      <c r="KR466" s="9"/>
      <c r="KS466" s="9"/>
      <c r="KT466" s="9"/>
      <c r="KU466" s="9"/>
      <c r="KV466" s="9"/>
      <c r="KW466" s="9"/>
      <c r="KX466" s="9"/>
      <c r="KY466" s="9"/>
      <c r="KZ466" s="9"/>
      <c r="LA466" s="9"/>
      <c r="LB466" s="9"/>
      <c r="LC466" s="9"/>
      <c r="LD466" s="9"/>
      <c r="LE466" s="9"/>
      <c r="LF466" s="9"/>
      <c r="LG466" s="9"/>
      <c r="LH466" s="9"/>
      <c r="LI466" s="9"/>
      <c r="LJ466" s="9"/>
      <c r="LK466" s="9"/>
      <c r="LL466" s="9"/>
      <c r="LM466" s="9"/>
      <c r="LN466" s="9"/>
      <c r="LO466" s="9"/>
      <c r="LP466" s="9"/>
      <c r="LQ466" s="9"/>
      <c r="LR466" s="9"/>
      <c r="LS466" s="9"/>
      <c r="LT466" s="9"/>
      <c r="LU466" s="9"/>
      <c r="LV466" s="9"/>
      <c r="LW466" s="9"/>
      <c r="LX466" s="9"/>
      <c r="LY466" s="9"/>
      <c r="LZ466" s="9"/>
      <c r="MA466" s="9"/>
      <c r="MB466" s="9"/>
      <c r="MC466" s="9"/>
      <c r="MD466" s="9"/>
      <c r="ME466" s="9"/>
      <c r="MF466" s="9"/>
      <c r="MG466" s="9"/>
      <c r="MH466" s="9"/>
      <c r="MI466" s="9"/>
      <c r="MJ466" s="9"/>
      <c r="MK466" s="9"/>
    </row>
    <row r="467" spans="1:349" x14ac:dyDescent="0.2">
      <c r="A467" s="131"/>
      <c r="B467" s="131"/>
      <c r="C467" s="131"/>
      <c r="D467" s="131"/>
      <c r="E467" s="131"/>
      <c r="F467" s="131"/>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c r="FG467" s="9"/>
      <c r="FH467" s="9"/>
      <c r="FI467" s="9"/>
      <c r="FJ467" s="9"/>
      <c r="FK467" s="9"/>
      <c r="FL467" s="9"/>
      <c r="FM467" s="9"/>
      <c r="FN467" s="9"/>
      <c r="FO467" s="9"/>
      <c r="FP467" s="9"/>
      <c r="FQ467" s="9"/>
      <c r="FR467" s="9"/>
      <c r="FS467" s="9"/>
      <c r="FT467" s="9"/>
      <c r="FU467" s="9"/>
      <c r="FV467" s="9"/>
      <c r="FW467" s="9"/>
      <c r="FX467" s="9"/>
      <c r="FY467" s="9"/>
      <c r="FZ467" s="9"/>
      <c r="GA467" s="9"/>
      <c r="GB467" s="9"/>
      <c r="GC467" s="9"/>
      <c r="GD467" s="9"/>
      <c r="GE467" s="9"/>
      <c r="GF467" s="9"/>
      <c r="GG467" s="9"/>
      <c r="GH467" s="9"/>
      <c r="GI467" s="9"/>
      <c r="GJ467" s="9"/>
      <c r="GK467" s="9"/>
      <c r="GL467" s="9"/>
      <c r="GM467" s="9"/>
      <c r="GN467" s="9"/>
      <c r="GO467" s="9"/>
      <c r="GP467" s="9"/>
      <c r="GQ467" s="9"/>
      <c r="GR467" s="9"/>
      <c r="GS467" s="9"/>
      <c r="GT467" s="9"/>
      <c r="GU467" s="9"/>
      <c r="GV467" s="9"/>
      <c r="GW467" s="9"/>
      <c r="GX467" s="9"/>
      <c r="GY467" s="9"/>
      <c r="GZ467" s="9"/>
      <c r="HA467" s="9"/>
      <c r="HB467" s="9"/>
      <c r="HC467" s="9"/>
      <c r="HD467" s="9"/>
      <c r="HE467" s="9"/>
      <c r="HF467" s="9"/>
      <c r="HG467" s="9"/>
      <c r="HH467" s="9"/>
      <c r="HI467" s="9"/>
      <c r="HJ467" s="9"/>
      <c r="HK467" s="9"/>
      <c r="HL467" s="9"/>
      <c r="HM467" s="9"/>
      <c r="HN467" s="9"/>
      <c r="HO467" s="9"/>
      <c r="HP467" s="9"/>
      <c r="HQ467" s="9"/>
      <c r="HR467" s="9"/>
      <c r="HS467" s="9"/>
      <c r="HT467" s="9"/>
      <c r="HU467" s="9"/>
      <c r="HV467" s="9"/>
      <c r="HW467" s="9"/>
      <c r="HX467" s="9"/>
      <c r="HY467" s="9"/>
      <c r="HZ467" s="9"/>
      <c r="IA467" s="9"/>
      <c r="IB467" s="9"/>
      <c r="IC467" s="9"/>
      <c r="ID467" s="9"/>
      <c r="IE467" s="9"/>
      <c r="IF467" s="9"/>
      <c r="IG467" s="9"/>
      <c r="IH467" s="9"/>
      <c r="II467" s="9"/>
      <c r="IJ467" s="9"/>
      <c r="IK467" s="9"/>
      <c r="IL467" s="9"/>
      <c r="IM467" s="9"/>
      <c r="IN467" s="9"/>
      <c r="IO467" s="9"/>
      <c r="IP467" s="9"/>
      <c r="IQ467" s="9"/>
      <c r="IR467" s="9"/>
      <c r="IS467" s="9"/>
      <c r="IT467" s="9"/>
      <c r="IU467" s="9"/>
      <c r="IV467" s="9"/>
      <c r="IW467" s="9"/>
      <c r="IX467" s="9"/>
      <c r="IY467" s="9"/>
      <c r="IZ467" s="9"/>
      <c r="JA467" s="9"/>
      <c r="JB467" s="9"/>
      <c r="JC467" s="9"/>
      <c r="JD467" s="9"/>
      <c r="JE467" s="9"/>
      <c r="JF467" s="9"/>
      <c r="JG467" s="9"/>
      <c r="JH467" s="9"/>
      <c r="JI467" s="9"/>
      <c r="JJ467" s="9"/>
      <c r="JK467" s="9"/>
      <c r="JL467" s="9"/>
      <c r="JM467" s="9"/>
      <c r="JN467" s="9"/>
      <c r="JO467" s="9"/>
      <c r="JP467" s="9"/>
      <c r="JQ467" s="9"/>
      <c r="JR467" s="9"/>
      <c r="JS467" s="9"/>
      <c r="JT467" s="9"/>
      <c r="JU467" s="9"/>
      <c r="JV467" s="9"/>
      <c r="JW467" s="9"/>
      <c r="JX467" s="9"/>
      <c r="JY467" s="9"/>
      <c r="JZ467" s="9"/>
      <c r="KA467" s="9"/>
      <c r="KB467" s="9"/>
      <c r="KC467" s="9"/>
      <c r="KD467" s="9"/>
      <c r="KE467" s="9"/>
      <c r="KF467" s="9"/>
      <c r="KG467" s="9"/>
      <c r="KH467" s="9"/>
      <c r="KI467" s="9"/>
      <c r="KJ467" s="9"/>
      <c r="KK467" s="9"/>
      <c r="KL467" s="9"/>
      <c r="KM467" s="9"/>
      <c r="KN467" s="9"/>
      <c r="KO467" s="9"/>
      <c r="KP467" s="9"/>
      <c r="KQ467" s="9"/>
      <c r="KR467" s="9"/>
      <c r="KS467" s="9"/>
      <c r="KT467" s="9"/>
      <c r="KU467" s="9"/>
      <c r="KV467" s="9"/>
      <c r="KW467" s="9"/>
      <c r="KX467" s="9"/>
      <c r="KY467" s="9"/>
      <c r="KZ467" s="9"/>
      <c r="LA467" s="9"/>
      <c r="LB467" s="9"/>
      <c r="LC467" s="9"/>
      <c r="LD467" s="9"/>
      <c r="LE467" s="9"/>
      <c r="LF467" s="9"/>
      <c r="LG467" s="9"/>
      <c r="LH467" s="9"/>
      <c r="LI467" s="9"/>
      <c r="LJ467" s="9"/>
      <c r="LK467" s="9"/>
      <c r="LL467" s="9"/>
      <c r="LM467" s="9"/>
      <c r="LN467" s="9"/>
      <c r="LO467" s="9"/>
      <c r="LP467" s="9"/>
      <c r="LQ467" s="9"/>
      <c r="LR467" s="9"/>
      <c r="LS467" s="9"/>
      <c r="LT467" s="9"/>
      <c r="LU467" s="9"/>
      <c r="LV467" s="9"/>
      <c r="LW467" s="9"/>
      <c r="LX467" s="9"/>
      <c r="LY467" s="9"/>
      <c r="LZ467" s="9"/>
      <c r="MA467" s="9"/>
      <c r="MB467" s="9"/>
      <c r="MC467" s="9"/>
      <c r="MD467" s="9"/>
      <c r="ME467" s="9"/>
      <c r="MF467" s="9"/>
      <c r="MG467" s="9"/>
      <c r="MH467" s="9"/>
      <c r="MI467" s="9"/>
      <c r="MJ467" s="9"/>
      <c r="MK467" s="9"/>
    </row>
    <row r="468" spans="1:349" x14ac:dyDescent="0.2">
      <c r="A468" s="131"/>
      <c r="B468" s="131"/>
      <c r="C468" s="131"/>
      <c r="D468" s="131"/>
      <c r="E468" s="131"/>
      <c r="F468" s="131"/>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9"/>
      <c r="FZ468" s="9"/>
      <c r="GA468" s="9"/>
      <c r="GB468" s="9"/>
      <c r="GC468" s="9"/>
      <c r="GD468" s="9"/>
      <c r="GE468" s="9"/>
      <c r="GF468" s="9"/>
      <c r="GG468" s="9"/>
      <c r="GH468" s="9"/>
      <c r="GI468" s="9"/>
      <c r="GJ468" s="9"/>
      <c r="GK468" s="9"/>
      <c r="GL468" s="9"/>
      <c r="GM468" s="9"/>
      <c r="GN468" s="9"/>
      <c r="GO468" s="9"/>
      <c r="GP468" s="9"/>
      <c r="GQ468" s="9"/>
      <c r="GR468" s="9"/>
      <c r="GS468" s="9"/>
      <c r="GT468" s="9"/>
      <c r="GU468" s="9"/>
      <c r="GV468" s="9"/>
      <c r="GW468" s="9"/>
      <c r="GX468" s="9"/>
      <c r="GY468" s="9"/>
      <c r="GZ468" s="9"/>
      <c r="HA468" s="9"/>
      <c r="HB468" s="9"/>
      <c r="HC468" s="9"/>
      <c r="HD468" s="9"/>
      <c r="HE468" s="9"/>
      <c r="HF468" s="9"/>
      <c r="HG468" s="9"/>
      <c r="HH468" s="9"/>
      <c r="HI468" s="9"/>
      <c r="HJ468" s="9"/>
      <c r="HK468" s="9"/>
      <c r="HL468" s="9"/>
      <c r="HM468" s="9"/>
      <c r="HN468" s="9"/>
      <c r="HO468" s="9"/>
      <c r="HP468" s="9"/>
      <c r="HQ468" s="9"/>
      <c r="HR468" s="9"/>
      <c r="HS468" s="9"/>
      <c r="HT468" s="9"/>
      <c r="HU468" s="9"/>
      <c r="HV468" s="9"/>
      <c r="HW468" s="9"/>
      <c r="HX468" s="9"/>
      <c r="HY468" s="9"/>
      <c r="HZ468" s="9"/>
      <c r="IA468" s="9"/>
      <c r="IB468" s="9"/>
      <c r="IC468" s="9"/>
      <c r="ID468" s="9"/>
      <c r="IE468" s="9"/>
      <c r="IF468" s="9"/>
      <c r="IG468" s="9"/>
      <c r="IH468" s="9"/>
      <c r="II468" s="9"/>
      <c r="IJ468" s="9"/>
      <c r="IK468" s="9"/>
      <c r="IL468" s="9"/>
      <c r="IM468" s="9"/>
      <c r="IN468" s="9"/>
      <c r="IO468" s="9"/>
      <c r="IP468" s="9"/>
      <c r="IQ468" s="9"/>
      <c r="IR468" s="9"/>
      <c r="IS468" s="9"/>
      <c r="IT468" s="9"/>
      <c r="IU468" s="9"/>
      <c r="IV468" s="9"/>
      <c r="IW468" s="9"/>
      <c r="IX468" s="9"/>
      <c r="IY468" s="9"/>
      <c r="IZ468" s="9"/>
      <c r="JA468" s="9"/>
      <c r="JB468" s="9"/>
      <c r="JC468" s="9"/>
      <c r="JD468" s="9"/>
      <c r="JE468" s="9"/>
      <c r="JF468" s="9"/>
      <c r="JG468" s="9"/>
      <c r="JH468" s="9"/>
      <c r="JI468" s="9"/>
      <c r="JJ468" s="9"/>
      <c r="JK468" s="9"/>
      <c r="JL468" s="9"/>
      <c r="JM468" s="9"/>
      <c r="JN468" s="9"/>
      <c r="JO468" s="9"/>
      <c r="JP468" s="9"/>
      <c r="JQ468" s="9"/>
      <c r="JR468" s="9"/>
      <c r="JS468" s="9"/>
      <c r="JT468" s="9"/>
      <c r="JU468" s="9"/>
      <c r="JV468" s="9"/>
      <c r="JW468" s="9"/>
      <c r="JX468" s="9"/>
      <c r="JY468" s="9"/>
      <c r="JZ468" s="9"/>
      <c r="KA468" s="9"/>
      <c r="KB468" s="9"/>
      <c r="KC468" s="9"/>
      <c r="KD468" s="9"/>
      <c r="KE468" s="9"/>
      <c r="KF468" s="9"/>
      <c r="KG468" s="9"/>
      <c r="KH468" s="9"/>
      <c r="KI468" s="9"/>
      <c r="KJ468" s="9"/>
      <c r="KK468" s="9"/>
      <c r="KL468" s="9"/>
      <c r="KM468" s="9"/>
      <c r="KN468" s="9"/>
      <c r="KO468" s="9"/>
      <c r="KP468" s="9"/>
      <c r="KQ468" s="9"/>
      <c r="KR468" s="9"/>
      <c r="KS468" s="9"/>
      <c r="KT468" s="9"/>
      <c r="KU468" s="9"/>
      <c r="KV468" s="9"/>
      <c r="KW468" s="9"/>
      <c r="KX468" s="9"/>
      <c r="KY468" s="9"/>
      <c r="KZ468" s="9"/>
      <c r="LA468" s="9"/>
      <c r="LB468" s="9"/>
      <c r="LC468" s="9"/>
      <c r="LD468" s="9"/>
      <c r="LE468" s="9"/>
      <c r="LF468" s="9"/>
      <c r="LG468" s="9"/>
      <c r="LH468" s="9"/>
      <c r="LI468" s="9"/>
      <c r="LJ468" s="9"/>
      <c r="LK468" s="9"/>
      <c r="LL468" s="9"/>
      <c r="LM468" s="9"/>
      <c r="LN468" s="9"/>
      <c r="LO468" s="9"/>
      <c r="LP468" s="9"/>
      <c r="LQ468" s="9"/>
      <c r="LR468" s="9"/>
      <c r="LS468" s="9"/>
      <c r="LT468" s="9"/>
      <c r="LU468" s="9"/>
      <c r="LV468" s="9"/>
      <c r="LW468" s="9"/>
      <c r="LX468" s="9"/>
      <c r="LY468" s="9"/>
      <c r="LZ468" s="9"/>
      <c r="MA468" s="9"/>
      <c r="MB468" s="9"/>
      <c r="MC468" s="9"/>
      <c r="MD468" s="9"/>
      <c r="ME468" s="9"/>
      <c r="MF468" s="9"/>
      <c r="MG468" s="9"/>
      <c r="MH468" s="9"/>
      <c r="MI468" s="9"/>
      <c r="MJ468" s="9"/>
      <c r="MK468" s="9"/>
    </row>
    <row r="469" spans="1:349" x14ac:dyDescent="0.2">
      <c r="A469" s="131"/>
      <c r="B469" s="131"/>
      <c r="C469" s="131"/>
      <c r="D469" s="131"/>
      <c r="E469" s="131"/>
      <c r="F469" s="131"/>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c r="IQ469" s="9"/>
      <c r="IR469" s="9"/>
      <c r="IS469" s="9"/>
      <c r="IT469" s="9"/>
      <c r="IU469" s="9"/>
      <c r="IV469" s="9"/>
      <c r="IW469" s="9"/>
      <c r="IX469" s="9"/>
      <c r="IY469" s="9"/>
      <c r="IZ469" s="9"/>
      <c r="JA469" s="9"/>
      <c r="JB469" s="9"/>
      <c r="JC469" s="9"/>
      <c r="JD469" s="9"/>
      <c r="JE469" s="9"/>
      <c r="JF469" s="9"/>
      <c r="JG469" s="9"/>
      <c r="JH469" s="9"/>
      <c r="JI469" s="9"/>
      <c r="JJ469" s="9"/>
      <c r="JK469" s="9"/>
      <c r="JL469" s="9"/>
      <c r="JM469" s="9"/>
      <c r="JN469" s="9"/>
      <c r="JO469" s="9"/>
      <c r="JP469" s="9"/>
      <c r="JQ469" s="9"/>
      <c r="JR469" s="9"/>
      <c r="JS469" s="9"/>
      <c r="JT469" s="9"/>
      <c r="JU469" s="9"/>
      <c r="JV469" s="9"/>
      <c r="JW469" s="9"/>
      <c r="JX469" s="9"/>
      <c r="JY469" s="9"/>
      <c r="JZ469" s="9"/>
      <c r="KA469" s="9"/>
      <c r="KB469" s="9"/>
      <c r="KC469" s="9"/>
      <c r="KD469" s="9"/>
      <c r="KE469" s="9"/>
      <c r="KF469" s="9"/>
      <c r="KG469" s="9"/>
      <c r="KH469" s="9"/>
      <c r="KI469" s="9"/>
      <c r="KJ469" s="9"/>
      <c r="KK469" s="9"/>
      <c r="KL469" s="9"/>
      <c r="KM469" s="9"/>
      <c r="KN469" s="9"/>
      <c r="KO469" s="9"/>
      <c r="KP469" s="9"/>
      <c r="KQ469" s="9"/>
      <c r="KR469" s="9"/>
      <c r="KS469" s="9"/>
      <c r="KT469" s="9"/>
      <c r="KU469" s="9"/>
      <c r="KV469" s="9"/>
      <c r="KW469" s="9"/>
      <c r="KX469" s="9"/>
      <c r="KY469" s="9"/>
      <c r="KZ469" s="9"/>
      <c r="LA469" s="9"/>
      <c r="LB469" s="9"/>
      <c r="LC469" s="9"/>
      <c r="LD469" s="9"/>
      <c r="LE469" s="9"/>
      <c r="LF469" s="9"/>
      <c r="LG469" s="9"/>
      <c r="LH469" s="9"/>
      <c r="LI469" s="9"/>
      <c r="LJ469" s="9"/>
      <c r="LK469" s="9"/>
      <c r="LL469" s="9"/>
      <c r="LM469" s="9"/>
      <c r="LN469" s="9"/>
      <c r="LO469" s="9"/>
      <c r="LP469" s="9"/>
      <c r="LQ469" s="9"/>
      <c r="LR469" s="9"/>
      <c r="LS469" s="9"/>
      <c r="LT469" s="9"/>
      <c r="LU469" s="9"/>
      <c r="LV469" s="9"/>
      <c r="LW469" s="9"/>
      <c r="LX469" s="9"/>
      <c r="LY469" s="9"/>
      <c r="LZ469" s="9"/>
      <c r="MA469" s="9"/>
      <c r="MB469" s="9"/>
      <c r="MC469" s="9"/>
      <c r="MD469" s="9"/>
      <c r="ME469" s="9"/>
      <c r="MF469" s="9"/>
      <c r="MG469" s="9"/>
      <c r="MH469" s="9"/>
      <c r="MI469" s="9"/>
      <c r="MJ469" s="9"/>
      <c r="MK469" s="9"/>
    </row>
    <row r="470" spans="1:349" x14ac:dyDescent="0.2">
      <c r="A470" s="131"/>
      <c r="B470" s="131"/>
      <c r="C470" s="131"/>
      <c r="D470" s="131"/>
      <c r="E470" s="131"/>
      <c r="F470" s="131"/>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c r="IQ470" s="9"/>
      <c r="IR470" s="9"/>
      <c r="IS470" s="9"/>
      <c r="IT470" s="9"/>
      <c r="IU470" s="9"/>
      <c r="IV470" s="9"/>
      <c r="IW470" s="9"/>
      <c r="IX470" s="9"/>
      <c r="IY470" s="9"/>
      <c r="IZ470" s="9"/>
      <c r="JA470" s="9"/>
      <c r="JB470" s="9"/>
      <c r="JC470" s="9"/>
      <c r="JD470" s="9"/>
      <c r="JE470" s="9"/>
      <c r="JF470" s="9"/>
      <c r="JG470" s="9"/>
      <c r="JH470" s="9"/>
      <c r="JI470" s="9"/>
      <c r="JJ470" s="9"/>
      <c r="JK470" s="9"/>
      <c r="JL470" s="9"/>
      <c r="JM470" s="9"/>
      <c r="JN470" s="9"/>
      <c r="JO470" s="9"/>
      <c r="JP470" s="9"/>
      <c r="JQ470" s="9"/>
      <c r="JR470" s="9"/>
      <c r="JS470" s="9"/>
      <c r="JT470" s="9"/>
      <c r="JU470" s="9"/>
      <c r="JV470" s="9"/>
      <c r="JW470" s="9"/>
      <c r="JX470" s="9"/>
      <c r="JY470" s="9"/>
      <c r="JZ470" s="9"/>
      <c r="KA470" s="9"/>
      <c r="KB470" s="9"/>
      <c r="KC470" s="9"/>
      <c r="KD470" s="9"/>
      <c r="KE470" s="9"/>
      <c r="KF470" s="9"/>
      <c r="KG470" s="9"/>
      <c r="KH470" s="9"/>
      <c r="KI470" s="9"/>
      <c r="KJ470" s="9"/>
      <c r="KK470" s="9"/>
      <c r="KL470" s="9"/>
      <c r="KM470" s="9"/>
      <c r="KN470" s="9"/>
      <c r="KO470" s="9"/>
      <c r="KP470" s="9"/>
      <c r="KQ470" s="9"/>
      <c r="KR470" s="9"/>
      <c r="KS470" s="9"/>
      <c r="KT470" s="9"/>
      <c r="KU470" s="9"/>
      <c r="KV470" s="9"/>
      <c r="KW470" s="9"/>
      <c r="KX470" s="9"/>
      <c r="KY470" s="9"/>
      <c r="KZ470" s="9"/>
      <c r="LA470" s="9"/>
      <c r="LB470" s="9"/>
      <c r="LC470" s="9"/>
      <c r="LD470" s="9"/>
      <c r="LE470" s="9"/>
      <c r="LF470" s="9"/>
      <c r="LG470" s="9"/>
      <c r="LH470" s="9"/>
      <c r="LI470" s="9"/>
      <c r="LJ470" s="9"/>
      <c r="LK470" s="9"/>
      <c r="LL470" s="9"/>
      <c r="LM470" s="9"/>
      <c r="LN470" s="9"/>
      <c r="LO470" s="9"/>
      <c r="LP470" s="9"/>
      <c r="LQ470" s="9"/>
      <c r="LR470" s="9"/>
      <c r="LS470" s="9"/>
      <c r="LT470" s="9"/>
      <c r="LU470" s="9"/>
      <c r="LV470" s="9"/>
      <c r="LW470" s="9"/>
      <c r="LX470" s="9"/>
      <c r="LY470" s="9"/>
      <c r="LZ470" s="9"/>
      <c r="MA470" s="9"/>
      <c r="MB470" s="9"/>
      <c r="MC470" s="9"/>
      <c r="MD470" s="9"/>
      <c r="ME470" s="9"/>
      <c r="MF470" s="9"/>
      <c r="MG470" s="9"/>
      <c r="MH470" s="9"/>
      <c r="MI470" s="9"/>
      <c r="MJ470" s="9"/>
      <c r="MK470" s="9"/>
    </row>
    <row r="471" spans="1:349" x14ac:dyDescent="0.2">
      <c r="A471" s="131"/>
      <c r="B471" s="131"/>
      <c r="C471" s="131"/>
      <c r="D471" s="131"/>
      <c r="E471" s="131"/>
      <c r="F471" s="131"/>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c r="IQ471" s="9"/>
      <c r="IR471" s="9"/>
      <c r="IS471" s="9"/>
      <c r="IT471" s="9"/>
      <c r="IU471" s="9"/>
      <c r="IV471" s="9"/>
      <c r="IW471" s="9"/>
      <c r="IX471" s="9"/>
      <c r="IY471" s="9"/>
      <c r="IZ471" s="9"/>
      <c r="JA471" s="9"/>
      <c r="JB471" s="9"/>
      <c r="JC471" s="9"/>
      <c r="JD471" s="9"/>
      <c r="JE471" s="9"/>
      <c r="JF471" s="9"/>
      <c r="JG471" s="9"/>
      <c r="JH471" s="9"/>
      <c r="JI471" s="9"/>
      <c r="JJ471" s="9"/>
      <c r="JK471" s="9"/>
      <c r="JL471" s="9"/>
      <c r="JM471" s="9"/>
      <c r="JN471" s="9"/>
      <c r="JO471" s="9"/>
      <c r="JP471" s="9"/>
      <c r="JQ471" s="9"/>
      <c r="JR471" s="9"/>
      <c r="JS471" s="9"/>
      <c r="JT471" s="9"/>
      <c r="JU471" s="9"/>
      <c r="JV471" s="9"/>
      <c r="JW471" s="9"/>
      <c r="JX471" s="9"/>
      <c r="JY471" s="9"/>
      <c r="JZ471" s="9"/>
      <c r="KA471" s="9"/>
      <c r="KB471" s="9"/>
      <c r="KC471" s="9"/>
      <c r="KD471" s="9"/>
      <c r="KE471" s="9"/>
      <c r="KF471" s="9"/>
      <c r="KG471" s="9"/>
      <c r="KH471" s="9"/>
      <c r="KI471" s="9"/>
      <c r="KJ471" s="9"/>
      <c r="KK471" s="9"/>
      <c r="KL471" s="9"/>
      <c r="KM471" s="9"/>
      <c r="KN471" s="9"/>
      <c r="KO471" s="9"/>
      <c r="KP471" s="9"/>
      <c r="KQ471" s="9"/>
      <c r="KR471" s="9"/>
      <c r="KS471" s="9"/>
      <c r="KT471" s="9"/>
      <c r="KU471" s="9"/>
      <c r="KV471" s="9"/>
      <c r="KW471" s="9"/>
      <c r="KX471" s="9"/>
      <c r="KY471" s="9"/>
      <c r="KZ471" s="9"/>
      <c r="LA471" s="9"/>
      <c r="LB471" s="9"/>
      <c r="LC471" s="9"/>
      <c r="LD471" s="9"/>
      <c r="LE471" s="9"/>
      <c r="LF471" s="9"/>
      <c r="LG471" s="9"/>
      <c r="LH471" s="9"/>
      <c r="LI471" s="9"/>
      <c r="LJ471" s="9"/>
      <c r="LK471" s="9"/>
      <c r="LL471" s="9"/>
      <c r="LM471" s="9"/>
      <c r="LN471" s="9"/>
      <c r="LO471" s="9"/>
      <c r="LP471" s="9"/>
      <c r="LQ471" s="9"/>
      <c r="LR471" s="9"/>
      <c r="LS471" s="9"/>
      <c r="LT471" s="9"/>
      <c r="LU471" s="9"/>
      <c r="LV471" s="9"/>
      <c r="LW471" s="9"/>
      <c r="LX471" s="9"/>
      <c r="LY471" s="9"/>
      <c r="LZ471" s="9"/>
      <c r="MA471" s="9"/>
      <c r="MB471" s="9"/>
      <c r="MC471" s="9"/>
      <c r="MD471" s="9"/>
      <c r="ME471" s="9"/>
      <c r="MF471" s="9"/>
      <c r="MG471" s="9"/>
      <c r="MH471" s="9"/>
      <c r="MI471" s="9"/>
      <c r="MJ471" s="9"/>
      <c r="MK471" s="9"/>
    </row>
    <row r="472" spans="1:349" x14ac:dyDescent="0.2">
      <c r="A472" s="131"/>
      <c r="B472" s="131"/>
      <c r="C472" s="131"/>
      <c r="D472" s="131"/>
      <c r="E472" s="131"/>
      <c r="F472" s="131"/>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c r="IQ472" s="9"/>
      <c r="IR472" s="9"/>
      <c r="IS472" s="9"/>
      <c r="IT472" s="9"/>
      <c r="IU472" s="9"/>
      <c r="IV472" s="9"/>
      <c r="IW472" s="9"/>
      <c r="IX472" s="9"/>
      <c r="IY472" s="9"/>
      <c r="IZ472" s="9"/>
      <c r="JA472" s="9"/>
      <c r="JB472" s="9"/>
      <c r="JC472" s="9"/>
      <c r="JD472" s="9"/>
      <c r="JE472" s="9"/>
      <c r="JF472" s="9"/>
      <c r="JG472" s="9"/>
      <c r="JH472" s="9"/>
      <c r="JI472" s="9"/>
      <c r="JJ472" s="9"/>
      <c r="JK472" s="9"/>
      <c r="JL472" s="9"/>
      <c r="JM472" s="9"/>
      <c r="JN472" s="9"/>
      <c r="JO472" s="9"/>
      <c r="JP472" s="9"/>
      <c r="JQ472" s="9"/>
      <c r="JR472" s="9"/>
      <c r="JS472" s="9"/>
      <c r="JT472" s="9"/>
      <c r="JU472" s="9"/>
      <c r="JV472" s="9"/>
      <c r="JW472" s="9"/>
      <c r="JX472" s="9"/>
      <c r="JY472" s="9"/>
      <c r="JZ472" s="9"/>
      <c r="KA472" s="9"/>
      <c r="KB472" s="9"/>
      <c r="KC472" s="9"/>
      <c r="KD472" s="9"/>
      <c r="KE472" s="9"/>
      <c r="KF472" s="9"/>
      <c r="KG472" s="9"/>
      <c r="KH472" s="9"/>
      <c r="KI472" s="9"/>
      <c r="KJ472" s="9"/>
      <c r="KK472" s="9"/>
      <c r="KL472" s="9"/>
      <c r="KM472" s="9"/>
      <c r="KN472" s="9"/>
      <c r="KO472" s="9"/>
      <c r="KP472" s="9"/>
      <c r="KQ472" s="9"/>
      <c r="KR472" s="9"/>
      <c r="KS472" s="9"/>
      <c r="KT472" s="9"/>
      <c r="KU472" s="9"/>
      <c r="KV472" s="9"/>
      <c r="KW472" s="9"/>
      <c r="KX472" s="9"/>
      <c r="KY472" s="9"/>
      <c r="KZ472" s="9"/>
      <c r="LA472" s="9"/>
      <c r="LB472" s="9"/>
      <c r="LC472" s="9"/>
      <c r="LD472" s="9"/>
      <c r="LE472" s="9"/>
      <c r="LF472" s="9"/>
      <c r="LG472" s="9"/>
      <c r="LH472" s="9"/>
      <c r="LI472" s="9"/>
      <c r="LJ472" s="9"/>
      <c r="LK472" s="9"/>
      <c r="LL472" s="9"/>
      <c r="LM472" s="9"/>
      <c r="LN472" s="9"/>
      <c r="LO472" s="9"/>
      <c r="LP472" s="9"/>
      <c r="LQ472" s="9"/>
      <c r="LR472" s="9"/>
      <c r="LS472" s="9"/>
      <c r="LT472" s="9"/>
      <c r="LU472" s="9"/>
      <c r="LV472" s="9"/>
      <c r="LW472" s="9"/>
      <c r="LX472" s="9"/>
      <c r="LY472" s="9"/>
      <c r="LZ472" s="9"/>
      <c r="MA472" s="9"/>
      <c r="MB472" s="9"/>
      <c r="MC472" s="9"/>
      <c r="MD472" s="9"/>
      <c r="ME472" s="9"/>
      <c r="MF472" s="9"/>
      <c r="MG472" s="9"/>
      <c r="MH472" s="9"/>
      <c r="MI472" s="9"/>
      <c r="MJ472" s="9"/>
      <c r="MK472" s="9"/>
    </row>
    <row r="473" spans="1:349" x14ac:dyDescent="0.2">
      <c r="A473" s="131"/>
      <c r="B473" s="131"/>
      <c r="C473" s="131"/>
      <c r="D473" s="131"/>
      <c r="E473" s="131"/>
      <c r="F473" s="131"/>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c r="IQ473" s="9"/>
      <c r="IR473" s="9"/>
      <c r="IS473" s="9"/>
      <c r="IT473" s="9"/>
      <c r="IU473" s="9"/>
      <c r="IV473" s="9"/>
      <c r="IW473" s="9"/>
      <c r="IX473" s="9"/>
      <c r="IY473" s="9"/>
      <c r="IZ473" s="9"/>
      <c r="JA473" s="9"/>
      <c r="JB473" s="9"/>
      <c r="JC473" s="9"/>
      <c r="JD473" s="9"/>
      <c r="JE473" s="9"/>
      <c r="JF473" s="9"/>
      <c r="JG473" s="9"/>
      <c r="JH473" s="9"/>
      <c r="JI473" s="9"/>
      <c r="JJ473" s="9"/>
      <c r="JK473" s="9"/>
      <c r="JL473" s="9"/>
      <c r="JM473" s="9"/>
      <c r="JN473" s="9"/>
      <c r="JO473" s="9"/>
      <c r="JP473" s="9"/>
      <c r="JQ473" s="9"/>
      <c r="JR473" s="9"/>
      <c r="JS473" s="9"/>
      <c r="JT473" s="9"/>
      <c r="JU473" s="9"/>
      <c r="JV473" s="9"/>
      <c r="JW473" s="9"/>
      <c r="JX473" s="9"/>
      <c r="JY473" s="9"/>
      <c r="JZ473" s="9"/>
      <c r="KA473" s="9"/>
      <c r="KB473" s="9"/>
      <c r="KC473" s="9"/>
      <c r="KD473" s="9"/>
      <c r="KE473" s="9"/>
      <c r="KF473" s="9"/>
      <c r="KG473" s="9"/>
      <c r="KH473" s="9"/>
      <c r="KI473" s="9"/>
      <c r="KJ473" s="9"/>
      <c r="KK473" s="9"/>
      <c r="KL473" s="9"/>
      <c r="KM473" s="9"/>
      <c r="KN473" s="9"/>
      <c r="KO473" s="9"/>
      <c r="KP473" s="9"/>
      <c r="KQ473" s="9"/>
      <c r="KR473" s="9"/>
      <c r="KS473" s="9"/>
      <c r="KT473" s="9"/>
      <c r="KU473" s="9"/>
      <c r="KV473" s="9"/>
      <c r="KW473" s="9"/>
      <c r="KX473" s="9"/>
      <c r="KY473" s="9"/>
      <c r="KZ473" s="9"/>
      <c r="LA473" s="9"/>
      <c r="LB473" s="9"/>
      <c r="LC473" s="9"/>
      <c r="LD473" s="9"/>
      <c r="LE473" s="9"/>
      <c r="LF473" s="9"/>
      <c r="LG473" s="9"/>
      <c r="LH473" s="9"/>
      <c r="LI473" s="9"/>
      <c r="LJ473" s="9"/>
      <c r="LK473" s="9"/>
      <c r="LL473" s="9"/>
      <c r="LM473" s="9"/>
      <c r="LN473" s="9"/>
      <c r="LO473" s="9"/>
      <c r="LP473" s="9"/>
      <c r="LQ473" s="9"/>
      <c r="LR473" s="9"/>
      <c r="LS473" s="9"/>
      <c r="LT473" s="9"/>
      <c r="LU473" s="9"/>
      <c r="LV473" s="9"/>
      <c r="LW473" s="9"/>
      <c r="LX473" s="9"/>
      <c r="LY473" s="9"/>
      <c r="LZ473" s="9"/>
      <c r="MA473" s="9"/>
      <c r="MB473" s="9"/>
      <c r="MC473" s="9"/>
      <c r="MD473" s="9"/>
      <c r="ME473" s="9"/>
      <c r="MF473" s="9"/>
      <c r="MG473" s="9"/>
      <c r="MH473" s="9"/>
      <c r="MI473" s="9"/>
      <c r="MJ473" s="9"/>
      <c r="MK473" s="9"/>
    </row>
    <row r="474" spans="1:349" x14ac:dyDescent="0.2">
      <c r="A474" s="131"/>
      <c r="B474" s="131"/>
      <c r="C474" s="131"/>
      <c r="D474" s="131"/>
      <c r="E474" s="131"/>
      <c r="F474" s="131"/>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c r="IQ474" s="9"/>
      <c r="IR474" s="9"/>
      <c r="IS474" s="9"/>
      <c r="IT474" s="9"/>
      <c r="IU474" s="9"/>
      <c r="IV474" s="9"/>
      <c r="IW474" s="9"/>
      <c r="IX474" s="9"/>
      <c r="IY474" s="9"/>
      <c r="IZ474" s="9"/>
      <c r="JA474" s="9"/>
      <c r="JB474" s="9"/>
      <c r="JC474" s="9"/>
      <c r="JD474" s="9"/>
      <c r="JE474" s="9"/>
      <c r="JF474" s="9"/>
      <c r="JG474" s="9"/>
      <c r="JH474" s="9"/>
      <c r="JI474" s="9"/>
      <c r="JJ474" s="9"/>
      <c r="JK474" s="9"/>
      <c r="JL474" s="9"/>
      <c r="JM474" s="9"/>
      <c r="JN474" s="9"/>
      <c r="JO474" s="9"/>
      <c r="JP474" s="9"/>
      <c r="JQ474" s="9"/>
      <c r="JR474" s="9"/>
      <c r="JS474" s="9"/>
      <c r="JT474" s="9"/>
      <c r="JU474" s="9"/>
      <c r="JV474" s="9"/>
      <c r="JW474" s="9"/>
      <c r="JX474" s="9"/>
      <c r="JY474" s="9"/>
      <c r="JZ474" s="9"/>
      <c r="KA474" s="9"/>
      <c r="KB474" s="9"/>
      <c r="KC474" s="9"/>
      <c r="KD474" s="9"/>
      <c r="KE474" s="9"/>
      <c r="KF474" s="9"/>
      <c r="KG474" s="9"/>
      <c r="KH474" s="9"/>
      <c r="KI474" s="9"/>
      <c r="KJ474" s="9"/>
      <c r="KK474" s="9"/>
      <c r="KL474" s="9"/>
      <c r="KM474" s="9"/>
      <c r="KN474" s="9"/>
      <c r="KO474" s="9"/>
      <c r="KP474" s="9"/>
      <c r="KQ474" s="9"/>
      <c r="KR474" s="9"/>
      <c r="KS474" s="9"/>
      <c r="KT474" s="9"/>
      <c r="KU474" s="9"/>
      <c r="KV474" s="9"/>
      <c r="KW474" s="9"/>
      <c r="KX474" s="9"/>
      <c r="KY474" s="9"/>
      <c r="KZ474" s="9"/>
      <c r="LA474" s="9"/>
      <c r="LB474" s="9"/>
      <c r="LC474" s="9"/>
      <c r="LD474" s="9"/>
      <c r="LE474" s="9"/>
      <c r="LF474" s="9"/>
      <c r="LG474" s="9"/>
      <c r="LH474" s="9"/>
      <c r="LI474" s="9"/>
      <c r="LJ474" s="9"/>
      <c r="LK474" s="9"/>
      <c r="LL474" s="9"/>
      <c r="LM474" s="9"/>
      <c r="LN474" s="9"/>
      <c r="LO474" s="9"/>
      <c r="LP474" s="9"/>
      <c r="LQ474" s="9"/>
      <c r="LR474" s="9"/>
      <c r="LS474" s="9"/>
      <c r="LT474" s="9"/>
      <c r="LU474" s="9"/>
      <c r="LV474" s="9"/>
      <c r="LW474" s="9"/>
      <c r="LX474" s="9"/>
      <c r="LY474" s="9"/>
      <c r="LZ474" s="9"/>
      <c r="MA474" s="9"/>
      <c r="MB474" s="9"/>
      <c r="MC474" s="9"/>
      <c r="MD474" s="9"/>
      <c r="ME474" s="9"/>
      <c r="MF474" s="9"/>
      <c r="MG474" s="9"/>
      <c r="MH474" s="9"/>
      <c r="MI474" s="9"/>
      <c r="MJ474" s="9"/>
      <c r="MK474" s="9"/>
    </row>
    <row r="475" spans="1:349" x14ac:dyDescent="0.2">
      <c r="A475" s="131"/>
      <c r="B475" s="131"/>
      <c r="C475" s="131"/>
      <c r="D475" s="131"/>
      <c r="E475" s="131"/>
      <c r="F475" s="131"/>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c r="IQ475" s="9"/>
      <c r="IR475" s="9"/>
      <c r="IS475" s="9"/>
      <c r="IT475" s="9"/>
      <c r="IU475" s="9"/>
      <c r="IV475" s="9"/>
      <c r="IW475" s="9"/>
      <c r="IX475" s="9"/>
      <c r="IY475" s="9"/>
      <c r="IZ475" s="9"/>
      <c r="JA475" s="9"/>
      <c r="JB475" s="9"/>
      <c r="JC475" s="9"/>
      <c r="JD475" s="9"/>
      <c r="JE475" s="9"/>
      <c r="JF475" s="9"/>
      <c r="JG475" s="9"/>
      <c r="JH475" s="9"/>
      <c r="JI475" s="9"/>
      <c r="JJ475" s="9"/>
      <c r="JK475" s="9"/>
      <c r="JL475" s="9"/>
      <c r="JM475" s="9"/>
      <c r="JN475" s="9"/>
      <c r="JO475" s="9"/>
      <c r="JP475" s="9"/>
      <c r="JQ475" s="9"/>
      <c r="JR475" s="9"/>
      <c r="JS475" s="9"/>
      <c r="JT475" s="9"/>
      <c r="JU475" s="9"/>
      <c r="JV475" s="9"/>
      <c r="JW475" s="9"/>
      <c r="JX475" s="9"/>
      <c r="JY475" s="9"/>
      <c r="JZ475" s="9"/>
      <c r="KA475" s="9"/>
      <c r="KB475" s="9"/>
      <c r="KC475" s="9"/>
      <c r="KD475" s="9"/>
      <c r="KE475" s="9"/>
      <c r="KF475" s="9"/>
      <c r="KG475" s="9"/>
      <c r="KH475" s="9"/>
      <c r="KI475" s="9"/>
      <c r="KJ475" s="9"/>
      <c r="KK475" s="9"/>
      <c r="KL475" s="9"/>
      <c r="KM475" s="9"/>
      <c r="KN475" s="9"/>
      <c r="KO475" s="9"/>
      <c r="KP475" s="9"/>
      <c r="KQ475" s="9"/>
      <c r="KR475" s="9"/>
      <c r="KS475" s="9"/>
      <c r="KT475" s="9"/>
      <c r="KU475" s="9"/>
      <c r="KV475" s="9"/>
      <c r="KW475" s="9"/>
      <c r="KX475" s="9"/>
      <c r="KY475" s="9"/>
      <c r="KZ475" s="9"/>
      <c r="LA475" s="9"/>
      <c r="LB475" s="9"/>
      <c r="LC475" s="9"/>
      <c r="LD475" s="9"/>
      <c r="LE475" s="9"/>
      <c r="LF475" s="9"/>
      <c r="LG475" s="9"/>
      <c r="LH475" s="9"/>
      <c r="LI475" s="9"/>
      <c r="LJ475" s="9"/>
      <c r="LK475" s="9"/>
      <c r="LL475" s="9"/>
      <c r="LM475" s="9"/>
      <c r="LN475" s="9"/>
      <c r="LO475" s="9"/>
      <c r="LP475" s="9"/>
      <c r="LQ475" s="9"/>
      <c r="LR475" s="9"/>
      <c r="LS475" s="9"/>
      <c r="LT475" s="9"/>
      <c r="LU475" s="9"/>
      <c r="LV475" s="9"/>
      <c r="LW475" s="9"/>
      <c r="LX475" s="9"/>
      <c r="LY475" s="9"/>
      <c r="LZ475" s="9"/>
      <c r="MA475" s="9"/>
      <c r="MB475" s="9"/>
      <c r="MC475" s="9"/>
      <c r="MD475" s="9"/>
      <c r="ME475" s="9"/>
      <c r="MF475" s="9"/>
      <c r="MG475" s="9"/>
      <c r="MH475" s="9"/>
      <c r="MI475" s="9"/>
      <c r="MJ475" s="9"/>
      <c r="MK475" s="9"/>
    </row>
    <row r="476" spans="1:349" x14ac:dyDescent="0.2">
      <c r="A476" s="131"/>
      <c r="B476" s="131"/>
      <c r="C476" s="131"/>
      <c r="D476" s="131"/>
      <c r="E476" s="131"/>
      <c r="F476" s="131"/>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c r="JA476" s="9"/>
      <c r="JB476" s="9"/>
      <c r="JC476" s="9"/>
      <c r="JD476" s="9"/>
      <c r="JE476" s="9"/>
      <c r="JF476" s="9"/>
      <c r="JG476" s="9"/>
      <c r="JH476" s="9"/>
      <c r="JI476" s="9"/>
      <c r="JJ476" s="9"/>
      <c r="JK476" s="9"/>
      <c r="JL476" s="9"/>
      <c r="JM476" s="9"/>
      <c r="JN476" s="9"/>
      <c r="JO476" s="9"/>
      <c r="JP476" s="9"/>
      <c r="JQ476" s="9"/>
      <c r="JR476" s="9"/>
      <c r="JS476" s="9"/>
      <c r="JT476" s="9"/>
      <c r="JU476" s="9"/>
      <c r="JV476" s="9"/>
      <c r="JW476" s="9"/>
      <c r="JX476" s="9"/>
      <c r="JY476" s="9"/>
      <c r="JZ476" s="9"/>
      <c r="KA476" s="9"/>
      <c r="KB476" s="9"/>
      <c r="KC476" s="9"/>
      <c r="KD476" s="9"/>
      <c r="KE476" s="9"/>
      <c r="KF476" s="9"/>
      <c r="KG476" s="9"/>
      <c r="KH476" s="9"/>
      <c r="KI476" s="9"/>
      <c r="KJ476" s="9"/>
      <c r="KK476" s="9"/>
      <c r="KL476" s="9"/>
      <c r="KM476" s="9"/>
      <c r="KN476" s="9"/>
      <c r="KO476" s="9"/>
      <c r="KP476" s="9"/>
      <c r="KQ476" s="9"/>
      <c r="KR476" s="9"/>
      <c r="KS476" s="9"/>
      <c r="KT476" s="9"/>
      <c r="KU476" s="9"/>
      <c r="KV476" s="9"/>
      <c r="KW476" s="9"/>
      <c r="KX476" s="9"/>
      <c r="KY476" s="9"/>
      <c r="KZ476" s="9"/>
      <c r="LA476" s="9"/>
      <c r="LB476" s="9"/>
      <c r="LC476" s="9"/>
      <c r="LD476" s="9"/>
      <c r="LE476" s="9"/>
      <c r="LF476" s="9"/>
      <c r="LG476" s="9"/>
      <c r="LH476" s="9"/>
      <c r="LI476" s="9"/>
      <c r="LJ476" s="9"/>
      <c r="LK476" s="9"/>
      <c r="LL476" s="9"/>
      <c r="LM476" s="9"/>
      <c r="LN476" s="9"/>
      <c r="LO476" s="9"/>
      <c r="LP476" s="9"/>
      <c r="LQ476" s="9"/>
      <c r="LR476" s="9"/>
      <c r="LS476" s="9"/>
      <c r="LT476" s="9"/>
      <c r="LU476" s="9"/>
      <c r="LV476" s="9"/>
      <c r="LW476" s="9"/>
      <c r="LX476" s="9"/>
      <c r="LY476" s="9"/>
      <c r="LZ476" s="9"/>
      <c r="MA476" s="9"/>
      <c r="MB476" s="9"/>
      <c r="MC476" s="9"/>
      <c r="MD476" s="9"/>
      <c r="ME476" s="9"/>
      <c r="MF476" s="9"/>
      <c r="MG476" s="9"/>
      <c r="MH476" s="9"/>
      <c r="MI476" s="9"/>
      <c r="MJ476" s="9"/>
      <c r="MK476" s="9"/>
    </row>
    <row r="477" spans="1:349" x14ac:dyDescent="0.2">
      <c r="A477" s="131"/>
      <c r="B477" s="131"/>
      <c r="C477" s="131"/>
      <c r="D477" s="131"/>
      <c r="E477" s="131"/>
      <c r="F477" s="131"/>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c r="IQ477" s="9"/>
      <c r="IR477" s="9"/>
      <c r="IS477" s="9"/>
      <c r="IT477" s="9"/>
      <c r="IU477" s="9"/>
      <c r="IV477" s="9"/>
      <c r="IW477" s="9"/>
      <c r="IX477" s="9"/>
      <c r="IY477" s="9"/>
      <c r="IZ477" s="9"/>
      <c r="JA477" s="9"/>
      <c r="JB477" s="9"/>
      <c r="JC477" s="9"/>
      <c r="JD477" s="9"/>
      <c r="JE477" s="9"/>
      <c r="JF477" s="9"/>
      <c r="JG477" s="9"/>
      <c r="JH477" s="9"/>
      <c r="JI477" s="9"/>
      <c r="JJ477" s="9"/>
      <c r="JK477" s="9"/>
      <c r="JL477" s="9"/>
      <c r="JM477" s="9"/>
      <c r="JN477" s="9"/>
      <c r="JO477" s="9"/>
      <c r="JP477" s="9"/>
      <c r="JQ477" s="9"/>
      <c r="JR477" s="9"/>
      <c r="JS477" s="9"/>
      <c r="JT477" s="9"/>
      <c r="JU477" s="9"/>
      <c r="JV477" s="9"/>
      <c r="JW477" s="9"/>
      <c r="JX477" s="9"/>
      <c r="JY477" s="9"/>
      <c r="JZ477" s="9"/>
      <c r="KA477" s="9"/>
      <c r="KB477" s="9"/>
      <c r="KC477" s="9"/>
      <c r="KD477" s="9"/>
      <c r="KE477" s="9"/>
      <c r="KF477" s="9"/>
      <c r="KG477" s="9"/>
      <c r="KH477" s="9"/>
      <c r="KI477" s="9"/>
      <c r="KJ477" s="9"/>
      <c r="KK477" s="9"/>
      <c r="KL477" s="9"/>
      <c r="KM477" s="9"/>
      <c r="KN477" s="9"/>
      <c r="KO477" s="9"/>
      <c r="KP477" s="9"/>
      <c r="KQ477" s="9"/>
      <c r="KR477" s="9"/>
      <c r="KS477" s="9"/>
      <c r="KT477" s="9"/>
      <c r="KU477" s="9"/>
      <c r="KV477" s="9"/>
      <c r="KW477" s="9"/>
      <c r="KX477" s="9"/>
      <c r="KY477" s="9"/>
      <c r="KZ477" s="9"/>
      <c r="LA477" s="9"/>
      <c r="LB477" s="9"/>
      <c r="LC477" s="9"/>
      <c r="LD477" s="9"/>
      <c r="LE477" s="9"/>
      <c r="LF477" s="9"/>
      <c r="LG477" s="9"/>
      <c r="LH477" s="9"/>
      <c r="LI477" s="9"/>
      <c r="LJ477" s="9"/>
      <c r="LK477" s="9"/>
      <c r="LL477" s="9"/>
      <c r="LM477" s="9"/>
      <c r="LN477" s="9"/>
      <c r="LO477" s="9"/>
      <c r="LP477" s="9"/>
      <c r="LQ477" s="9"/>
      <c r="LR477" s="9"/>
      <c r="LS477" s="9"/>
      <c r="LT477" s="9"/>
      <c r="LU477" s="9"/>
      <c r="LV477" s="9"/>
      <c r="LW477" s="9"/>
      <c r="LX477" s="9"/>
      <c r="LY477" s="9"/>
      <c r="LZ477" s="9"/>
      <c r="MA477" s="9"/>
      <c r="MB477" s="9"/>
      <c r="MC477" s="9"/>
      <c r="MD477" s="9"/>
      <c r="ME477" s="9"/>
      <c r="MF477" s="9"/>
      <c r="MG477" s="9"/>
      <c r="MH477" s="9"/>
      <c r="MI477" s="9"/>
      <c r="MJ477" s="9"/>
      <c r="MK477" s="9"/>
    </row>
    <row r="478" spans="1:349" x14ac:dyDescent="0.2">
      <c r="A478" s="131"/>
      <c r="B478" s="131"/>
      <c r="C478" s="131"/>
      <c r="D478" s="131"/>
      <c r="E478" s="131"/>
      <c r="F478" s="131"/>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c r="IQ478" s="9"/>
      <c r="IR478" s="9"/>
      <c r="IS478" s="9"/>
      <c r="IT478" s="9"/>
      <c r="IU478" s="9"/>
      <c r="IV478" s="9"/>
      <c r="IW478" s="9"/>
      <c r="IX478" s="9"/>
      <c r="IY478" s="9"/>
      <c r="IZ478" s="9"/>
      <c r="JA478" s="9"/>
      <c r="JB478" s="9"/>
      <c r="JC478" s="9"/>
      <c r="JD478" s="9"/>
      <c r="JE478" s="9"/>
      <c r="JF478" s="9"/>
      <c r="JG478" s="9"/>
      <c r="JH478" s="9"/>
      <c r="JI478" s="9"/>
      <c r="JJ478" s="9"/>
      <c r="JK478" s="9"/>
      <c r="JL478" s="9"/>
      <c r="JM478" s="9"/>
      <c r="JN478" s="9"/>
      <c r="JO478" s="9"/>
      <c r="JP478" s="9"/>
      <c r="JQ478" s="9"/>
      <c r="JR478" s="9"/>
      <c r="JS478" s="9"/>
      <c r="JT478" s="9"/>
      <c r="JU478" s="9"/>
      <c r="JV478" s="9"/>
      <c r="JW478" s="9"/>
      <c r="JX478" s="9"/>
      <c r="JY478" s="9"/>
      <c r="JZ478" s="9"/>
      <c r="KA478" s="9"/>
      <c r="KB478" s="9"/>
      <c r="KC478" s="9"/>
      <c r="KD478" s="9"/>
      <c r="KE478" s="9"/>
      <c r="KF478" s="9"/>
      <c r="KG478" s="9"/>
      <c r="KH478" s="9"/>
      <c r="KI478" s="9"/>
      <c r="KJ478" s="9"/>
      <c r="KK478" s="9"/>
      <c r="KL478" s="9"/>
      <c r="KM478" s="9"/>
      <c r="KN478" s="9"/>
      <c r="KO478" s="9"/>
      <c r="KP478" s="9"/>
      <c r="KQ478" s="9"/>
      <c r="KR478" s="9"/>
      <c r="KS478" s="9"/>
      <c r="KT478" s="9"/>
      <c r="KU478" s="9"/>
      <c r="KV478" s="9"/>
      <c r="KW478" s="9"/>
      <c r="KX478" s="9"/>
      <c r="KY478" s="9"/>
      <c r="KZ478" s="9"/>
      <c r="LA478" s="9"/>
      <c r="LB478" s="9"/>
      <c r="LC478" s="9"/>
      <c r="LD478" s="9"/>
      <c r="LE478" s="9"/>
      <c r="LF478" s="9"/>
      <c r="LG478" s="9"/>
      <c r="LH478" s="9"/>
      <c r="LI478" s="9"/>
      <c r="LJ478" s="9"/>
      <c r="LK478" s="9"/>
      <c r="LL478" s="9"/>
      <c r="LM478" s="9"/>
      <c r="LN478" s="9"/>
      <c r="LO478" s="9"/>
      <c r="LP478" s="9"/>
      <c r="LQ478" s="9"/>
      <c r="LR478" s="9"/>
      <c r="LS478" s="9"/>
      <c r="LT478" s="9"/>
      <c r="LU478" s="9"/>
      <c r="LV478" s="9"/>
      <c r="LW478" s="9"/>
      <c r="LX478" s="9"/>
      <c r="LY478" s="9"/>
      <c r="LZ478" s="9"/>
      <c r="MA478" s="9"/>
      <c r="MB478" s="9"/>
      <c r="MC478" s="9"/>
      <c r="MD478" s="9"/>
      <c r="ME478" s="9"/>
      <c r="MF478" s="9"/>
      <c r="MG478" s="9"/>
      <c r="MH478" s="9"/>
      <c r="MI478" s="9"/>
      <c r="MJ478" s="9"/>
      <c r="MK478" s="9"/>
    </row>
    <row r="479" spans="1:349" x14ac:dyDescent="0.2">
      <c r="A479" s="131"/>
      <c r="B479" s="131"/>
      <c r="C479" s="131"/>
      <c r="D479" s="131"/>
      <c r="E479" s="131"/>
      <c r="F479" s="131"/>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c r="IQ479" s="9"/>
      <c r="IR479" s="9"/>
      <c r="IS479" s="9"/>
      <c r="IT479" s="9"/>
      <c r="IU479" s="9"/>
      <c r="IV479" s="9"/>
      <c r="IW479" s="9"/>
      <c r="IX479" s="9"/>
      <c r="IY479" s="9"/>
      <c r="IZ479" s="9"/>
      <c r="JA479" s="9"/>
      <c r="JB479" s="9"/>
      <c r="JC479" s="9"/>
      <c r="JD479" s="9"/>
      <c r="JE479" s="9"/>
      <c r="JF479" s="9"/>
      <c r="JG479" s="9"/>
      <c r="JH479" s="9"/>
      <c r="JI479" s="9"/>
      <c r="JJ479" s="9"/>
      <c r="JK479" s="9"/>
      <c r="JL479" s="9"/>
      <c r="JM479" s="9"/>
      <c r="JN479" s="9"/>
      <c r="JO479" s="9"/>
      <c r="JP479" s="9"/>
      <c r="JQ479" s="9"/>
      <c r="JR479" s="9"/>
      <c r="JS479" s="9"/>
      <c r="JT479" s="9"/>
      <c r="JU479" s="9"/>
      <c r="JV479" s="9"/>
      <c r="JW479" s="9"/>
      <c r="JX479" s="9"/>
      <c r="JY479" s="9"/>
      <c r="JZ479" s="9"/>
      <c r="KA479" s="9"/>
      <c r="KB479" s="9"/>
      <c r="KC479" s="9"/>
      <c r="KD479" s="9"/>
      <c r="KE479" s="9"/>
      <c r="KF479" s="9"/>
      <c r="KG479" s="9"/>
      <c r="KH479" s="9"/>
      <c r="KI479" s="9"/>
      <c r="KJ479" s="9"/>
      <c r="KK479" s="9"/>
      <c r="KL479" s="9"/>
      <c r="KM479" s="9"/>
      <c r="KN479" s="9"/>
      <c r="KO479" s="9"/>
      <c r="KP479" s="9"/>
      <c r="KQ479" s="9"/>
      <c r="KR479" s="9"/>
      <c r="KS479" s="9"/>
      <c r="KT479" s="9"/>
      <c r="KU479" s="9"/>
      <c r="KV479" s="9"/>
      <c r="KW479" s="9"/>
      <c r="KX479" s="9"/>
      <c r="KY479" s="9"/>
      <c r="KZ479" s="9"/>
      <c r="LA479" s="9"/>
      <c r="LB479" s="9"/>
      <c r="LC479" s="9"/>
      <c r="LD479" s="9"/>
      <c r="LE479" s="9"/>
      <c r="LF479" s="9"/>
      <c r="LG479" s="9"/>
      <c r="LH479" s="9"/>
      <c r="LI479" s="9"/>
      <c r="LJ479" s="9"/>
      <c r="LK479" s="9"/>
      <c r="LL479" s="9"/>
      <c r="LM479" s="9"/>
      <c r="LN479" s="9"/>
      <c r="LO479" s="9"/>
      <c r="LP479" s="9"/>
      <c r="LQ479" s="9"/>
      <c r="LR479" s="9"/>
      <c r="LS479" s="9"/>
      <c r="LT479" s="9"/>
      <c r="LU479" s="9"/>
      <c r="LV479" s="9"/>
      <c r="LW479" s="9"/>
      <c r="LX479" s="9"/>
      <c r="LY479" s="9"/>
      <c r="LZ479" s="9"/>
      <c r="MA479" s="9"/>
      <c r="MB479" s="9"/>
      <c r="MC479" s="9"/>
      <c r="MD479" s="9"/>
      <c r="ME479" s="9"/>
      <c r="MF479" s="9"/>
      <c r="MG479" s="9"/>
      <c r="MH479" s="9"/>
      <c r="MI479" s="9"/>
      <c r="MJ479" s="9"/>
      <c r="MK479" s="9"/>
    </row>
    <row r="480" spans="1:349" x14ac:dyDescent="0.2">
      <c r="A480" s="131"/>
      <c r="B480" s="131"/>
      <c r="C480" s="131"/>
      <c r="D480" s="131"/>
      <c r="E480" s="131"/>
      <c r="F480" s="131"/>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c r="IQ480" s="9"/>
      <c r="IR480" s="9"/>
      <c r="IS480" s="9"/>
      <c r="IT480" s="9"/>
      <c r="IU480" s="9"/>
      <c r="IV480" s="9"/>
      <c r="IW480" s="9"/>
      <c r="IX480" s="9"/>
      <c r="IY480" s="9"/>
      <c r="IZ480" s="9"/>
      <c r="JA480" s="9"/>
      <c r="JB480" s="9"/>
      <c r="JC480" s="9"/>
      <c r="JD480" s="9"/>
      <c r="JE480" s="9"/>
      <c r="JF480" s="9"/>
      <c r="JG480" s="9"/>
      <c r="JH480" s="9"/>
      <c r="JI480" s="9"/>
      <c r="JJ480" s="9"/>
      <c r="JK480" s="9"/>
      <c r="JL480" s="9"/>
      <c r="JM480" s="9"/>
      <c r="JN480" s="9"/>
      <c r="JO480" s="9"/>
      <c r="JP480" s="9"/>
      <c r="JQ480" s="9"/>
      <c r="JR480" s="9"/>
      <c r="JS480" s="9"/>
      <c r="JT480" s="9"/>
      <c r="JU480" s="9"/>
      <c r="JV480" s="9"/>
      <c r="JW480" s="9"/>
      <c r="JX480" s="9"/>
      <c r="JY480" s="9"/>
      <c r="JZ480" s="9"/>
      <c r="KA480" s="9"/>
      <c r="KB480" s="9"/>
      <c r="KC480" s="9"/>
      <c r="KD480" s="9"/>
      <c r="KE480" s="9"/>
      <c r="KF480" s="9"/>
      <c r="KG480" s="9"/>
      <c r="KH480" s="9"/>
      <c r="KI480" s="9"/>
      <c r="KJ480" s="9"/>
      <c r="KK480" s="9"/>
      <c r="KL480" s="9"/>
      <c r="KM480" s="9"/>
      <c r="KN480" s="9"/>
      <c r="KO480" s="9"/>
      <c r="KP480" s="9"/>
      <c r="KQ480" s="9"/>
      <c r="KR480" s="9"/>
      <c r="KS480" s="9"/>
      <c r="KT480" s="9"/>
      <c r="KU480" s="9"/>
      <c r="KV480" s="9"/>
      <c r="KW480" s="9"/>
      <c r="KX480" s="9"/>
      <c r="KY480" s="9"/>
      <c r="KZ480" s="9"/>
      <c r="LA480" s="9"/>
      <c r="LB480" s="9"/>
      <c r="LC480" s="9"/>
      <c r="LD480" s="9"/>
      <c r="LE480" s="9"/>
      <c r="LF480" s="9"/>
      <c r="LG480" s="9"/>
      <c r="LH480" s="9"/>
      <c r="LI480" s="9"/>
      <c r="LJ480" s="9"/>
      <c r="LK480" s="9"/>
      <c r="LL480" s="9"/>
      <c r="LM480" s="9"/>
      <c r="LN480" s="9"/>
      <c r="LO480" s="9"/>
      <c r="LP480" s="9"/>
      <c r="LQ480" s="9"/>
      <c r="LR480" s="9"/>
      <c r="LS480" s="9"/>
      <c r="LT480" s="9"/>
      <c r="LU480" s="9"/>
      <c r="LV480" s="9"/>
      <c r="LW480" s="9"/>
      <c r="LX480" s="9"/>
      <c r="LY480" s="9"/>
      <c r="LZ480" s="9"/>
      <c r="MA480" s="9"/>
      <c r="MB480" s="9"/>
      <c r="MC480" s="9"/>
      <c r="MD480" s="9"/>
      <c r="ME480" s="9"/>
      <c r="MF480" s="9"/>
      <c r="MG480" s="9"/>
      <c r="MH480" s="9"/>
      <c r="MI480" s="9"/>
      <c r="MJ480" s="9"/>
      <c r="MK480" s="9"/>
    </row>
    <row r="481" spans="1:349" x14ac:dyDescent="0.2">
      <c r="A481" s="131"/>
      <c r="B481" s="131"/>
      <c r="C481" s="131"/>
      <c r="D481" s="131"/>
      <c r="E481" s="131"/>
      <c r="F481" s="131"/>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c r="IQ481" s="9"/>
      <c r="IR481" s="9"/>
      <c r="IS481" s="9"/>
      <c r="IT481" s="9"/>
      <c r="IU481" s="9"/>
      <c r="IV481" s="9"/>
      <c r="IW481" s="9"/>
      <c r="IX481" s="9"/>
      <c r="IY481" s="9"/>
      <c r="IZ481" s="9"/>
      <c r="JA481" s="9"/>
      <c r="JB481" s="9"/>
      <c r="JC481" s="9"/>
      <c r="JD481" s="9"/>
      <c r="JE481" s="9"/>
      <c r="JF481" s="9"/>
      <c r="JG481" s="9"/>
      <c r="JH481" s="9"/>
      <c r="JI481" s="9"/>
      <c r="JJ481" s="9"/>
      <c r="JK481" s="9"/>
      <c r="JL481" s="9"/>
      <c r="JM481" s="9"/>
      <c r="JN481" s="9"/>
      <c r="JO481" s="9"/>
      <c r="JP481" s="9"/>
      <c r="JQ481" s="9"/>
      <c r="JR481" s="9"/>
      <c r="JS481" s="9"/>
      <c r="JT481" s="9"/>
      <c r="JU481" s="9"/>
      <c r="JV481" s="9"/>
      <c r="JW481" s="9"/>
      <c r="JX481" s="9"/>
      <c r="JY481" s="9"/>
      <c r="JZ481" s="9"/>
      <c r="KA481" s="9"/>
      <c r="KB481" s="9"/>
      <c r="KC481" s="9"/>
      <c r="KD481" s="9"/>
      <c r="KE481" s="9"/>
      <c r="KF481" s="9"/>
      <c r="KG481" s="9"/>
      <c r="KH481" s="9"/>
      <c r="KI481" s="9"/>
      <c r="KJ481" s="9"/>
      <c r="KK481" s="9"/>
      <c r="KL481" s="9"/>
      <c r="KM481" s="9"/>
      <c r="KN481" s="9"/>
      <c r="KO481" s="9"/>
      <c r="KP481" s="9"/>
      <c r="KQ481" s="9"/>
      <c r="KR481" s="9"/>
      <c r="KS481" s="9"/>
      <c r="KT481" s="9"/>
      <c r="KU481" s="9"/>
      <c r="KV481" s="9"/>
      <c r="KW481" s="9"/>
      <c r="KX481" s="9"/>
      <c r="KY481" s="9"/>
      <c r="KZ481" s="9"/>
      <c r="LA481" s="9"/>
      <c r="LB481" s="9"/>
      <c r="LC481" s="9"/>
      <c r="LD481" s="9"/>
      <c r="LE481" s="9"/>
      <c r="LF481" s="9"/>
      <c r="LG481" s="9"/>
      <c r="LH481" s="9"/>
      <c r="LI481" s="9"/>
      <c r="LJ481" s="9"/>
      <c r="LK481" s="9"/>
      <c r="LL481" s="9"/>
      <c r="LM481" s="9"/>
      <c r="LN481" s="9"/>
      <c r="LO481" s="9"/>
      <c r="LP481" s="9"/>
      <c r="LQ481" s="9"/>
      <c r="LR481" s="9"/>
      <c r="LS481" s="9"/>
      <c r="LT481" s="9"/>
      <c r="LU481" s="9"/>
      <c r="LV481" s="9"/>
      <c r="LW481" s="9"/>
      <c r="LX481" s="9"/>
      <c r="LY481" s="9"/>
      <c r="LZ481" s="9"/>
      <c r="MA481" s="9"/>
      <c r="MB481" s="9"/>
      <c r="MC481" s="9"/>
      <c r="MD481" s="9"/>
      <c r="ME481" s="9"/>
      <c r="MF481" s="9"/>
      <c r="MG481" s="9"/>
      <c r="MH481" s="9"/>
      <c r="MI481" s="9"/>
      <c r="MJ481" s="9"/>
      <c r="MK481" s="9"/>
    </row>
    <row r="482" spans="1:349" x14ac:dyDescent="0.2">
      <c r="A482" s="131"/>
      <c r="B482" s="131"/>
      <c r="C482" s="131"/>
      <c r="D482" s="131"/>
      <c r="E482" s="131"/>
      <c r="F482" s="131"/>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c r="IQ482" s="9"/>
      <c r="IR482" s="9"/>
      <c r="IS482" s="9"/>
      <c r="IT482" s="9"/>
      <c r="IU482" s="9"/>
      <c r="IV482" s="9"/>
      <c r="IW482" s="9"/>
      <c r="IX482" s="9"/>
      <c r="IY482" s="9"/>
      <c r="IZ482" s="9"/>
      <c r="JA482" s="9"/>
      <c r="JB482" s="9"/>
      <c r="JC482" s="9"/>
      <c r="JD482" s="9"/>
      <c r="JE482" s="9"/>
      <c r="JF482" s="9"/>
      <c r="JG482" s="9"/>
      <c r="JH482" s="9"/>
      <c r="JI482" s="9"/>
      <c r="JJ482" s="9"/>
      <c r="JK482" s="9"/>
      <c r="JL482" s="9"/>
      <c r="JM482" s="9"/>
      <c r="JN482" s="9"/>
      <c r="JO482" s="9"/>
      <c r="JP482" s="9"/>
      <c r="JQ482" s="9"/>
      <c r="JR482" s="9"/>
      <c r="JS482" s="9"/>
      <c r="JT482" s="9"/>
      <c r="JU482" s="9"/>
      <c r="JV482" s="9"/>
      <c r="JW482" s="9"/>
      <c r="JX482" s="9"/>
      <c r="JY482" s="9"/>
      <c r="JZ482" s="9"/>
      <c r="KA482" s="9"/>
      <c r="KB482" s="9"/>
      <c r="KC482" s="9"/>
      <c r="KD482" s="9"/>
      <c r="KE482" s="9"/>
      <c r="KF482" s="9"/>
      <c r="KG482" s="9"/>
      <c r="KH482" s="9"/>
      <c r="KI482" s="9"/>
      <c r="KJ482" s="9"/>
      <c r="KK482" s="9"/>
      <c r="KL482" s="9"/>
      <c r="KM482" s="9"/>
      <c r="KN482" s="9"/>
      <c r="KO482" s="9"/>
      <c r="KP482" s="9"/>
      <c r="KQ482" s="9"/>
      <c r="KR482" s="9"/>
      <c r="KS482" s="9"/>
      <c r="KT482" s="9"/>
      <c r="KU482" s="9"/>
      <c r="KV482" s="9"/>
      <c r="KW482" s="9"/>
      <c r="KX482" s="9"/>
      <c r="KY482" s="9"/>
      <c r="KZ482" s="9"/>
      <c r="LA482" s="9"/>
      <c r="LB482" s="9"/>
      <c r="LC482" s="9"/>
      <c r="LD482" s="9"/>
      <c r="LE482" s="9"/>
      <c r="LF482" s="9"/>
      <c r="LG482" s="9"/>
      <c r="LH482" s="9"/>
      <c r="LI482" s="9"/>
      <c r="LJ482" s="9"/>
      <c r="LK482" s="9"/>
      <c r="LL482" s="9"/>
      <c r="LM482" s="9"/>
      <c r="LN482" s="9"/>
      <c r="LO482" s="9"/>
      <c r="LP482" s="9"/>
      <c r="LQ482" s="9"/>
      <c r="LR482" s="9"/>
      <c r="LS482" s="9"/>
      <c r="LT482" s="9"/>
      <c r="LU482" s="9"/>
      <c r="LV482" s="9"/>
      <c r="LW482" s="9"/>
      <c r="LX482" s="9"/>
      <c r="LY482" s="9"/>
      <c r="LZ482" s="9"/>
      <c r="MA482" s="9"/>
      <c r="MB482" s="9"/>
      <c r="MC482" s="9"/>
      <c r="MD482" s="9"/>
      <c r="ME482" s="9"/>
      <c r="MF482" s="9"/>
      <c r="MG482" s="9"/>
      <c r="MH482" s="9"/>
      <c r="MI482" s="9"/>
      <c r="MJ482" s="9"/>
      <c r="MK482" s="9"/>
    </row>
    <row r="483" spans="1:349" x14ac:dyDescent="0.2">
      <c r="A483" s="131"/>
      <c r="B483" s="131"/>
      <c r="C483" s="131"/>
      <c r="D483" s="131"/>
      <c r="E483" s="131"/>
      <c r="F483" s="131"/>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c r="JA483" s="9"/>
      <c r="JB483" s="9"/>
      <c r="JC483" s="9"/>
      <c r="JD483" s="9"/>
      <c r="JE483" s="9"/>
      <c r="JF483" s="9"/>
      <c r="JG483" s="9"/>
      <c r="JH483" s="9"/>
      <c r="JI483" s="9"/>
      <c r="JJ483" s="9"/>
      <c r="JK483" s="9"/>
      <c r="JL483" s="9"/>
      <c r="JM483" s="9"/>
      <c r="JN483" s="9"/>
      <c r="JO483" s="9"/>
      <c r="JP483" s="9"/>
      <c r="JQ483" s="9"/>
      <c r="JR483" s="9"/>
      <c r="JS483" s="9"/>
      <c r="JT483" s="9"/>
      <c r="JU483" s="9"/>
      <c r="JV483" s="9"/>
      <c r="JW483" s="9"/>
      <c r="JX483" s="9"/>
      <c r="JY483" s="9"/>
      <c r="JZ483" s="9"/>
      <c r="KA483" s="9"/>
      <c r="KB483" s="9"/>
      <c r="KC483" s="9"/>
      <c r="KD483" s="9"/>
      <c r="KE483" s="9"/>
      <c r="KF483" s="9"/>
      <c r="KG483" s="9"/>
      <c r="KH483" s="9"/>
      <c r="KI483" s="9"/>
      <c r="KJ483" s="9"/>
      <c r="KK483" s="9"/>
      <c r="KL483" s="9"/>
      <c r="KM483" s="9"/>
      <c r="KN483" s="9"/>
      <c r="KO483" s="9"/>
      <c r="KP483" s="9"/>
      <c r="KQ483" s="9"/>
      <c r="KR483" s="9"/>
      <c r="KS483" s="9"/>
      <c r="KT483" s="9"/>
      <c r="KU483" s="9"/>
      <c r="KV483" s="9"/>
      <c r="KW483" s="9"/>
      <c r="KX483" s="9"/>
      <c r="KY483" s="9"/>
      <c r="KZ483" s="9"/>
      <c r="LA483" s="9"/>
      <c r="LB483" s="9"/>
      <c r="LC483" s="9"/>
      <c r="LD483" s="9"/>
      <c r="LE483" s="9"/>
      <c r="LF483" s="9"/>
      <c r="LG483" s="9"/>
      <c r="LH483" s="9"/>
      <c r="LI483" s="9"/>
      <c r="LJ483" s="9"/>
      <c r="LK483" s="9"/>
      <c r="LL483" s="9"/>
      <c r="LM483" s="9"/>
      <c r="LN483" s="9"/>
      <c r="LO483" s="9"/>
      <c r="LP483" s="9"/>
      <c r="LQ483" s="9"/>
      <c r="LR483" s="9"/>
      <c r="LS483" s="9"/>
      <c r="LT483" s="9"/>
      <c r="LU483" s="9"/>
      <c r="LV483" s="9"/>
      <c r="LW483" s="9"/>
      <c r="LX483" s="9"/>
      <c r="LY483" s="9"/>
      <c r="LZ483" s="9"/>
      <c r="MA483" s="9"/>
      <c r="MB483" s="9"/>
      <c r="MC483" s="9"/>
      <c r="MD483" s="9"/>
      <c r="ME483" s="9"/>
      <c r="MF483" s="9"/>
      <c r="MG483" s="9"/>
      <c r="MH483" s="9"/>
      <c r="MI483" s="9"/>
      <c r="MJ483" s="9"/>
      <c r="MK483" s="9"/>
    </row>
    <row r="484" spans="1:349" x14ac:dyDescent="0.2">
      <c r="A484" s="131"/>
      <c r="B484" s="131"/>
      <c r="C484" s="131"/>
      <c r="D484" s="131"/>
      <c r="E484" s="131"/>
      <c r="F484" s="131"/>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c r="IQ484" s="9"/>
      <c r="IR484" s="9"/>
      <c r="IS484" s="9"/>
      <c r="IT484" s="9"/>
      <c r="IU484" s="9"/>
      <c r="IV484" s="9"/>
      <c r="IW484" s="9"/>
      <c r="IX484" s="9"/>
      <c r="IY484" s="9"/>
      <c r="IZ484" s="9"/>
      <c r="JA484" s="9"/>
      <c r="JB484" s="9"/>
      <c r="JC484" s="9"/>
      <c r="JD484" s="9"/>
      <c r="JE484" s="9"/>
      <c r="JF484" s="9"/>
      <c r="JG484" s="9"/>
      <c r="JH484" s="9"/>
      <c r="JI484" s="9"/>
      <c r="JJ484" s="9"/>
      <c r="JK484" s="9"/>
      <c r="JL484" s="9"/>
      <c r="JM484" s="9"/>
      <c r="JN484" s="9"/>
      <c r="JO484" s="9"/>
      <c r="JP484" s="9"/>
      <c r="JQ484" s="9"/>
      <c r="JR484" s="9"/>
      <c r="JS484" s="9"/>
      <c r="JT484" s="9"/>
      <c r="JU484" s="9"/>
      <c r="JV484" s="9"/>
      <c r="JW484" s="9"/>
      <c r="JX484" s="9"/>
      <c r="JY484" s="9"/>
      <c r="JZ484" s="9"/>
      <c r="KA484" s="9"/>
      <c r="KB484" s="9"/>
      <c r="KC484" s="9"/>
      <c r="KD484" s="9"/>
      <c r="KE484" s="9"/>
      <c r="KF484" s="9"/>
      <c r="KG484" s="9"/>
      <c r="KH484" s="9"/>
      <c r="KI484" s="9"/>
      <c r="KJ484" s="9"/>
      <c r="KK484" s="9"/>
      <c r="KL484" s="9"/>
      <c r="KM484" s="9"/>
      <c r="KN484" s="9"/>
      <c r="KO484" s="9"/>
      <c r="KP484" s="9"/>
      <c r="KQ484" s="9"/>
      <c r="KR484" s="9"/>
      <c r="KS484" s="9"/>
      <c r="KT484" s="9"/>
      <c r="KU484" s="9"/>
      <c r="KV484" s="9"/>
      <c r="KW484" s="9"/>
      <c r="KX484" s="9"/>
      <c r="KY484" s="9"/>
      <c r="KZ484" s="9"/>
      <c r="LA484" s="9"/>
      <c r="LB484" s="9"/>
      <c r="LC484" s="9"/>
      <c r="LD484" s="9"/>
      <c r="LE484" s="9"/>
      <c r="LF484" s="9"/>
      <c r="LG484" s="9"/>
      <c r="LH484" s="9"/>
      <c r="LI484" s="9"/>
      <c r="LJ484" s="9"/>
      <c r="LK484" s="9"/>
      <c r="LL484" s="9"/>
      <c r="LM484" s="9"/>
      <c r="LN484" s="9"/>
      <c r="LO484" s="9"/>
      <c r="LP484" s="9"/>
      <c r="LQ484" s="9"/>
      <c r="LR484" s="9"/>
      <c r="LS484" s="9"/>
      <c r="LT484" s="9"/>
      <c r="LU484" s="9"/>
      <c r="LV484" s="9"/>
      <c r="LW484" s="9"/>
      <c r="LX484" s="9"/>
      <c r="LY484" s="9"/>
      <c r="LZ484" s="9"/>
      <c r="MA484" s="9"/>
      <c r="MB484" s="9"/>
      <c r="MC484" s="9"/>
      <c r="MD484" s="9"/>
      <c r="ME484" s="9"/>
      <c r="MF484" s="9"/>
      <c r="MG484" s="9"/>
      <c r="MH484" s="9"/>
      <c r="MI484" s="9"/>
      <c r="MJ484" s="9"/>
      <c r="MK484" s="9"/>
    </row>
    <row r="485" spans="1:349" x14ac:dyDescent="0.2">
      <c r="A485" s="131"/>
      <c r="B485" s="131"/>
      <c r="C485" s="131"/>
      <c r="D485" s="131"/>
      <c r="E485" s="131"/>
      <c r="F485" s="131"/>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c r="IQ485" s="9"/>
      <c r="IR485" s="9"/>
      <c r="IS485" s="9"/>
      <c r="IT485" s="9"/>
      <c r="IU485" s="9"/>
      <c r="IV485" s="9"/>
      <c r="IW485" s="9"/>
      <c r="IX485" s="9"/>
      <c r="IY485" s="9"/>
      <c r="IZ485" s="9"/>
      <c r="JA485" s="9"/>
      <c r="JB485" s="9"/>
      <c r="JC485" s="9"/>
      <c r="JD485" s="9"/>
      <c r="JE485" s="9"/>
      <c r="JF485" s="9"/>
      <c r="JG485" s="9"/>
      <c r="JH485" s="9"/>
      <c r="JI485" s="9"/>
      <c r="JJ485" s="9"/>
      <c r="JK485" s="9"/>
      <c r="JL485" s="9"/>
      <c r="JM485" s="9"/>
      <c r="JN485" s="9"/>
      <c r="JO485" s="9"/>
      <c r="JP485" s="9"/>
      <c r="JQ485" s="9"/>
      <c r="JR485" s="9"/>
      <c r="JS485" s="9"/>
      <c r="JT485" s="9"/>
      <c r="JU485" s="9"/>
      <c r="JV485" s="9"/>
      <c r="JW485" s="9"/>
      <c r="JX485" s="9"/>
      <c r="JY485" s="9"/>
      <c r="JZ485" s="9"/>
      <c r="KA485" s="9"/>
      <c r="KB485" s="9"/>
      <c r="KC485" s="9"/>
      <c r="KD485" s="9"/>
      <c r="KE485" s="9"/>
      <c r="KF485" s="9"/>
      <c r="KG485" s="9"/>
      <c r="KH485" s="9"/>
      <c r="KI485" s="9"/>
      <c r="KJ485" s="9"/>
      <c r="KK485" s="9"/>
      <c r="KL485" s="9"/>
      <c r="KM485" s="9"/>
      <c r="KN485" s="9"/>
      <c r="KO485" s="9"/>
      <c r="KP485" s="9"/>
      <c r="KQ485" s="9"/>
      <c r="KR485" s="9"/>
      <c r="KS485" s="9"/>
      <c r="KT485" s="9"/>
      <c r="KU485" s="9"/>
      <c r="KV485" s="9"/>
      <c r="KW485" s="9"/>
      <c r="KX485" s="9"/>
      <c r="KY485" s="9"/>
      <c r="KZ485" s="9"/>
      <c r="LA485" s="9"/>
      <c r="LB485" s="9"/>
      <c r="LC485" s="9"/>
      <c r="LD485" s="9"/>
      <c r="LE485" s="9"/>
      <c r="LF485" s="9"/>
      <c r="LG485" s="9"/>
      <c r="LH485" s="9"/>
      <c r="LI485" s="9"/>
      <c r="LJ485" s="9"/>
      <c r="LK485" s="9"/>
      <c r="LL485" s="9"/>
      <c r="LM485" s="9"/>
      <c r="LN485" s="9"/>
      <c r="LO485" s="9"/>
      <c r="LP485" s="9"/>
      <c r="LQ485" s="9"/>
      <c r="LR485" s="9"/>
      <c r="LS485" s="9"/>
      <c r="LT485" s="9"/>
      <c r="LU485" s="9"/>
      <c r="LV485" s="9"/>
      <c r="LW485" s="9"/>
      <c r="LX485" s="9"/>
      <c r="LY485" s="9"/>
      <c r="LZ485" s="9"/>
      <c r="MA485" s="9"/>
      <c r="MB485" s="9"/>
      <c r="MC485" s="9"/>
      <c r="MD485" s="9"/>
      <c r="ME485" s="9"/>
      <c r="MF485" s="9"/>
      <c r="MG485" s="9"/>
      <c r="MH485" s="9"/>
      <c r="MI485" s="9"/>
      <c r="MJ485" s="9"/>
      <c r="MK485" s="9"/>
    </row>
    <row r="486" spans="1:349" x14ac:dyDescent="0.2">
      <c r="A486" s="131"/>
      <c r="B486" s="131"/>
      <c r="C486" s="131"/>
      <c r="D486" s="131"/>
      <c r="E486" s="131"/>
      <c r="F486" s="131"/>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9"/>
      <c r="FZ486" s="9"/>
      <c r="GA486" s="9"/>
      <c r="GB486" s="9"/>
      <c r="GC486" s="9"/>
      <c r="GD486" s="9"/>
      <c r="GE486" s="9"/>
      <c r="GF486" s="9"/>
      <c r="GG486" s="9"/>
      <c r="GH486" s="9"/>
      <c r="GI486" s="9"/>
      <c r="GJ486" s="9"/>
      <c r="GK486" s="9"/>
      <c r="GL486" s="9"/>
      <c r="GM486" s="9"/>
      <c r="GN486" s="9"/>
      <c r="GO486" s="9"/>
      <c r="GP486" s="9"/>
      <c r="GQ486" s="9"/>
      <c r="GR486" s="9"/>
      <c r="GS486" s="9"/>
      <c r="GT486" s="9"/>
      <c r="GU486" s="9"/>
      <c r="GV486" s="9"/>
      <c r="GW486" s="9"/>
      <c r="GX486" s="9"/>
      <c r="GY486" s="9"/>
      <c r="GZ486" s="9"/>
      <c r="HA486" s="9"/>
      <c r="HB486" s="9"/>
      <c r="HC486" s="9"/>
      <c r="HD486" s="9"/>
      <c r="HE486" s="9"/>
      <c r="HF486" s="9"/>
      <c r="HG486" s="9"/>
      <c r="HH486" s="9"/>
      <c r="HI486" s="9"/>
      <c r="HJ486" s="9"/>
      <c r="HK486" s="9"/>
      <c r="HL486" s="9"/>
      <c r="HM486" s="9"/>
      <c r="HN486" s="9"/>
      <c r="HO486" s="9"/>
      <c r="HP486" s="9"/>
      <c r="HQ486" s="9"/>
      <c r="HR486" s="9"/>
      <c r="HS486" s="9"/>
      <c r="HT486" s="9"/>
      <c r="HU486" s="9"/>
      <c r="HV486" s="9"/>
      <c r="HW486" s="9"/>
      <c r="HX486" s="9"/>
      <c r="HY486" s="9"/>
      <c r="HZ486" s="9"/>
      <c r="IA486" s="9"/>
      <c r="IB486" s="9"/>
      <c r="IC486" s="9"/>
      <c r="ID486" s="9"/>
      <c r="IE486" s="9"/>
      <c r="IF486" s="9"/>
      <c r="IG486" s="9"/>
      <c r="IH486" s="9"/>
      <c r="II486" s="9"/>
      <c r="IJ486" s="9"/>
      <c r="IK486" s="9"/>
      <c r="IL486" s="9"/>
      <c r="IM486" s="9"/>
      <c r="IN486" s="9"/>
      <c r="IO486" s="9"/>
      <c r="IP486" s="9"/>
      <c r="IQ486" s="9"/>
      <c r="IR486" s="9"/>
      <c r="IS486" s="9"/>
      <c r="IT486" s="9"/>
      <c r="IU486" s="9"/>
      <c r="IV486" s="9"/>
      <c r="IW486" s="9"/>
      <c r="IX486" s="9"/>
      <c r="IY486" s="9"/>
      <c r="IZ486" s="9"/>
      <c r="JA486" s="9"/>
      <c r="JB486" s="9"/>
      <c r="JC486" s="9"/>
      <c r="JD486" s="9"/>
      <c r="JE486" s="9"/>
      <c r="JF486" s="9"/>
      <c r="JG486" s="9"/>
      <c r="JH486" s="9"/>
      <c r="JI486" s="9"/>
      <c r="JJ486" s="9"/>
      <c r="JK486" s="9"/>
      <c r="JL486" s="9"/>
      <c r="JM486" s="9"/>
      <c r="JN486" s="9"/>
      <c r="JO486" s="9"/>
      <c r="JP486" s="9"/>
      <c r="JQ486" s="9"/>
      <c r="JR486" s="9"/>
      <c r="JS486" s="9"/>
      <c r="JT486" s="9"/>
      <c r="JU486" s="9"/>
      <c r="JV486" s="9"/>
      <c r="JW486" s="9"/>
      <c r="JX486" s="9"/>
      <c r="JY486" s="9"/>
      <c r="JZ486" s="9"/>
      <c r="KA486" s="9"/>
      <c r="KB486" s="9"/>
      <c r="KC486" s="9"/>
      <c r="KD486" s="9"/>
      <c r="KE486" s="9"/>
      <c r="KF486" s="9"/>
      <c r="KG486" s="9"/>
      <c r="KH486" s="9"/>
      <c r="KI486" s="9"/>
      <c r="KJ486" s="9"/>
      <c r="KK486" s="9"/>
      <c r="KL486" s="9"/>
      <c r="KM486" s="9"/>
      <c r="KN486" s="9"/>
      <c r="KO486" s="9"/>
      <c r="KP486" s="9"/>
      <c r="KQ486" s="9"/>
      <c r="KR486" s="9"/>
      <c r="KS486" s="9"/>
      <c r="KT486" s="9"/>
      <c r="KU486" s="9"/>
      <c r="KV486" s="9"/>
      <c r="KW486" s="9"/>
      <c r="KX486" s="9"/>
      <c r="KY486" s="9"/>
      <c r="KZ486" s="9"/>
      <c r="LA486" s="9"/>
      <c r="LB486" s="9"/>
      <c r="LC486" s="9"/>
      <c r="LD486" s="9"/>
      <c r="LE486" s="9"/>
      <c r="LF486" s="9"/>
      <c r="LG486" s="9"/>
      <c r="LH486" s="9"/>
      <c r="LI486" s="9"/>
      <c r="LJ486" s="9"/>
      <c r="LK486" s="9"/>
      <c r="LL486" s="9"/>
      <c r="LM486" s="9"/>
      <c r="LN486" s="9"/>
      <c r="LO486" s="9"/>
      <c r="LP486" s="9"/>
      <c r="LQ486" s="9"/>
      <c r="LR486" s="9"/>
      <c r="LS486" s="9"/>
      <c r="LT486" s="9"/>
      <c r="LU486" s="9"/>
      <c r="LV486" s="9"/>
      <c r="LW486" s="9"/>
      <c r="LX486" s="9"/>
      <c r="LY486" s="9"/>
      <c r="LZ486" s="9"/>
      <c r="MA486" s="9"/>
      <c r="MB486" s="9"/>
      <c r="MC486" s="9"/>
      <c r="MD486" s="9"/>
      <c r="ME486" s="9"/>
      <c r="MF486" s="9"/>
      <c r="MG486" s="9"/>
      <c r="MH486" s="9"/>
      <c r="MI486" s="9"/>
      <c r="MJ486" s="9"/>
      <c r="MK486" s="9"/>
    </row>
    <row r="487" spans="1:349" x14ac:dyDescent="0.2">
      <c r="A487" s="131"/>
      <c r="B487" s="131"/>
      <c r="C487" s="131"/>
      <c r="D487" s="131"/>
      <c r="E487" s="131"/>
      <c r="F487" s="131"/>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c r="FG487" s="9"/>
      <c r="FH487" s="9"/>
      <c r="FI487" s="9"/>
      <c r="FJ487" s="9"/>
      <c r="FK487" s="9"/>
      <c r="FL487" s="9"/>
      <c r="FM487" s="9"/>
      <c r="FN487" s="9"/>
      <c r="FO487" s="9"/>
      <c r="FP487" s="9"/>
      <c r="FQ487" s="9"/>
      <c r="FR487" s="9"/>
      <c r="FS487" s="9"/>
      <c r="FT487" s="9"/>
      <c r="FU487" s="9"/>
      <c r="FV487" s="9"/>
      <c r="FW487" s="9"/>
      <c r="FX487" s="9"/>
      <c r="FY487" s="9"/>
      <c r="FZ487" s="9"/>
      <c r="GA487" s="9"/>
      <c r="GB487" s="9"/>
      <c r="GC487" s="9"/>
      <c r="GD487" s="9"/>
      <c r="GE487" s="9"/>
      <c r="GF487" s="9"/>
      <c r="GG487" s="9"/>
      <c r="GH487" s="9"/>
      <c r="GI487" s="9"/>
      <c r="GJ487" s="9"/>
      <c r="GK487" s="9"/>
      <c r="GL487" s="9"/>
      <c r="GM487" s="9"/>
      <c r="GN487" s="9"/>
      <c r="GO487" s="9"/>
      <c r="GP487" s="9"/>
      <c r="GQ487" s="9"/>
      <c r="GR487" s="9"/>
      <c r="GS487" s="9"/>
      <c r="GT487" s="9"/>
      <c r="GU487" s="9"/>
      <c r="GV487" s="9"/>
      <c r="GW487" s="9"/>
      <c r="GX487" s="9"/>
      <c r="GY487" s="9"/>
      <c r="GZ487" s="9"/>
      <c r="HA487" s="9"/>
      <c r="HB487" s="9"/>
      <c r="HC487" s="9"/>
      <c r="HD487" s="9"/>
      <c r="HE487" s="9"/>
      <c r="HF487" s="9"/>
      <c r="HG487" s="9"/>
      <c r="HH487" s="9"/>
      <c r="HI487" s="9"/>
      <c r="HJ487" s="9"/>
      <c r="HK487" s="9"/>
      <c r="HL487" s="9"/>
      <c r="HM487" s="9"/>
      <c r="HN487" s="9"/>
      <c r="HO487" s="9"/>
      <c r="HP487" s="9"/>
      <c r="HQ487" s="9"/>
      <c r="HR487" s="9"/>
      <c r="HS487" s="9"/>
      <c r="HT487" s="9"/>
      <c r="HU487" s="9"/>
      <c r="HV487" s="9"/>
      <c r="HW487" s="9"/>
      <c r="HX487" s="9"/>
      <c r="HY487" s="9"/>
      <c r="HZ487" s="9"/>
      <c r="IA487" s="9"/>
      <c r="IB487" s="9"/>
      <c r="IC487" s="9"/>
      <c r="ID487" s="9"/>
      <c r="IE487" s="9"/>
      <c r="IF487" s="9"/>
      <c r="IG487" s="9"/>
      <c r="IH487" s="9"/>
      <c r="II487" s="9"/>
      <c r="IJ487" s="9"/>
      <c r="IK487" s="9"/>
      <c r="IL487" s="9"/>
      <c r="IM487" s="9"/>
      <c r="IN487" s="9"/>
      <c r="IO487" s="9"/>
      <c r="IP487" s="9"/>
      <c r="IQ487" s="9"/>
      <c r="IR487" s="9"/>
      <c r="IS487" s="9"/>
      <c r="IT487" s="9"/>
      <c r="IU487" s="9"/>
      <c r="IV487" s="9"/>
      <c r="IW487" s="9"/>
      <c r="IX487" s="9"/>
      <c r="IY487" s="9"/>
      <c r="IZ487" s="9"/>
      <c r="JA487" s="9"/>
      <c r="JB487" s="9"/>
      <c r="JC487" s="9"/>
      <c r="JD487" s="9"/>
      <c r="JE487" s="9"/>
      <c r="JF487" s="9"/>
      <c r="JG487" s="9"/>
      <c r="JH487" s="9"/>
      <c r="JI487" s="9"/>
      <c r="JJ487" s="9"/>
      <c r="JK487" s="9"/>
      <c r="JL487" s="9"/>
      <c r="JM487" s="9"/>
      <c r="JN487" s="9"/>
      <c r="JO487" s="9"/>
      <c r="JP487" s="9"/>
      <c r="JQ487" s="9"/>
      <c r="JR487" s="9"/>
      <c r="JS487" s="9"/>
      <c r="JT487" s="9"/>
      <c r="JU487" s="9"/>
      <c r="JV487" s="9"/>
      <c r="JW487" s="9"/>
      <c r="JX487" s="9"/>
      <c r="JY487" s="9"/>
      <c r="JZ487" s="9"/>
      <c r="KA487" s="9"/>
      <c r="KB487" s="9"/>
      <c r="KC487" s="9"/>
      <c r="KD487" s="9"/>
      <c r="KE487" s="9"/>
      <c r="KF487" s="9"/>
      <c r="KG487" s="9"/>
      <c r="KH487" s="9"/>
      <c r="KI487" s="9"/>
      <c r="KJ487" s="9"/>
      <c r="KK487" s="9"/>
      <c r="KL487" s="9"/>
      <c r="KM487" s="9"/>
      <c r="KN487" s="9"/>
      <c r="KO487" s="9"/>
      <c r="KP487" s="9"/>
      <c r="KQ487" s="9"/>
      <c r="KR487" s="9"/>
      <c r="KS487" s="9"/>
      <c r="KT487" s="9"/>
      <c r="KU487" s="9"/>
      <c r="KV487" s="9"/>
      <c r="KW487" s="9"/>
      <c r="KX487" s="9"/>
      <c r="KY487" s="9"/>
      <c r="KZ487" s="9"/>
      <c r="LA487" s="9"/>
      <c r="LB487" s="9"/>
      <c r="LC487" s="9"/>
      <c r="LD487" s="9"/>
      <c r="LE487" s="9"/>
      <c r="LF487" s="9"/>
      <c r="LG487" s="9"/>
      <c r="LH487" s="9"/>
      <c r="LI487" s="9"/>
      <c r="LJ487" s="9"/>
      <c r="LK487" s="9"/>
      <c r="LL487" s="9"/>
      <c r="LM487" s="9"/>
      <c r="LN487" s="9"/>
      <c r="LO487" s="9"/>
      <c r="LP487" s="9"/>
      <c r="LQ487" s="9"/>
      <c r="LR487" s="9"/>
      <c r="LS487" s="9"/>
      <c r="LT487" s="9"/>
      <c r="LU487" s="9"/>
      <c r="LV487" s="9"/>
      <c r="LW487" s="9"/>
      <c r="LX487" s="9"/>
      <c r="LY487" s="9"/>
      <c r="LZ487" s="9"/>
      <c r="MA487" s="9"/>
      <c r="MB487" s="9"/>
      <c r="MC487" s="9"/>
      <c r="MD487" s="9"/>
      <c r="ME487" s="9"/>
      <c r="MF487" s="9"/>
      <c r="MG487" s="9"/>
      <c r="MH487" s="9"/>
      <c r="MI487" s="9"/>
      <c r="MJ487" s="9"/>
      <c r="MK487" s="9"/>
    </row>
    <row r="488" spans="1:349" x14ac:dyDescent="0.2">
      <c r="A488" s="131"/>
      <c r="B488" s="131"/>
      <c r="C488" s="131"/>
      <c r="D488" s="131"/>
      <c r="E488" s="131"/>
      <c r="F488" s="131"/>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c r="IQ488" s="9"/>
      <c r="IR488" s="9"/>
      <c r="IS488" s="9"/>
      <c r="IT488" s="9"/>
      <c r="IU488" s="9"/>
      <c r="IV488" s="9"/>
      <c r="IW488" s="9"/>
      <c r="IX488" s="9"/>
      <c r="IY488" s="9"/>
      <c r="IZ488" s="9"/>
      <c r="JA488" s="9"/>
      <c r="JB488" s="9"/>
      <c r="JC488" s="9"/>
      <c r="JD488" s="9"/>
      <c r="JE488" s="9"/>
      <c r="JF488" s="9"/>
      <c r="JG488" s="9"/>
      <c r="JH488" s="9"/>
      <c r="JI488" s="9"/>
      <c r="JJ488" s="9"/>
      <c r="JK488" s="9"/>
      <c r="JL488" s="9"/>
      <c r="JM488" s="9"/>
      <c r="JN488" s="9"/>
      <c r="JO488" s="9"/>
      <c r="JP488" s="9"/>
      <c r="JQ488" s="9"/>
      <c r="JR488" s="9"/>
      <c r="JS488" s="9"/>
      <c r="JT488" s="9"/>
      <c r="JU488" s="9"/>
      <c r="JV488" s="9"/>
      <c r="JW488" s="9"/>
      <c r="JX488" s="9"/>
      <c r="JY488" s="9"/>
      <c r="JZ488" s="9"/>
      <c r="KA488" s="9"/>
      <c r="KB488" s="9"/>
      <c r="KC488" s="9"/>
      <c r="KD488" s="9"/>
      <c r="KE488" s="9"/>
      <c r="KF488" s="9"/>
      <c r="KG488" s="9"/>
      <c r="KH488" s="9"/>
      <c r="KI488" s="9"/>
      <c r="KJ488" s="9"/>
      <c r="KK488" s="9"/>
      <c r="KL488" s="9"/>
      <c r="KM488" s="9"/>
      <c r="KN488" s="9"/>
      <c r="KO488" s="9"/>
      <c r="KP488" s="9"/>
      <c r="KQ488" s="9"/>
      <c r="KR488" s="9"/>
      <c r="KS488" s="9"/>
      <c r="KT488" s="9"/>
      <c r="KU488" s="9"/>
      <c r="KV488" s="9"/>
      <c r="KW488" s="9"/>
      <c r="KX488" s="9"/>
      <c r="KY488" s="9"/>
      <c r="KZ488" s="9"/>
      <c r="LA488" s="9"/>
      <c r="LB488" s="9"/>
      <c r="LC488" s="9"/>
      <c r="LD488" s="9"/>
      <c r="LE488" s="9"/>
      <c r="LF488" s="9"/>
      <c r="LG488" s="9"/>
      <c r="LH488" s="9"/>
      <c r="LI488" s="9"/>
      <c r="LJ488" s="9"/>
      <c r="LK488" s="9"/>
      <c r="LL488" s="9"/>
      <c r="LM488" s="9"/>
      <c r="LN488" s="9"/>
      <c r="LO488" s="9"/>
      <c r="LP488" s="9"/>
      <c r="LQ488" s="9"/>
      <c r="LR488" s="9"/>
      <c r="LS488" s="9"/>
      <c r="LT488" s="9"/>
      <c r="LU488" s="9"/>
      <c r="LV488" s="9"/>
      <c r="LW488" s="9"/>
      <c r="LX488" s="9"/>
      <c r="LY488" s="9"/>
      <c r="LZ488" s="9"/>
      <c r="MA488" s="9"/>
      <c r="MB488" s="9"/>
      <c r="MC488" s="9"/>
      <c r="MD488" s="9"/>
      <c r="ME488" s="9"/>
      <c r="MF488" s="9"/>
      <c r="MG488" s="9"/>
      <c r="MH488" s="9"/>
      <c r="MI488" s="9"/>
      <c r="MJ488" s="9"/>
      <c r="MK488" s="9"/>
    </row>
    <row r="489" spans="1:349" x14ac:dyDescent="0.2">
      <c r="A489" s="131"/>
      <c r="B489" s="131"/>
      <c r="C489" s="131"/>
      <c r="D489" s="131"/>
      <c r="E489" s="131"/>
      <c r="F489" s="131"/>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c r="JA489" s="9"/>
      <c r="JB489" s="9"/>
      <c r="JC489" s="9"/>
      <c r="JD489" s="9"/>
      <c r="JE489" s="9"/>
      <c r="JF489" s="9"/>
      <c r="JG489" s="9"/>
      <c r="JH489" s="9"/>
      <c r="JI489" s="9"/>
      <c r="JJ489" s="9"/>
      <c r="JK489" s="9"/>
      <c r="JL489" s="9"/>
      <c r="JM489" s="9"/>
      <c r="JN489" s="9"/>
      <c r="JO489" s="9"/>
      <c r="JP489" s="9"/>
      <c r="JQ489" s="9"/>
      <c r="JR489" s="9"/>
      <c r="JS489" s="9"/>
      <c r="JT489" s="9"/>
      <c r="JU489" s="9"/>
      <c r="JV489" s="9"/>
      <c r="JW489" s="9"/>
      <c r="JX489" s="9"/>
      <c r="JY489" s="9"/>
      <c r="JZ489" s="9"/>
      <c r="KA489" s="9"/>
      <c r="KB489" s="9"/>
      <c r="KC489" s="9"/>
      <c r="KD489" s="9"/>
      <c r="KE489" s="9"/>
      <c r="KF489" s="9"/>
      <c r="KG489" s="9"/>
      <c r="KH489" s="9"/>
      <c r="KI489" s="9"/>
      <c r="KJ489" s="9"/>
      <c r="KK489" s="9"/>
      <c r="KL489" s="9"/>
      <c r="KM489" s="9"/>
      <c r="KN489" s="9"/>
      <c r="KO489" s="9"/>
      <c r="KP489" s="9"/>
      <c r="KQ489" s="9"/>
      <c r="KR489" s="9"/>
      <c r="KS489" s="9"/>
      <c r="KT489" s="9"/>
      <c r="KU489" s="9"/>
      <c r="KV489" s="9"/>
      <c r="KW489" s="9"/>
      <c r="KX489" s="9"/>
      <c r="KY489" s="9"/>
      <c r="KZ489" s="9"/>
      <c r="LA489" s="9"/>
      <c r="LB489" s="9"/>
      <c r="LC489" s="9"/>
      <c r="LD489" s="9"/>
      <c r="LE489" s="9"/>
      <c r="LF489" s="9"/>
      <c r="LG489" s="9"/>
      <c r="LH489" s="9"/>
      <c r="LI489" s="9"/>
      <c r="LJ489" s="9"/>
      <c r="LK489" s="9"/>
      <c r="LL489" s="9"/>
      <c r="LM489" s="9"/>
      <c r="LN489" s="9"/>
      <c r="LO489" s="9"/>
      <c r="LP489" s="9"/>
      <c r="LQ489" s="9"/>
      <c r="LR489" s="9"/>
      <c r="LS489" s="9"/>
      <c r="LT489" s="9"/>
      <c r="LU489" s="9"/>
      <c r="LV489" s="9"/>
      <c r="LW489" s="9"/>
      <c r="LX489" s="9"/>
      <c r="LY489" s="9"/>
      <c r="LZ489" s="9"/>
      <c r="MA489" s="9"/>
      <c r="MB489" s="9"/>
      <c r="MC489" s="9"/>
      <c r="MD489" s="9"/>
      <c r="ME489" s="9"/>
      <c r="MF489" s="9"/>
      <c r="MG489" s="9"/>
      <c r="MH489" s="9"/>
      <c r="MI489" s="9"/>
      <c r="MJ489" s="9"/>
      <c r="MK489" s="9"/>
    </row>
    <row r="490" spans="1:349" x14ac:dyDescent="0.2">
      <c r="A490" s="131"/>
      <c r="B490" s="131"/>
      <c r="C490" s="131"/>
      <c r="D490" s="131"/>
      <c r="E490" s="131"/>
      <c r="F490" s="131"/>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c r="IQ490" s="9"/>
      <c r="IR490" s="9"/>
      <c r="IS490" s="9"/>
      <c r="IT490" s="9"/>
      <c r="IU490" s="9"/>
      <c r="IV490" s="9"/>
      <c r="IW490" s="9"/>
      <c r="IX490" s="9"/>
      <c r="IY490" s="9"/>
      <c r="IZ490" s="9"/>
      <c r="JA490" s="9"/>
      <c r="JB490" s="9"/>
      <c r="JC490" s="9"/>
      <c r="JD490" s="9"/>
      <c r="JE490" s="9"/>
      <c r="JF490" s="9"/>
      <c r="JG490" s="9"/>
      <c r="JH490" s="9"/>
      <c r="JI490" s="9"/>
      <c r="JJ490" s="9"/>
      <c r="JK490" s="9"/>
      <c r="JL490" s="9"/>
      <c r="JM490" s="9"/>
      <c r="JN490" s="9"/>
      <c r="JO490" s="9"/>
      <c r="JP490" s="9"/>
      <c r="JQ490" s="9"/>
      <c r="JR490" s="9"/>
      <c r="JS490" s="9"/>
      <c r="JT490" s="9"/>
      <c r="JU490" s="9"/>
      <c r="JV490" s="9"/>
      <c r="JW490" s="9"/>
      <c r="JX490" s="9"/>
      <c r="JY490" s="9"/>
      <c r="JZ490" s="9"/>
      <c r="KA490" s="9"/>
      <c r="KB490" s="9"/>
      <c r="KC490" s="9"/>
      <c r="KD490" s="9"/>
      <c r="KE490" s="9"/>
      <c r="KF490" s="9"/>
      <c r="KG490" s="9"/>
      <c r="KH490" s="9"/>
      <c r="KI490" s="9"/>
      <c r="KJ490" s="9"/>
      <c r="KK490" s="9"/>
      <c r="KL490" s="9"/>
      <c r="KM490" s="9"/>
      <c r="KN490" s="9"/>
      <c r="KO490" s="9"/>
      <c r="KP490" s="9"/>
      <c r="KQ490" s="9"/>
      <c r="KR490" s="9"/>
      <c r="KS490" s="9"/>
      <c r="KT490" s="9"/>
      <c r="KU490" s="9"/>
      <c r="KV490" s="9"/>
      <c r="KW490" s="9"/>
      <c r="KX490" s="9"/>
      <c r="KY490" s="9"/>
      <c r="KZ490" s="9"/>
      <c r="LA490" s="9"/>
      <c r="LB490" s="9"/>
      <c r="LC490" s="9"/>
      <c r="LD490" s="9"/>
      <c r="LE490" s="9"/>
      <c r="LF490" s="9"/>
      <c r="LG490" s="9"/>
      <c r="LH490" s="9"/>
      <c r="LI490" s="9"/>
      <c r="LJ490" s="9"/>
      <c r="LK490" s="9"/>
      <c r="LL490" s="9"/>
      <c r="LM490" s="9"/>
      <c r="LN490" s="9"/>
      <c r="LO490" s="9"/>
      <c r="LP490" s="9"/>
      <c r="LQ490" s="9"/>
      <c r="LR490" s="9"/>
      <c r="LS490" s="9"/>
      <c r="LT490" s="9"/>
      <c r="LU490" s="9"/>
      <c r="LV490" s="9"/>
      <c r="LW490" s="9"/>
      <c r="LX490" s="9"/>
      <c r="LY490" s="9"/>
      <c r="LZ490" s="9"/>
      <c r="MA490" s="9"/>
      <c r="MB490" s="9"/>
      <c r="MC490" s="9"/>
      <c r="MD490" s="9"/>
      <c r="ME490" s="9"/>
      <c r="MF490" s="9"/>
      <c r="MG490" s="9"/>
      <c r="MH490" s="9"/>
      <c r="MI490" s="9"/>
      <c r="MJ490" s="9"/>
      <c r="MK490" s="9"/>
    </row>
    <row r="491" spans="1:349" x14ac:dyDescent="0.2">
      <c r="A491" s="131"/>
      <c r="B491" s="131"/>
      <c r="C491" s="131"/>
      <c r="D491" s="131"/>
      <c r="E491" s="131"/>
      <c r="F491" s="131"/>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c r="JA491" s="9"/>
      <c r="JB491" s="9"/>
      <c r="JC491" s="9"/>
      <c r="JD491" s="9"/>
      <c r="JE491" s="9"/>
      <c r="JF491" s="9"/>
      <c r="JG491" s="9"/>
      <c r="JH491" s="9"/>
      <c r="JI491" s="9"/>
      <c r="JJ491" s="9"/>
      <c r="JK491" s="9"/>
      <c r="JL491" s="9"/>
      <c r="JM491" s="9"/>
      <c r="JN491" s="9"/>
      <c r="JO491" s="9"/>
      <c r="JP491" s="9"/>
      <c r="JQ491" s="9"/>
      <c r="JR491" s="9"/>
      <c r="JS491" s="9"/>
      <c r="JT491" s="9"/>
      <c r="JU491" s="9"/>
      <c r="JV491" s="9"/>
      <c r="JW491" s="9"/>
      <c r="JX491" s="9"/>
      <c r="JY491" s="9"/>
      <c r="JZ491" s="9"/>
      <c r="KA491" s="9"/>
      <c r="KB491" s="9"/>
      <c r="KC491" s="9"/>
      <c r="KD491" s="9"/>
      <c r="KE491" s="9"/>
      <c r="KF491" s="9"/>
      <c r="KG491" s="9"/>
      <c r="KH491" s="9"/>
      <c r="KI491" s="9"/>
      <c r="KJ491" s="9"/>
      <c r="KK491" s="9"/>
      <c r="KL491" s="9"/>
      <c r="KM491" s="9"/>
      <c r="KN491" s="9"/>
      <c r="KO491" s="9"/>
      <c r="KP491" s="9"/>
      <c r="KQ491" s="9"/>
      <c r="KR491" s="9"/>
      <c r="KS491" s="9"/>
      <c r="KT491" s="9"/>
      <c r="KU491" s="9"/>
      <c r="KV491" s="9"/>
      <c r="KW491" s="9"/>
      <c r="KX491" s="9"/>
      <c r="KY491" s="9"/>
      <c r="KZ491" s="9"/>
      <c r="LA491" s="9"/>
      <c r="LB491" s="9"/>
      <c r="LC491" s="9"/>
      <c r="LD491" s="9"/>
      <c r="LE491" s="9"/>
      <c r="LF491" s="9"/>
      <c r="LG491" s="9"/>
      <c r="LH491" s="9"/>
      <c r="LI491" s="9"/>
      <c r="LJ491" s="9"/>
      <c r="LK491" s="9"/>
      <c r="LL491" s="9"/>
      <c r="LM491" s="9"/>
      <c r="LN491" s="9"/>
      <c r="LO491" s="9"/>
      <c r="LP491" s="9"/>
      <c r="LQ491" s="9"/>
      <c r="LR491" s="9"/>
      <c r="LS491" s="9"/>
      <c r="LT491" s="9"/>
      <c r="LU491" s="9"/>
      <c r="LV491" s="9"/>
      <c r="LW491" s="9"/>
      <c r="LX491" s="9"/>
      <c r="LY491" s="9"/>
      <c r="LZ491" s="9"/>
      <c r="MA491" s="9"/>
      <c r="MB491" s="9"/>
      <c r="MC491" s="9"/>
      <c r="MD491" s="9"/>
      <c r="ME491" s="9"/>
      <c r="MF491" s="9"/>
      <c r="MG491" s="9"/>
      <c r="MH491" s="9"/>
      <c r="MI491" s="9"/>
      <c r="MJ491" s="9"/>
      <c r="MK491" s="9"/>
    </row>
    <row r="492" spans="1:349" x14ac:dyDescent="0.2">
      <c r="A492" s="131"/>
      <c r="B492" s="131"/>
      <c r="C492" s="131"/>
      <c r="D492" s="131"/>
      <c r="E492" s="131"/>
      <c r="F492" s="131"/>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c r="IQ492" s="9"/>
      <c r="IR492" s="9"/>
      <c r="IS492" s="9"/>
      <c r="IT492" s="9"/>
      <c r="IU492" s="9"/>
      <c r="IV492" s="9"/>
      <c r="IW492" s="9"/>
      <c r="IX492" s="9"/>
      <c r="IY492" s="9"/>
      <c r="IZ492" s="9"/>
      <c r="JA492" s="9"/>
      <c r="JB492" s="9"/>
      <c r="JC492" s="9"/>
      <c r="JD492" s="9"/>
      <c r="JE492" s="9"/>
      <c r="JF492" s="9"/>
      <c r="JG492" s="9"/>
      <c r="JH492" s="9"/>
      <c r="JI492" s="9"/>
      <c r="JJ492" s="9"/>
      <c r="JK492" s="9"/>
      <c r="JL492" s="9"/>
      <c r="JM492" s="9"/>
      <c r="JN492" s="9"/>
      <c r="JO492" s="9"/>
      <c r="JP492" s="9"/>
      <c r="JQ492" s="9"/>
      <c r="JR492" s="9"/>
      <c r="JS492" s="9"/>
      <c r="JT492" s="9"/>
      <c r="JU492" s="9"/>
      <c r="JV492" s="9"/>
      <c r="JW492" s="9"/>
      <c r="JX492" s="9"/>
      <c r="JY492" s="9"/>
      <c r="JZ492" s="9"/>
      <c r="KA492" s="9"/>
      <c r="KB492" s="9"/>
      <c r="KC492" s="9"/>
      <c r="KD492" s="9"/>
      <c r="KE492" s="9"/>
      <c r="KF492" s="9"/>
      <c r="KG492" s="9"/>
      <c r="KH492" s="9"/>
      <c r="KI492" s="9"/>
      <c r="KJ492" s="9"/>
      <c r="KK492" s="9"/>
      <c r="KL492" s="9"/>
      <c r="KM492" s="9"/>
      <c r="KN492" s="9"/>
      <c r="KO492" s="9"/>
      <c r="KP492" s="9"/>
      <c r="KQ492" s="9"/>
      <c r="KR492" s="9"/>
      <c r="KS492" s="9"/>
      <c r="KT492" s="9"/>
      <c r="KU492" s="9"/>
      <c r="KV492" s="9"/>
      <c r="KW492" s="9"/>
      <c r="KX492" s="9"/>
      <c r="KY492" s="9"/>
      <c r="KZ492" s="9"/>
      <c r="LA492" s="9"/>
      <c r="LB492" s="9"/>
      <c r="LC492" s="9"/>
      <c r="LD492" s="9"/>
      <c r="LE492" s="9"/>
      <c r="LF492" s="9"/>
      <c r="LG492" s="9"/>
      <c r="LH492" s="9"/>
      <c r="LI492" s="9"/>
      <c r="LJ492" s="9"/>
      <c r="LK492" s="9"/>
      <c r="LL492" s="9"/>
      <c r="LM492" s="9"/>
      <c r="LN492" s="9"/>
      <c r="LO492" s="9"/>
      <c r="LP492" s="9"/>
      <c r="LQ492" s="9"/>
      <c r="LR492" s="9"/>
      <c r="LS492" s="9"/>
      <c r="LT492" s="9"/>
      <c r="LU492" s="9"/>
      <c r="LV492" s="9"/>
      <c r="LW492" s="9"/>
      <c r="LX492" s="9"/>
      <c r="LY492" s="9"/>
      <c r="LZ492" s="9"/>
      <c r="MA492" s="9"/>
      <c r="MB492" s="9"/>
      <c r="MC492" s="9"/>
      <c r="MD492" s="9"/>
      <c r="ME492" s="9"/>
      <c r="MF492" s="9"/>
      <c r="MG492" s="9"/>
      <c r="MH492" s="9"/>
      <c r="MI492" s="9"/>
      <c r="MJ492" s="9"/>
      <c r="MK492" s="9"/>
    </row>
    <row r="493" spans="1:349" x14ac:dyDescent="0.2">
      <c r="A493" s="131"/>
      <c r="B493" s="131"/>
      <c r="C493" s="131"/>
      <c r="D493" s="131"/>
      <c r="E493" s="131"/>
      <c r="F493" s="131"/>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c r="IQ493" s="9"/>
      <c r="IR493" s="9"/>
      <c r="IS493" s="9"/>
      <c r="IT493" s="9"/>
      <c r="IU493" s="9"/>
      <c r="IV493" s="9"/>
      <c r="IW493" s="9"/>
      <c r="IX493" s="9"/>
      <c r="IY493" s="9"/>
      <c r="IZ493" s="9"/>
      <c r="JA493" s="9"/>
      <c r="JB493" s="9"/>
      <c r="JC493" s="9"/>
      <c r="JD493" s="9"/>
      <c r="JE493" s="9"/>
      <c r="JF493" s="9"/>
      <c r="JG493" s="9"/>
      <c r="JH493" s="9"/>
      <c r="JI493" s="9"/>
      <c r="JJ493" s="9"/>
      <c r="JK493" s="9"/>
      <c r="JL493" s="9"/>
      <c r="JM493" s="9"/>
      <c r="JN493" s="9"/>
      <c r="JO493" s="9"/>
      <c r="JP493" s="9"/>
      <c r="JQ493" s="9"/>
      <c r="JR493" s="9"/>
      <c r="JS493" s="9"/>
      <c r="JT493" s="9"/>
      <c r="JU493" s="9"/>
      <c r="JV493" s="9"/>
      <c r="JW493" s="9"/>
      <c r="JX493" s="9"/>
      <c r="JY493" s="9"/>
      <c r="JZ493" s="9"/>
      <c r="KA493" s="9"/>
      <c r="KB493" s="9"/>
      <c r="KC493" s="9"/>
      <c r="KD493" s="9"/>
      <c r="KE493" s="9"/>
      <c r="KF493" s="9"/>
      <c r="KG493" s="9"/>
      <c r="KH493" s="9"/>
      <c r="KI493" s="9"/>
      <c r="KJ493" s="9"/>
      <c r="KK493" s="9"/>
      <c r="KL493" s="9"/>
      <c r="KM493" s="9"/>
      <c r="KN493" s="9"/>
      <c r="KO493" s="9"/>
      <c r="KP493" s="9"/>
      <c r="KQ493" s="9"/>
      <c r="KR493" s="9"/>
      <c r="KS493" s="9"/>
      <c r="KT493" s="9"/>
      <c r="KU493" s="9"/>
      <c r="KV493" s="9"/>
      <c r="KW493" s="9"/>
      <c r="KX493" s="9"/>
      <c r="KY493" s="9"/>
      <c r="KZ493" s="9"/>
      <c r="LA493" s="9"/>
      <c r="LB493" s="9"/>
      <c r="LC493" s="9"/>
      <c r="LD493" s="9"/>
      <c r="LE493" s="9"/>
      <c r="LF493" s="9"/>
      <c r="LG493" s="9"/>
      <c r="LH493" s="9"/>
      <c r="LI493" s="9"/>
      <c r="LJ493" s="9"/>
      <c r="LK493" s="9"/>
      <c r="LL493" s="9"/>
      <c r="LM493" s="9"/>
      <c r="LN493" s="9"/>
      <c r="LO493" s="9"/>
      <c r="LP493" s="9"/>
      <c r="LQ493" s="9"/>
      <c r="LR493" s="9"/>
      <c r="LS493" s="9"/>
      <c r="LT493" s="9"/>
      <c r="LU493" s="9"/>
      <c r="LV493" s="9"/>
      <c r="LW493" s="9"/>
      <c r="LX493" s="9"/>
      <c r="LY493" s="9"/>
      <c r="LZ493" s="9"/>
      <c r="MA493" s="9"/>
      <c r="MB493" s="9"/>
      <c r="MC493" s="9"/>
      <c r="MD493" s="9"/>
      <c r="ME493" s="9"/>
      <c r="MF493" s="9"/>
      <c r="MG493" s="9"/>
      <c r="MH493" s="9"/>
      <c r="MI493" s="9"/>
      <c r="MJ493" s="9"/>
      <c r="MK493" s="9"/>
    </row>
    <row r="494" spans="1:349" x14ac:dyDescent="0.2">
      <c r="A494" s="131"/>
      <c r="B494" s="131"/>
      <c r="C494" s="131"/>
      <c r="D494" s="131"/>
      <c r="E494" s="131"/>
      <c r="F494" s="131"/>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c r="JA494" s="9"/>
      <c r="JB494" s="9"/>
      <c r="JC494" s="9"/>
      <c r="JD494" s="9"/>
      <c r="JE494" s="9"/>
      <c r="JF494" s="9"/>
      <c r="JG494" s="9"/>
      <c r="JH494" s="9"/>
      <c r="JI494" s="9"/>
      <c r="JJ494" s="9"/>
      <c r="JK494" s="9"/>
      <c r="JL494" s="9"/>
      <c r="JM494" s="9"/>
      <c r="JN494" s="9"/>
      <c r="JO494" s="9"/>
      <c r="JP494" s="9"/>
      <c r="JQ494" s="9"/>
      <c r="JR494" s="9"/>
      <c r="JS494" s="9"/>
      <c r="JT494" s="9"/>
      <c r="JU494" s="9"/>
      <c r="JV494" s="9"/>
      <c r="JW494" s="9"/>
      <c r="JX494" s="9"/>
      <c r="JY494" s="9"/>
      <c r="JZ494" s="9"/>
      <c r="KA494" s="9"/>
      <c r="KB494" s="9"/>
      <c r="KC494" s="9"/>
      <c r="KD494" s="9"/>
      <c r="KE494" s="9"/>
      <c r="KF494" s="9"/>
      <c r="KG494" s="9"/>
      <c r="KH494" s="9"/>
      <c r="KI494" s="9"/>
      <c r="KJ494" s="9"/>
      <c r="KK494" s="9"/>
      <c r="KL494" s="9"/>
      <c r="KM494" s="9"/>
      <c r="KN494" s="9"/>
      <c r="KO494" s="9"/>
      <c r="KP494" s="9"/>
      <c r="KQ494" s="9"/>
      <c r="KR494" s="9"/>
      <c r="KS494" s="9"/>
      <c r="KT494" s="9"/>
      <c r="KU494" s="9"/>
      <c r="KV494" s="9"/>
      <c r="KW494" s="9"/>
      <c r="KX494" s="9"/>
      <c r="KY494" s="9"/>
      <c r="KZ494" s="9"/>
      <c r="LA494" s="9"/>
      <c r="LB494" s="9"/>
      <c r="LC494" s="9"/>
      <c r="LD494" s="9"/>
      <c r="LE494" s="9"/>
      <c r="LF494" s="9"/>
      <c r="LG494" s="9"/>
      <c r="LH494" s="9"/>
      <c r="LI494" s="9"/>
      <c r="LJ494" s="9"/>
      <c r="LK494" s="9"/>
      <c r="LL494" s="9"/>
      <c r="LM494" s="9"/>
      <c r="LN494" s="9"/>
      <c r="LO494" s="9"/>
      <c r="LP494" s="9"/>
      <c r="LQ494" s="9"/>
      <c r="LR494" s="9"/>
      <c r="LS494" s="9"/>
      <c r="LT494" s="9"/>
      <c r="LU494" s="9"/>
      <c r="LV494" s="9"/>
      <c r="LW494" s="9"/>
      <c r="LX494" s="9"/>
      <c r="LY494" s="9"/>
      <c r="LZ494" s="9"/>
      <c r="MA494" s="9"/>
      <c r="MB494" s="9"/>
      <c r="MC494" s="9"/>
      <c r="MD494" s="9"/>
      <c r="ME494" s="9"/>
      <c r="MF494" s="9"/>
      <c r="MG494" s="9"/>
      <c r="MH494" s="9"/>
      <c r="MI494" s="9"/>
      <c r="MJ494" s="9"/>
      <c r="MK494" s="9"/>
    </row>
    <row r="495" spans="1:349" x14ac:dyDescent="0.2">
      <c r="A495" s="131"/>
      <c r="B495" s="131"/>
      <c r="C495" s="131"/>
      <c r="D495" s="131"/>
      <c r="E495" s="131"/>
      <c r="F495" s="131"/>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c r="JA495" s="9"/>
      <c r="JB495" s="9"/>
      <c r="JC495" s="9"/>
      <c r="JD495" s="9"/>
      <c r="JE495" s="9"/>
      <c r="JF495" s="9"/>
      <c r="JG495" s="9"/>
      <c r="JH495" s="9"/>
      <c r="JI495" s="9"/>
      <c r="JJ495" s="9"/>
      <c r="JK495" s="9"/>
      <c r="JL495" s="9"/>
      <c r="JM495" s="9"/>
      <c r="JN495" s="9"/>
      <c r="JO495" s="9"/>
      <c r="JP495" s="9"/>
      <c r="JQ495" s="9"/>
      <c r="JR495" s="9"/>
      <c r="JS495" s="9"/>
      <c r="JT495" s="9"/>
      <c r="JU495" s="9"/>
      <c r="JV495" s="9"/>
      <c r="JW495" s="9"/>
      <c r="JX495" s="9"/>
      <c r="JY495" s="9"/>
      <c r="JZ495" s="9"/>
      <c r="KA495" s="9"/>
      <c r="KB495" s="9"/>
      <c r="KC495" s="9"/>
      <c r="KD495" s="9"/>
      <c r="KE495" s="9"/>
      <c r="KF495" s="9"/>
      <c r="KG495" s="9"/>
      <c r="KH495" s="9"/>
      <c r="KI495" s="9"/>
      <c r="KJ495" s="9"/>
      <c r="KK495" s="9"/>
      <c r="KL495" s="9"/>
      <c r="KM495" s="9"/>
      <c r="KN495" s="9"/>
      <c r="KO495" s="9"/>
      <c r="KP495" s="9"/>
      <c r="KQ495" s="9"/>
      <c r="KR495" s="9"/>
      <c r="KS495" s="9"/>
      <c r="KT495" s="9"/>
      <c r="KU495" s="9"/>
      <c r="KV495" s="9"/>
      <c r="KW495" s="9"/>
      <c r="KX495" s="9"/>
      <c r="KY495" s="9"/>
      <c r="KZ495" s="9"/>
      <c r="LA495" s="9"/>
      <c r="LB495" s="9"/>
      <c r="LC495" s="9"/>
      <c r="LD495" s="9"/>
      <c r="LE495" s="9"/>
      <c r="LF495" s="9"/>
      <c r="LG495" s="9"/>
      <c r="LH495" s="9"/>
      <c r="LI495" s="9"/>
      <c r="LJ495" s="9"/>
      <c r="LK495" s="9"/>
      <c r="LL495" s="9"/>
      <c r="LM495" s="9"/>
      <c r="LN495" s="9"/>
      <c r="LO495" s="9"/>
      <c r="LP495" s="9"/>
      <c r="LQ495" s="9"/>
      <c r="LR495" s="9"/>
      <c r="LS495" s="9"/>
      <c r="LT495" s="9"/>
      <c r="LU495" s="9"/>
      <c r="LV495" s="9"/>
      <c r="LW495" s="9"/>
      <c r="LX495" s="9"/>
      <c r="LY495" s="9"/>
      <c r="LZ495" s="9"/>
      <c r="MA495" s="9"/>
      <c r="MB495" s="9"/>
      <c r="MC495" s="9"/>
      <c r="MD495" s="9"/>
      <c r="ME495" s="9"/>
      <c r="MF495" s="9"/>
      <c r="MG495" s="9"/>
      <c r="MH495" s="9"/>
      <c r="MI495" s="9"/>
      <c r="MJ495" s="9"/>
      <c r="MK495" s="9"/>
    </row>
    <row r="496" spans="1:349" x14ac:dyDescent="0.2">
      <c r="A496" s="131"/>
      <c r="B496" s="131"/>
      <c r="C496" s="131"/>
      <c r="D496" s="131"/>
      <c r="E496" s="131"/>
      <c r="F496" s="131"/>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c r="JA496" s="9"/>
      <c r="JB496" s="9"/>
      <c r="JC496" s="9"/>
      <c r="JD496" s="9"/>
      <c r="JE496" s="9"/>
      <c r="JF496" s="9"/>
      <c r="JG496" s="9"/>
      <c r="JH496" s="9"/>
      <c r="JI496" s="9"/>
      <c r="JJ496" s="9"/>
      <c r="JK496" s="9"/>
      <c r="JL496" s="9"/>
      <c r="JM496" s="9"/>
      <c r="JN496" s="9"/>
      <c r="JO496" s="9"/>
      <c r="JP496" s="9"/>
      <c r="JQ496" s="9"/>
      <c r="JR496" s="9"/>
      <c r="JS496" s="9"/>
      <c r="JT496" s="9"/>
      <c r="JU496" s="9"/>
      <c r="JV496" s="9"/>
      <c r="JW496" s="9"/>
      <c r="JX496" s="9"/>
      <c r="JY496" s="9"/>
      <c r="JZ496" s="9"/>
      <c r="KA496" s="9"/>
      <c r="KB496" s="9"/>
      <c r="KC496" s="9"/>
      <c r="KD496" s="9"/>
      <c r="KE496" s="9"/>
      <c r="KF496" s="9"/>
      <c r="KG496" s="9"/>
      <c r="KH496" s="9"/>
      <c r="KI496" s="9"/>
      <c r="KJ496" s="9"/>
      <c r="KK496" s="9"/>
      <c r="KL496" s="9"/>
      <c r="KM496" s="9"/>
      <c r="KN496" s="9"/>
      <c r="KO496" s="9"/>
      <c r="KP496" s="9"/>
      <c r="KQ496" s="9"/>
      <c r="KR496" s="9"/>
      <c r="KS496" s="9"/>
      <c r="KT496" s="9"/>
      <c r="KU496" s="9"/>
      <c r="KV496" s="9"/>
      <c r="KW496" s="9"/>
      <c r="KX496" s="9"/>
      <c r="KY496" s="9"/>
      <c r="KZ496" s="9"/>
      <c r="LA496" s="9"/>
      <c r="LB496" s="9"/>
      <c r="LC496" s="9"/>
      <c r="LD496" s="9"/>
      <c r="LE496" s="9"/>
      <c r="LF496" s="9"/>
      <c r="LG496" s="9"/>
      <c r="LH496" s="9"/>
      <c r="LI496" s="9"/>
      <c r="LJ496" s="9"/>
      <c r="LK496" s="9"/>
      <c r="LL496" s="9"/>
      <c r="LM496" s="9"/>
      <c r="LN496" s="9"/>
      <c r="LO496" s="9"/>
      <c r="LP496" s="9"/>
      <c r="LQ496" s="9"/>
      <c r="LR496" s="9"/>
      <c r="LS496" s="9"/>
      <c r="LT496" s="9"/>
      <c r="LU496" s="9"/>
      <c r="LV496" s="9"/>
      <c r="LW496" s="9"/>
      <c r="LX496" s="9"/>
      <c r="LY496" s="9"/>
      <c r="LZ496" s="9"/>
      <c r="MA496" s="9"/>
      <c r="MB496" s="9"/>
      <c r="MC496" s="9"/>
      <c r="MD496" s="9"/>
      <c r="ME496" s="9"/>
      <c r="MF496" s="9"/>
      <c r="MG496" s="9"/>
      <c r="MH496" s="9"/>
      <c r="MI496" s="9"/>
      <c r="MJ496" s="9"/>
      <c r="MK496" s="9"/>
    </row>
    <row r="497" spans="1:349" x14ac:dyDescent="0.2">
      <c r="A497" s="131"/>
      <c r="B497" s="131"/>
      <c r="C497" s="131"/>
      <c r="D497" s="131"/>
      <c r="E497" s="131"/>
      <c r="F497" s="131"/>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c r="MK497" s="9"/>
    </row>
    <row r="498" spans="1:349" x14ac:dyDescent="0.2">
      <c r="A498" s="131"/>
      <c r="B498" s="131"/>
      <c r="C498" s="131"/>
      <c r="D498" s="131"/>
      <c r="E498" s="131"/>
      <c r="F498" s="131"/>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c r="IQ498" s="9"/>
      <c r="IR498" s="9"/>
      <c r="IS498" s="9"/>
      <c r="IT498" s="9"/>
      <c r="IU498" s="9"/>
      <c r="IV498" s="9"/>
      <c r="IW498" s="9"/>
      <c r="IX498" s="9"/>
      <c r="IY498" s="9"/>
      <c r="IZ498" s="9"/>
      <c r="JA498" s="9"/>
      <c r="JB498" s="9"/>
      <c r="JC498" s="9"/>
      <c r="JD498" s="9"/>
      <c r="JE498" s="9"/>
      <c r="JF498" s="9"/>
      <c r="JG498" s="9"/>
      <c r="JH498" s="9"/>
      <c r="JI498" s="9"/>
      <c r="JJ498" s="9"/>
      <c r="JK498" s="9"/>
      <c r="JL498" s="9"/>
      <c r="JM498" s="9"/>
      <c r="JN498" s="9"/>
      <c r="JO498" s="9"/>
      <c r="JP498" s="9"/>
      <c r="JQ498" s="9"/>
      <c r="JR498" s="9"/>
      <c r="JS498" s="9"/>
      <c r="JT498" s="9"/>
      <c r="JU498" s="9"/>
      <c r="JV498" s="9"/>
      <c r="JW498" s="9"/>
      <c r="JX498" s="9"/>
      <c r="JY498" s="9"/>
      <c r="JZ498" s="9"/>
      <c r="KA498" s="9"/>
      <c r="KB498" s="9"/>
      <c r="KC498" s="9"/>
      <c r="KD498" s="9"/>
      <c r="KE498" s="9"/>
      <c r="KF498" s="9"/>
      <c r="KG498" s="9"/>
      <c r="KH498" s="9"/>
      <c r="KI498" s="9"/>
      <c r="KJ498" s="9"/>
      <c r="KK498" s="9"/>
      <c r="KL498" s="9"/>
      <c r="KM498" s="9"/>
      <c r="KN498" s="9"/>
      <c r="KO498" s="9"/>
      <c r="KP498" s="9"/>
      <c r="KQ498" s="9"/>
      <c r="KR498" s="9"/>
      <c r="KS498" s="9"/>
      <c r="KT498" s="9"/>
      <c r="KU498" s="9"/>
      <c r="KV498" s="9"/>
      <c r="KW498" s="9"/>
      <c r="KX498" s="9"/>
      <c r="KY498" s="9"/>
      <c r="KZ498" s="9"/>
      <c r="LA498" s="9"/>
      <c r="LB498" s="9"/>
      <c r="LC498" s="9"/>
      <c r="LD498" s="9"/>
      <c r="LE498" s="9"/>
      <c r="LF498" s="9"/>
      <c r="LG498" s="9"/>
      <c r="LH498" s="9"/>
      <c r="LI498" s="9"/>
      <c r="LJ498" s="9"/>
      <c r="LK498" s="9"/>
      <c r="LL498" s="9"/>
      <c r="LM498" s="9"/>
      <c r="LN498" s="9"/>
      <c r="LO498" s="9"/>
      <c r="LP498" s="9"/>
      <c r="LQ498" s="9"/>
      <c r="LR498" s="9"/>
      <c r="LS498" s="9"/>
      <c r="LT498" s="9"/>
      <c r="LU498" s="9"/>
      <c r="LV498" s="9"/>
      <c r="LW498" s="9"/>
      <c r="LX498" s="9"/>
      <c r="LY498" s="9"/>
      <c r="LZ498" s="9"/>
      <c r="MA498" s="9"/>
      <c r="MB498" s="9"/>
      <c r="MC498" s="9"/>
      <c r="MD498" s="9"/>
      <c r="ME498" s="9"/>
      <c r="MF498" s="9"/>
      <c r="MG498" s="9"/>
      <c r="MH498" s="9"/>
      <c r="MI498" s="9"/>
      <c r="MJ498" s="9"/>
      <c r="MK498" s="9"/>
    </row>
    <row r="499" spans="1:349" x14ac:dyDescent="0.2">
      <c r="A499" s="131"/>
      <c r="B499" s="131"/>
      <c r="C499" s="131"/>
      <c r="D499" s="131"/>
      <c r="E499" s="131"/>
      <c r="F499" s="131"/>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c r="IQ499" s="9"/>
      <c r="IR499" s="9"/>
      <c r="IS499" s="9"/>
      <c r="IT499" s="9"/>
      <c r="IU499" s="9"/>
      <c r="IV499" s="9"/>
      <c r="IW499" s="9"/>
      <c r="IX499" s="9"/>
      <c r="IY499" s="9"/>
      <c r="IZ499" s="9"/>
      <c r="JA499" s="9"/>
      <c r="JB499" s="9"/>
      <c r="JC499" s="9"/>
      <c r="JD499" s="9"/>
      <c r="JE499" s="9"/>
      <c r="JF499" s="9"/>
      <c r="JG499" s="9"/>
      <c r="JH499" s="9"/>
      <c r="JI499" s="9"/>
      <c r="JJ499" s="9"/>
      <c r="JK499" s="9"/>
      <c r="JL499" s="9"/>
      <c r="JM499" s="9"/>
      <c r="JN499" s="9"/>
      <c r="JO499" s="9"/>
      <c r="JP499" s="9"/>
      <c r="JQ499" s="9"/>
      <c r="JR499" s="9"/>
      <c r="JS499" s="9"/>
      <c r="JT499" s="9"/>
      <c r="JU499" s="9"/>
      <c r="JV499" s="9"/>
      <c r="JW499" s="9"/>
      <c r="JX499" s="9"/>
      <c r="JY499" s="9"/>
      <c r="JZ499" s="9"/>
      <c r="KA499" s="9"/>
      <c r="KB499" s="9"/>
      <c r="KC499" s="9"/>
      <c r="KD499" s="9"/>
      <c r="KE499" s="9"/>
      <c r="KF499" s="9"/>
      <c r="KG499" s="9"/>
      <c r="KH499" s="9"/>
      <c r="KI499" s="9"/>
      <c r="KJ499" s="9"/>
      <c r="KK499" s="9"/>
      <c r="KL499" s="9"/>
      <c r="KM499" s="9"/>
      <c r="KN499" s="9"/>
      <c r="KO499" s="9"/>
      <c r="KP499" s="9"/>
      <c r="KQ499" s="9"/>
      <c r="KR499" s="9"/>
      <c r="KS499" s="9"/>
      <c r="KT499" s="9"/>
      <c r="KU499" s="9"/>
      <c r="KV499" s="9"/>
      <c r="KW499" s="9"/>
      <c r="KX499" s="9"/>
      <c r="KY499" s="9"/>
      <c r="KZ499" s="9"/>
      <c r="LA499" s="9"/>
      <c r="LB499" s="9"/>
      <c r="LC499" s="9"/>
      <c r="LD499" s="9"/>
      <c r="LE499" s="9"/>
      <c r="LF499" s="9"/>
      <c r="LG499" s="9"/>
      <c r="LH499" s="9"/>
      <c r="LI499" s="9"/>
      <c r="LJ499" s="9"/>
      <c r="LK499" s="9"/>
      <c r="LL499" s="9"/>
      <c r="LM499" s="9"/>
      <c r="LN499" s="9"/>
      <c r="LO499" s="9"/>
      <c r="LP499" s="9"/>
      <c r="LQ499" s="9"/>
      <c r="LR499" s="9"/>
      <c r="LS499" s="9"/>
      <c r="LT499" s="9"/>
      <c r="LU499" s="9"/>
      <c r="LV499" s="9"/>
      <c r="LW499" s="9"/>
      <c r="LX499" s="9"/>
      <c r="LY499" s="9"/>
      <c r="LZ499" s="9"/>
      <c r="MA499" s="9"/>
      <c r="MB499" s="9"/>
      <c r="MC499" s="9"/>
      <c r="MD499" s="9"/>
      <c r="ME499" s="9"/>
      <c r="MF499" s="9"/>
      <c r="MG499" s="9"/>
      <c r="MH499" s="9"/>
      <c r="MI499" s="9"/>
      <c r="MJ499" s="9"/>
      <c r="MK499" s="9"/>
    </row>
    <row r="500" spans="1:349" x14ac:dyDescent="0.2">
      <c r="A500" s="131"/>
      <c r="B500" s="131"/>
      <c r="C500" s="131"/>
      <c r="D500" s="131"/>
      <c r="E500" s="131"/>
      <c r="F500" s="131"/>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c r="IQ500" s="9"/>
      <c r="IR500" s="9"/>
      <c r="IS500" s="9"/>
      <c r="IT500" s="9"/>
      <c r="IU500" s="9"/>
      <c r="IV500" s="9"/>
      <c r="IW500" s="9"/>
      <c r="IX500" s="9"/>
      <c r="IY500" s="9"/>
      <c r="IZ500" s="9"/>
      <c r="JA500" s="9"/>
      <c r="JB500" s="9"/>
      <c r="JC500" s="9"/>
      <c r="JD500" s="9"/>
      <c r="JE500" s="9"/>
      <c r="JF500" s="9"/>
      <c r="JG500" s="9"/>
      <c r="JH500" s="9"/>
      <c r="JI500" s="9"/>
      <c r="JJ500" s="9"/>
      <c r="JK500" s="9"/>
      <c r="JL500" s="9"/>
      <c r="JM500" s="9"/>
      <c r="JN500" s="9"/>
      <c r="JO500" s="9"/>
      <c r="JP500" s="9"/>
      <c r="JQ500" s="9"/>
      <c r="JR500" s="9"/>
      <c r="JS500" s="9"/>
      <c r="JT500" s="9"/>
      <c r="JU500" s="9"/>
      <c r="JV500" s="9"/>
      <c r="JW500" s="9"/>
      <c r="JX500" s="9"/>
      <c r="JY500" s="9"/>
      <c r="JZ500" s="9"/>
      <c r="KA500" s="9"/>
      <c r="KB500" s="9"/>
      <c r="KC500" s="9"/>
      <c r="KD500" s="9"/>
      <c r="KE500" s="9"/>
      <c r="KF500" s="9"/>
      <c r="KG500" s="9"/>
      <c r="KH500" s="9"/>
      <c r="KI500" s="9"/>
      <c r="KJ500" s="9"/>
      <c r="KK500" s="9"/>
      <c r="KL500" s="9"/>
      <c r="KM500" s="9"/>
      <c r="KN500" s="9"/>
      <c r="KO500" s="9"/>
      <c r="KP500" s="9"/>
      <c r="KQ500" s="9"/>
      <c r="KR500" s="9"/>
      <c r="KS500" s="9"/>
      <c r="KT500" s="9"/>
      <c r="KU500" s="9"/>
      <c r="KV500" s="9"/>
      <c r="KW500" s="9"/>
      <c r="KX500" s="9"/>
      <c r="KY500" s="9"/>
      <c r="KZ500" s="9"/>
      <c r="LA500" s="9"/>
      <c r="LB500" s="9"/>
      <c r="LC500" s="9"/>
      <c r="LD500" s="9"/>
      <c r="LE500" s="9"/>
      <c r="LF500" s="9"/>
      <c r="LG500" s="9"/>
      <c r="LH500" s="9"/>
      <c r="LI500" s="9"/>
      <c r="LJ500" s="9"/>
      <c r="LK500" s="9"/>
      <c r="LL500" s="9"/>
      <c r="LM500" s="9"/>
      <c r="LN500" s="9"/>
      <c r="LO500" s="9"/>
      <c r="LP500" s="9"/>
      <c r="LQ500" s="9"/>
      <c r="LR500" s="9"/>
      <c r="LS500" s="9"/>
      <c r="LT500" s="9"/>
      <c r="LU500" s="9"/>
      <c r="LV500" s="9"/>
      <c r="LW500" s="9"/>
      <c r="LX500" s="9"/>
      <c r="LY500" s="9"/>
      <c r="LZ500" s="9"/>
      <c r="MA500" s="9"/>
      <c r="MB500" s="9"/>
      <c r="MC500" s="9"/>
      <c r="MD500" s="9"/>
      <c r="ME500" s="9"/>
      <c r="MF500" s="9"/>
      <c r="MG500" s="9"/>
      <c r="MH500" s="9"/>
      <c r="MI500" s="9"/>
      <c r="MJ500" s="9"/>
      <c r="MK500" s="9"/>
    </row>
    <row r="501" spans="1:349" x14ac:dyDescent="0.2">
      <c r="A501" s="131"/>
      <c r="B501" s="131"/>
      <c r="C501" s="131"/>
      <c r="D501" s="131"/>
      <c r="E501" s="131"/>
      <c r="F501" s="131"/>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c r="IQ501" s="9"/>
      <c r="IR501" s="9"/>
      <c r="IS501" s="9"/>
      <c r="IT501" s="9"/>
      <c r="IU501" s="9"/>
      <c r="IV501" s="9"/>
      <c r="IW501" s="9"/>
      <c r="IX501" s="9"/>
      <c r="IY501" s="9"/>
      <c r="IZ501" s="9"/>
      <c r="JA501" s="9"/>
      <c r="JB501" s="9"/>
      <c r="JC501" s="9"/>
      <c r="JD501" s="9"/>
      <c r="JE501" s="9"/>
      <c r="JF501" s="9"/>
      <c r="JG501" s="9"/>
      <c r="JH501" s="9"/>
      <c r="JI501" s="9"/>
      <c r="JJ501" s="9"/>
      <c r="JK501" s="9"/>
      <c r="JL501" s="9"/>
      <c r="JM501" s="9"/>
      <c r="JN501" s="9"/>
      <c r="JO501" s="9"/>
      <c r="JP501" s="9"/>
      <c r="JQ501" s="9"/>
      <c r="JR501" s="9"/>
      <c r="JS501" s="9"/>
      <c r="JT501" s="9"/>
      <c r="JU501" s="9"/>
      <c r="JV501" s="9"/>
      <c r="JW501" s="9"/>
      <c r="JX501" s="9"/>
      <c r="JY501" s="9"/>
      <c r="JZ501" s="9"/>
      <c r="KA501" s="9"/>
      <c r="KB501" s="9"/>
      <c r="KC501" s="9"/>
      <c r="KD501" s="9"/>
      <c r="KE501" s="9"/>
      <c r="KF501" s="9"/>
      <c r="KG501" s="9"/>
      <c r="KH501" s="9"/>
      <c r="KI501" s="9"/>
      <c r="KJ501" s="9"/>
      <c r="KK501" s="9"/>
      <c r="KL501" s="9"/>
      <c r="KM501" s="9"/>
      <c r="KN501" s="9"/>
      <c r="KO501" s="9"/>
      <c r="KP501" s="9"/>
      <c r="KQ501" s="9"/>
      <c r="KR501" s="9"/>
      <c r="KS501" s="9"/>
      <c r="KT501" s="9"/>
      <c r="KU501" s="9"/>
      <c r="KV501" s="9"/>
      <c r="KW501" s="9"/>
      <c r="KX501" s="9"/>
      <c r="KY501" s="9"/>
      <c r="KZ501" s="9"/>
      <c r="LA501" s="9"/>
      <c r="LB501" s="9"/>
      <c r="LC501" s="9"/>
      <c r="LD501" s="9"/>
      <c r="LE501" s="9"/>
      <c r="LF501" s="9"/>
      <c r="LG501" s="9"/>
      <c r="LH501" s="9"/>
      <c r="LI501" s="9"/>
      <c r="LJ501" s="9"/>
      <c r="LK501" s="9"/>
      <c r="LL501" s="9"/>
      <c r="LM501" s="9"/>
      <c r="LN501" s="9"/>
      <c r="LO501" s="9"/>
      <c r="LP501" s="9"/>
      <c r="LQ501" s="9"/>
      <c r="LR501" s="9"/>
      <c r="LS501" s="9"/>
      <c r="LT501" s="9"/>
      <c r="LU501" s="9"/>
      <c r="LV501" s="9"/>
      <c r="LW501" s="9"/>
      <c r="LX501" s="9"/>
      <c r="LY501" s="9"/>
      <c r="LZ501" s="9"/>
      <c r="MA501" s="9"/>
      <c r="MB501" s="9"/>
      <c r="MC501" s="9"/>
      <c r="MD501" s="9"/>
      <c r="ME501" s="9"/>
      <c r="MF501" s="9"/>
      <c r="MG501" s="9"/>
      <c r="MH501" s="9"/>
      <c r="MI501" s="9"/>
      <c r="MJ501" s="9"/>
      <c r="MK501" s="9"/>
    </row>
  </sheetData>
  <mergeCells count="6">
    <mergeCell ref="F259:F261"/>
    <mergeCell ref="A2:C2"/>
    <mergeCell ref="A25:F28"/>
    <mergeCell ref="F204:F205"/>
    <mergeCell ref="A206:B206"/>
    <mergeCell ref="F208:F254"/>
  </mergeCells>
  <hyperlinks>
    <hyperlink ref="I1" location="Index!A1" display="Index"/>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47"/>
  <sheetViews>
    <sheetView zoomScaleNormal="100" workbookViewId="0">
      <selection activeCell="U13" sqref="U13"/>
    </sheetView>
  </sheetViews>
  <sheetFormatPr defaultRowHeight="11.25" x14ac:dyDescent="0.2"/>
  <cols>
    <col min="1" max="1" width="3.42578125" style="32" customWidth="1"/>
    <col min="2" max="2" width="35.7109375" style="32" customWidth="1"/>
    <col min="3" max="24" width="20" style="32" customWidth="1"/>
    <col min="25" max="16384" width="9.140625" style="32"/>
  </cols>
  <sheetData>
    <row r="2" spans="1:26" ht="15.75" x14ac:dyDescent="0.25">
      <c r="A2" s="354"/>
      <c r="B2" s="354"/>
      <c r="C2" s="354"/>
      <c r="D2" s="354"/>
      <c r="E2" s="354"/>
      <c r="F2" s="354"/>
      <c r="G2" s="354"/>
      <c r="H2" s="354"/>
      <c r="I2" s="354"/>
      <c r="J2" s="354"/>
      <c r="K2" s="354"/>
      <c r="L2" s="354"/>
      <c r="M2" s="354"/>
      <c r="N2" s="354"/>
      <c r="O2" s="354"/>
      <c r="P2" s="354"/>
      <c r="Q2" s="354"/>
      <c r="R2" s="354"/>
      <c r="S2" s="354"/>
      <c r="T2" s="354"/>
      <c r="U2" s="354"/>
      <c r="V2" s="354"/>
      <c r="W2" s="354"/>
      <c r="X2" s="354"/>
      <c r="Z2" s="56" t="s">
        <v>717</v>
      </c>
    </row>
    <row r="3" spans="1:26" ht="12" thickBot="1" x14ac:dyDescent="0.25">
      <c r="A3" s="33"/>
      <c r="B3" s="33"/>
      <c r="C3" s="326" t="s">
        <v>308</v>
      </c>
      <c r="D3" s="326" t="s">
        <v>309</v>
      </c>
      <c r="E3" s="326" t="s">
        <v>309</v>
      </c>
      <c r="F3" s="326" t="s">
        <v>309</v>
      </c>
      <c r="G3" s="326" t="s">
        <v>309</v>
      </c>
      <c r="H3" s="326" t="s">
        <v>309</v>
      </c>
      <c r="I3" s="326" t="s">
        <v>309</v>
      </c>
      <c r="J3" s="326" t="s">
        <v>309</v>
      </c>
      <c r="K3" s="326" t="s">
        <v>310</v>
      </c>
      <c r="L3" s="326" t="s">
        <v>310</v>
      </c>
      <c r="M3" s="326" t="s">
        <v>310</v>
      </c>
      <c r="N3" s="326" t="s">
        <v>310</v>
      </c>
      <c r="O3" s="326" t="s">
        <v>310</v>
      </c>
      <c r="P3" s="326" t="s">
        <v>310</v>
      </c>
      <c r="Q3" s="326" t="s">
        <v>310</v>
      </c>
      <c r="R3" s="326" t="s">
        <v>310</v>
      </c>
      <c r="S3" s="326" t="s">
        <v>310</v>
      </c>
      <c r="T3" s="326" t="s">
        <v>310</v>
      </c>
      <c r="U3" s="326" t="s">
        <v>310</v>
      </c>
      <c r="V3" s="326" t="s">
        <v>310</v>
      </c>
      <c r="W3" s="326" t="s">
        <v>310</v>
      </c>
      <c r="X3" s="326" t="s">
        <v>310</v>
      </c>
    </row>
    <row r="4" spans="1:26" ht="12" thickBot="1" x14ac:dyDescent="0.25">
      <c r="A4" s="34">
        <v>1</v>
      </c>
      <c r="B4" s="47" t="s">
        <v>311</v>
      </c>
      <c r="C4" s="327" t="s">
        <v>312</v>
      </c>
      <c r="D4" s="327" t="s">
        <v>312</v>
      </c>
      <c r="E4" s="327" t="s">
        <v>312</v>
      </c>
      <c r="F4" s="327" t="s">
        <v>312</v>
      </c>
      <c r="G4" s="327" t="s">
        <v>312</v>
      </c>
      <c r="H4" s="327" t="s">
        <v>312</v>
      </c>
      <c r="I4" s="327" t="s">
        <v>312</v>
      </c>
      <c r="J4" s="327" t="s">
        <v>312</v>
      </c>
      <c r="K4" s="327" t="s">
        <v>312</v>
      </c>
      <c r="L4" s="327" t="s">
        <v>312</v>
      </c>
      <c r="M4" s="327" t="s">
        <v>312</v>
      </c>
      <c r="N4" s="327" t="s">
        <v>312</v>
      </c>
      <c r="O4" s="327" t="s">
        <v>312</v>
      </c>
      <c r="P4" s="327" t="s">
        <v>312</v>
      </c>
      <c r="Q4" s="327" t="s">
        <v>312</v>
      </c>
      <c r="R4" s="327" t="s">
        <v>312</v>
      </c>
      <c r="S4" s="327" t="s">
        <v>312</v>
      </c>
      <c r="T4" s="327" t="s">
        <v>313</v>
      </c>
      <c r="U4" s="327" t="s">
        <v>313</v>
      </c>
      <c r="V4" s="327" t="s">
        <v>313</v>
      </c>
      <c r="W4" s="327" t="s">
        <v>313</v>
      </c>
      <c r="X4" s="327" t="s">
        <v>313</v>
      </c>
    </row>
    <row r="5" spans="1:26" ht="23.25" thickBot="1" x14ac:dyDescent="0.25">
      <c r="A5" s="34">
        <v>2</v>
      </c>
      <c r="B5" s="47" t="s">
        <v>314</v>
      </c>
      <c r="C5" s="327" t="s">
        <v>861</v>
      </c>
      <c r="D5" s="327" t="s">
        <v>315</v>
      </c>
      <c r="E5" s="327" t="s">
        <v>316</v>
      </c>
      <c r="F5" s="327" t="s">
        <v>317</v>
      </c>
      <c r="G5" s="327" t="s">
        <v>318</v>
      </c>
      <c r="H5" s="327" t="s">
        <v>319</v>
      </c>
      <c r="I5" s="327" t="s">
        <v>320</v>
      </c>
      <c r="J5" s="327" t="s">
        <v>321</v>
      </c>
      <c r="K5" s="327" t="s">
        <v>877</v>
      </c>
      <c r="L5" s="327" t="s">
        <v>878</v>
      </c>
      <c r="M5" s="327" t="s">
        <v>879</v>
      </c>
      <c r="N5" s="327" t="s">
        <v>880</v>
      </c>
      <c r="O5" s="327" t="s">
        <v>881</v>
      </c>
      <c r="P5" s="327" t="s">
        <v>882</v>
      </c>
      <c r="Q5" s="327" t="s">
        <v>883</v>
      </c>
      <c r="R5" s="327" t="s">
        <v>912</v>
      </c>
      <c r="S5" s="327" t="s">
        <v>911</v>
      </c>
      <c r="T5" s="327" t="s">
        <v>322</v>
      </c>
      <c r="U5" s="327" t="s">
        <v>323</v>
      </c>
      <c r="V5" s="327" t="s">
        <v>324</v>
      </c>
      <c r="W5" s="327" t="s">
        <v>325</v>
      </c>
      <c r="X5" s="327" t="s">
        <v>326</v>
      </c>
    </row>
    <row r="6" spans="1:26" ht="102" thickBot="1" x14ac:dyDescent="0.25">
      <c r="A6" s="34">
        <v>3</v>
      </c>
      <c r="B6" s="47" t="s">
        <v>327</v>
      </c>
      <c r="C6" s="327" t="s">
        <v>328</v>
      </c>
      <c r="D6" s="327" t="s">
        <v>862</v>
      </c>
      <c r="E6" s="327" t="s">
        <v>862</v>
      </c>
      <c r="F6" s="327" t="s">
        <v>863</v>
      </c>
      <c r="G6" s="327" t="s">
        <v>329</v>
      </c>
      <c r="H6" s="327" t="s">
        <v>864</v>
      </c>
      <c r="I6" s="327" t="s">
        <v>864</v>
      </c>
      <c r="J6" s="327" t="s">
        <v>330</v>
      </c>
      <c r="K6" s="327" t="s">
        <v>862</v>
      </c>
      <c r="L6" s="327" t="s">
        <v>862</v>
      </c>
      <c r="M6" s="327" t="s">
        <v>862</v>
      </c>
      <c r="N6" s="327" t="s">
        <v>862</v>
      </c>
      <c r="O6" s="327" t="s">
        <v>862</v>
      </c>
      <c r="P6" s="327" t="s">
        <v>862</v>
      </c>
      <c r="Q6" s="327" t="s">
        <v>862</v>
      </c>
      <c r="R6" s="327" t="s">
        <v>862</v>
      </c>
      <c r="S6" s="327" t="s">
        <v>862</v>
      </c>
      <c r="T6" s="327" t="s">
        <v>331</v>
      </c>
      <c r="U6" s="327" t="s">
        <v>862</v>
      </c>
      <c r="V6" s="327" t="s">
        <v>862</v>
      </c>
      <c r="W6" s="327" t="s">
        <v>862</v>
      </c>
      <c r="X6" s="327" t="s">
        <v>862</v>
      </c>
    </row>
    <row r="7" spans="1:26" ht="12" thickBot="1" x14ac:dyDescent="0.25">
      <c r="A7" s="34"/>
      <c r="B7" s="47"/>
      <c r="C7" s="327"/>
      <c r="D7" s="327"/>
      <c r="E7" s="327"/>
      <c r="F7" s="327"/>
      <c r="G7" s="327"/>
      <c r="H7" s="327"/>
      <c r="I7" s="327"/>
      <c r="J7" s="327"/>
      <c r="K7" s="327"/>
      <c r="L7" s="327"/>
      <c r="M7" s="327"/>
      <c r="N7" s="327"/>
      <c r="O7" s="327"/>
      <c r="P7" s="327"/>
      <c r="Q7" s="327"/>
      <c r="R7" s="327"/>
      <c r="S7" s="327"/>
      <c r="T7" s="327"/>
      <c r="U7" s="327"/>
      <c r="V7" s="327"/>
      <c r="W7" s="327"/>
      <c r="X7" s="327"/>
    </row>
    <row r="8" spans="1:26" ht="12" thickBot="1" x14ac:dyDescent="0.25">
      <c r="A8" s="356" t="s">
        <v>332</v>
      </c>
      <c r="B8" s="356"/>
      <c r="C8" s="48"/>
      <c r="D8" s="48"/>
      <c r="E8" s="48"/>
      <c r="F8" s="48"/>
      <c r="G8" s="48"/>
      <c r="H8" s="48"/>
      <c r="I8" s="48"/>
      <c r="J8" s="48"/>
      <c r="K8" s="48"/>
      <c r="L8" s="48"/>
      <c r="M8" s="48"/>
      <c r="N8" s="48"/>
      <c r="O8" s="48"/>
      <c r="P8" s="48"/>
      <c r="Q8" s="48"/>
      <c r="R8" s="48"/>
      <c r="S8" s="48"/>
      <c r="T8" s="48"/>
      <c r="U8" s="48"/>
      <c r="V8" s="48"/>
      <c r="W8" s="48"/>
      <c r="X8" s="48"/>
    </row>
    <row r="9" spans="1:26" ht="12" thickBot="1" x14ac:dyDescent="0.25">
      <c r="A9" s="34">
        <v>4</v>
      </c>
      <c r="B9" s="47" t="s">
        <v>333</v>
      </c>
      <c r="C9" s="49" t="s">
        <v>334</v>
      </c>
      <c r="D9" s="49" t="s">
        <v>335</v>
      </c>
      <c r="E9" s="49" t="s">
        <v>335</v>
      </c>
      <c r="F9" s="49" t="s">
        <v>335</v>
      </c>
      <c r="G9" s="49" t="s">
        <v>335</v>
      </c>
      <c r="H9" s="49" t="s">
        <v>335</v>
      </c>
      <c r="I9" s="49" t="s">
        <v>335</v>
      </c>
      <c r="J9" s="49" t="s">
        <v>335</v>
      </c>
      <c r="K9" s="49" t="s">
        <v>336</v>
      </c>
      <c r="L9" s="49" t="s">
        <v>336</v>
      </c>
      <c r="M9" s="49" t="s">
        <v>336</v>
      </c>
      <c r="N9" s="49" t="s">
        <v>336</v>
      </c>
      <c r="O9" s="49" t="s">
        <v>336</v>
      </c>
      <c r="P9" s="49" t="s">
        <v>336</v>
      </c>
      <c r="Q9" s="49" t="s">
        <v>336</v>
      </c>
      <c r="R9" s="49" t="s">
        <v>336</v>
      </c>
      <c r="S9" s="49" t="s">
        <v>336</v>
      </c>
      <c r="T9" s="49" t="s">
        <v>336</v>
      </c>
      <c r="U9" s="49" t="s">
        <v>336</v>
      </c>
      <c r="V9" s="49" t="s">
        <v>336</v>
      </c>
      <c r="W9" s="49" t="s">
        <v>336</v>
      </c>
      <c r="X9" s="49" t="s">
        <v>336</v>
      </c>
    </row>
    <row r="10" spans="1:26" ht="12" thickBot="1" x14ac:dyDescent="0.25">
      <c r="A10" s="34">
        <v>5</v>
      </c>
      <c r="B10" s="47" t="s">
        <v>337</v>
      </c>
      <c r="C10" s="49" t="s">
        <v>334</v>
      </c>
      <c r="D10" s="49" t="s">
        <v>338</v>
      </c>
      <c r="E10" s="49" t="s">
        <v>338</v>
      </c>
      <c r="F10" s="49" t="s">
        <v>338</v>
      </c>
      <c r="G10" s="49" t="s">
        <v>338</v>
      </c>
      <c r="H10" s="49" t="s">
        <v>339</v>
      </c>
      <c r="I10" s="49" t="s">
        <v>335</v>
      </c>
      <c r="J10" s="49" t="s">
        <v>335</v>
      </c>
      <c r="K10" s="49" t="s">
        <v>336</v>
      </c>
      <c r="L10" s="49" t="s">
        <v>336</v>
      </c>
      <c r="M10" s="49" t="s">
        <v>336</v>
      </c>
      <c r="N10" s="49" t="s">
        <v>336</v>
      </c>
      <c r="O10" s="49" t="s">
        <v>336</v>
      </c>
      <c r="P10" s="49" t="s">
        <v>336</v>
      </c>
      <c r="Q10" s="49" t="s">
        <v>336</v>
      </c>
      <c r="R10" s="49" t="s">
        <v>336</v>
      </c>
      <c r="S10" s="49" t="s">
        <v>336</v>
      </c>
      <c r="T10" s="49" t="s">
        <v>336</v>
      </c>
      <c r="U10" s="49" t="s">
        <v>338</v>
      </c>
      <c r="V10" s="49" t="s">
        <v>336</v>
      </c>
      <c r="W10" s="49" t="s">
        <v>336</v>
      </c>
      <c r="X10" s="49" t="s">
        <v>336</v>
      </c>
    </row>
    <row r="11" spans="1:26" ht="23.25" thickBot="1" x14ac:dyDescent="0.25">
      <c r="A11" s="34">
        <v>6</v>
      </c>
      <c r="B11" s="47" t="s">
        <v>340</v>
      </c>
      <c r="C11" s="49" t="s">
        <v>938</v>
      </c>
      <c r="D11" s="49" t="s">
        <v>938</v>
      </c>
      <c r="E11" s="49" t="s">
        <v>938</v>
      </c>
      <c r="F11" s="49" t="s">
        <v>938</v>
      </c>
      <c r="G11" s="49" t="s">
        <v>938</v>
      </c>
      <c r="H11" s="49" t="s">
        <v>938</v>
      </c>
      <c r="I11" s="49" t="s">
        <v>938</v>
      </c>
      <c r="J11" s="49" t="s">
        <v>938</v>
      </c>
      <c r="K11" s="49" t="s">
        <v>938</v>
      </c>
      <c r="L11" s="49" t="s">
        <v>938</v>
      </c>
      <c r="M11" s="49" t="s">
        <v>938</v>
      </c>
      <c r="N11" s="49" t="s">
        <v>938</v>
      </c>
      <c r="O11" s="49" t="s">
        <v>938</v>
      </c>
      <c r="P11" s="49" t="s">
        <v>938</v>
      </c>
      <c r="Q11" s="49" t="s">
        <v>938</v>
      </c>
      <c r="R11" s="49" t="s">
        <v>913</v>
      </c>
      <c r="S11" s="49" t="s">
        <v>913</v>
      </c>
      <c r="T11" s="49" t="s">
        <v>938</v>
      </c>
      <c r="U11" s="49" t="s">
        <v>938</v>
      </c>
      <c r="V11" s="49" t="s">
        <v>938</v>
      </c>
      <c r="W11" s="49" t="s">
        <v>938</v>
      </c>
      <c r="X11" s="49" t="s">
        <v>938</v>
      </c>
    </row>
    <row r="12" spans="1:26" ht="23.25" thickBot="1" x14ac:dyDescent="0.25">
      <c r="A12" s="34">
        <v>7</v>
      </c>
      <c r="B12" s="47" t="s">
        <v>341</v>
      </c>
      <c r="C12" s="49" t="s">
        <v>292</v>
      </c>
      <c r="D12" s="49" t="s">
        <v>865</v>
      </c>
      <c r="E12" s="49" t="s">
        <v>865</v>
      </c>
      <c r="F12" s="49" t="s">
        <v>342</v>
      </c>
      <c r="G12" s="49" t="s">
        <v>342</v>
      </c>
      <c r="H12" s="49" t="s">
        <v>343</v>
      </c>
      <c r="I12" s="49" t="s">
        <v>343</v>
      </c>
      <c r="J12" s="49" t="s">
        <v>343</v>
      </c>
      <c r="K12" s="49" t="s">
        <v>336</v>
      </c>
      <c r="L12" s="49" t="s">
        <v>336</v>
      </c>
      <c r="M12" s="49" t="s">
        <v>336</v>
      </c>
      <c r="N12" s="49" t="s">
        <v>336</v>
      </c>
      <c r="O12" s="49" t="s">
        <v>336</v>
      </c>
      <c r="P12" s="49" t="s">
        <v>336</v>
      </c>
      <c r="Q12" s="49" t="s">
        <v>336</v>
      </c>
      <c r="R12" s="49" t="s">
        <v>336</v>
      </c>
      <c r="S12" s="49" t="s">
        <v>336</v>
      </c>
      <c r="T12" s="49" t="s">
        <v>336</v>
      </c>
      <c r="U12" s="49" t="s">
        <v>884</v>
      </c>
      <c r="V12" s="49" t="s">
        <v>336</v>
      </c>
      <c r="W12" s="49" t="s">
        <v>336</v>
      </c>
      <c r="X12" s="49" t="s">
        <v>336</v>
      </c>
    </row>
    <row r="13" spans="1:26" ht="90.75" thickBot="1" x14ac:dyDescent="0.25">
      <c r="A13" s="34">
        <v>8</v>
      </c>
      <c r="B13" s="47" t="s">
        <v>344</v>
      </c>
      <c r="C13" s="49" t="s">
        <v>939</v>
      </c>
      <c r="D13" s="49" t="s">
        <v>345</v>
      </c>
      <c r="E13" s="49" t="s">
        <v>346</v>
      </c>
      <c r="F13" s="49" t="s">
        <v>866</v>
      </c>
      <c r="G13" s="49" t="s">
        <v>867</v>
      </c>
      <c r="H13" s="49" t="s">
        <v>868</v>
      </c>
      <c r="I13" s="49" t="s">
        <v>869</v>
      </c>
      <c r="J13" s="49" t="s">
        <v>868</v>
      </c>
      <c r="K13" s="49" t="s">
        <v>885</v>
      </c>
      <c r="L13" s="49" t="s">
        <v>886</v>
      </c>
      <c r="M13" s="49" t="s">
        <v>887</v>
      </c>
      <c r="N13" s="49" t="s">
        <v>888</v>
      </c>
      <c r="O13" s="49" t="s">
        <v>889</v>
      </c>
      <c r="P13" s="49" t="s">
        <v>890</v>
      </c>
      <c r="Q13" s="49" t="s">
        <v>886</v>
      </c>
      <c r="R13" s="49" t="s">
        <v>885</v>
      </c>
      <c r="S13" s="49" t="s">
        <v>869</v>
      </c>
      <c r="T13" s="49" t="s">
        <v>940</v>
      </c>
      <c r="U13" s="49" t="s">
        <v>891</v>
      </c>
      <c r="V13" s="49" t="s">
        <v>941</v>
      </c>
      <c r="W13" s="49" t="s">
        <v>942</v>
      </c>
      <c r="X13" s="49" t="s">
        <v>892</v>
      </c>
    </row>
    <row r="14" spans="1:26" ht="12" thickBot="1" x14ac:dyDescent="0.25">
      <c r="A14" s="34">
        <v>9</v>
      </c>
      <c r="B14" s="47" t="s">
        <v>347</v>
      </c>
      <c r="C14" s="49" t="s">
        <v>943</v>
      </c>
      <c r="D14" s="49" t="s">
        <v>348</v>
      </c>
      <c r="E14" s="49" t="s">
        <v>349</v>
      </c>
      <c r="F14" s="49" t="s">
        <v>350</v>
      </c>
      <c r="G14" s="49" t="s">
        <v>351</v>
      </c>
      <c r="H14" s="49" t="s">
        <v>352</v>
      </c>
      <c r="I14" s="49" t="s">
        <v>353</v>
      </c>
      <c r="J14" s="49" t="s">
        <v>352</v>
      </c>
      <c r="K14" s="49" t="s">
        <v>893</v>
      </c>
      <c r="L14" s="49" t="s">
        <v>356</v>
      </c>
      <c r="M14" s="49" t="s">
        <v>894</v>
      </c>
      <c r="N14" s="49" t="s">
        <v>895</v>
      </c>
      <c r="O14" s="49" t="s">
        <v>896</v>
      </c>
      <c r="P14" s="49" t="s">
        <v>897</v>
      </c>
      <c r="Q14" s="49" t="s">
        <v>356</v>
      </c>
      <c r="R14" s="49" t="s">
        <v>893</v>
      </c>
      <c r="S14" s="49" t="s">
        <v>353</v>
      </c>
      <c r="T14" s="49" t="s">
        <v>354</v>
      </c>
      <c r="U14" s="49" t="s">
        <v>355</v>
      </c>
      <c r="V14" s="49" t="s">
        <v>357</v>
      </c>
      <c r="W14" s="49" t="s">
        <v>358</v>
      </c>
      <c r="X14" s="49" t="s">
        <v>359</v>
      </c>
    </row>
    <row r="15" spans="1:26" ht="12" thickBot="1" x14ac:dyDescent="0.25">
      <c r="A15" s="34" t="s">
        <v>360</v>
      </c>
      <c r="B15" s="47" t="s">
        <v>361</v>
      </c>
      <c r="C15" s="49" t="s">
        <v>362</v>
      </c>
      <c r="D15" s="49">
        <v>100</v>
      </c>
      <c r="E15" s="49">
        <v>100</v>
      </c>
      <c r="F15" s="49">
        <v>100</v>
      </c>
      <c r="G15" s="49">
        <v>100</v>
      </c>
      <c r="H15" s="49">
        <v>100</v>
      </c>
      <c r="I15" s="49">
        <v>100</v>
      </c>
      <c r="J15" s="49">
        <v>100</v>
      </c>
      <c r="K15" s="49">
        <v>99873</v>
      </c>
      <c r="L15" s="49">
        <v>100</v>
      </c>
      <c r="M15" s="49">
        <v>100</v>
      </c>
      <c r="N15" s="49">
        <v>100</v>
      </c>
      <c r="O15" s="49">
        <v>100</v>
      </c>
      <c r="P15" s="49">
        <v>100</v>
      </c>
      <c r="Q15" s="49">
        <v>99196</v>
      </c>
      <c r="R15" s="49">
        <v>99729</v>
      </c>
      <c r="S15" s="49">
        <v>100</v>
      </c>
      <c r="T15" s="49">
        <v>100</v>
      </c>
      <c r="U15" s="49">
        <v>100</v>
      </c>
      <c r="V15" s="49">
        <v>99543</v>
      </c>
      <c r="W15" s="49">
        <v>99543</v>
      </c>
      <c r="X15" s="49">
        <v>99745</v>
      </c>
    </row>
    <row r="16" spans="1:26" ht="12" thickBot="1" x14ac:dyDescent="0.25">
      <c r="A16" s="34" t="s">
        <v>363</v>
      </c>
      <c r="B16" s="47" t="s">
        <v>364</v>
      </c>
      <c r="C16" s="49" t="s">
        <v>362</v>
      </c>
      <c r="D16" s="49">
        <v>100</v>
      </c>
      <c r="E16" s="49">
        <v>100</v>
      </c>
      <c r="F16" s="49">
        <v>100</v>
      </c>
      <c r="G16" s="49">
        <v>100</v>
      </c>
      <c r="H16" s="49">
        <v>100</v>
      </c>
      <c r="I16" s="49">
        <v>100</v>
      </c>
      <c r="J16" s="49">
        <v>100</v>
      </c>
      <c r="K16" s="49">
        <v>100</v>
      </c>
      <c r="L16" s="49">
        <v>100</v>
      </c>
      <c r="M16" s="49">
        <v>100</v>
      </c>
      <c r="N16" s="49">
        <v>100</v>
      </c>
      <c r="O16" s="49">
        <v>100</v>
      </c>
      <c r="P16" s="49">
        <v>100</v>
      </c>
      <c r="Q16" s="49">
        <v>100</v>
      </c>
      <c r="R16" s="49">
        <v>100</v>
      </c>
      <c r="S16" s="49">
        <v>100</v>
      </c>
      <c r="T16" s="49">
        <v>100</v>
      </c>
      <c r="U16" s="49">
        <v>100</v>
      </c>
      <c r="V16" s="49">
        <v>100</v>
      </c>
      <c r="W16" s="49">
        <v>100</v>
      </c>
      <c r="X16" s="49">
        <v>100</v>
      </c>
    </row>
    <row r="17" spans="1:24" ht="12" thickBot="1" x14ac:dyDescent="0.25">
      <c r="A17" s="50">
        <v>10</v>
      </c>
      <c r="B17" s="50" t="s">
        <v>365</v>
      </c>
      <c r="C17" s="49" t="s">
        <v>366</v>
      </c>
      <c r="D17" s="49" t="s">
        <v>367</v>
      </c>
      <c r="E17" s="49" t="s">
        <v>367</v>
      </c>
      <c r="F17" s="49" t="s">
        <v>367</v>
      </c>
      <c r="G17" s="49" t="s">
        <v>367</v>
      </c>
      <c r="H17" s="49" t="s">
        <v>367</v>
      </c>
      <c r="I17" s="49" t="s">
        <v>367</v>
      </c>
      <c r="J17" s="49" t="s">
        <v>367</v>
      </c>
      <c r="K17" s="49" t="s">
        <v>367</v>
      </c>
      <c r="L17" s="49" t="s">
        <v>367</v>
      </c>
      <c r="M17" s="49" t="s">
        <v>367</v>
      </c>
      <c r="N17" s="49" t="s">
        <v>367</v>
      </c>
      <c r="O17" s="49" t="s">
        <v>367</v>
      </c>
      <c r="P17" s="49" t="s">
        <v>367</v>
      </c>
      <c r="Q17" s="49" t="s">
        <v>367</v>
      </c>
      <c r="R17" s="49" t="s">
        <v>367</v>
      </c>
      <c r="S17" s="49" t="s">
        <v>367</v>
      </c>
      <c r="T17" s="49" t="s">
        <v>367</v>
      </c>
      <c r="U17" s="49" t="s">
        <v>367</v>
      </c>
      <c r="V17" s="49" t="s">
        <v>367</v>
      </c>
      <c r="W17" s="49" t="s">
        <v>367</v>
      </c>
      <c r="X17" s="49" t="s">
        <v>367</v>
      </c>
    </row>
    <row r="18" spans="1:24" ht="12" thickBot="1" x14ac:dyDescent="0.25">
      <c r="A18" s="34">
        <v>11</v>
      </c>
      <c r="B18" s="47" t="s">
        <v>368</v>
      </c>
      <c r="C18" s="51" t="s">
        <v>362</v>
      </c>
      <c r="D18" s="51">
        <v>37791</v>
      </c>
      <c r="E18" s="51">
        <v>38154</v>
      </c>
      <c r="F18" s="51">
        <v>38621</v>
      </c>
      <c r="G18" s="51">
        <v>39246</v>
      </c>
      <c r="H18" s="51">
        <v>42110</v>
      </c>
      <c r="I18" s="51">
        <v>42110</v>
      </c>
      <c r="J18" s="51">
        <v>42695</v>
      </c>
      <c r="K18" s="51">
        <v>42781</v>
      </c>
      <c r="L18" s="51">
        <v>42836</v>
      </c>
      <c r="M18" s="51">
        <v>42886</v>
      </c>
      <c r="N18" s="51">
        <v>42900</v>
      </c>
      <c r="O18" s="51">
        <v>42909</v>
      </c>
      <c r="P18" s="51">
        <v>42992</v>
      </c>
      <c r="Q18" s="51">
        <v>43004</v>
      </c>
      <c r="R18" s="51">
        <v>43181</v>
      </c>
      <c r="S18" s="51">
        <v>43181</v>
      </c>
      <c r="T18" s="51">
        <v>36511</v>
      </c>
      <c r="U18" s="51">
        <v>39275</v>
      </c>
      <c r="V18" s="51">
        <v>41542</v>
      </c>
      <c r="W18" s="51">
        <v>41542</v>
      </c>
      <c r="X18" s="51">
        <v>41695</v>
      </c>
    </row>
    <row r="19" spans="1:24" ht="12" thickBot="1" x14ac:dyDescent="0.25">
      <c r="A19" s="34">
        <v>12</v>
      </c>
      <c r="B19" s="47" t="s">
        <v>369</v>
      </c>
      <c r="C19" s="49" t="s">
        <v>370</v>
      </c>
      <c r="D19" s="49" t="s">
        <v>370</v>
      </c>
      <c r="E19" s="49" t="s">
        <v>370</v>
      </c>
      <c r="F19" s="49" t="s">
        <v>370</v>
      </c>
      <c r="G19" s="49" t="s">
        <v>370</v>
      </c>
      <c r="H19" s="49" t="s">
        <v>370</v>
      </c>
      <c r="I19" s="49" t="s">
        <v>370</v>
      </c>
      <c r="J19" s="49" t="s">
        <v>370</v>
      </c>
      <c r="K19" s="49" t="s">
        <v>371</v>
      </c>
      <c r="L19" s="49" t="s">
        <v>371</v>
      </c>
      <c r="M19" s="49" t="s">
        <v>371</v>
      </c>
      <c r="N19" s="49" t="s">
        <v>371</v>
      </c>
      <c r="O19" s="49" t="s">
        <v>371</v>
      </c>
      <c r="P19" s="49" t="s">
        <v>371</v>
      </c>
      <c r="Q19" s="49" t="s">
        <v>898</v>
      </c>
      <c r="R19" s="49" t="s">
        <v>898</v>
      </c>
      <c r="S19" s="49" t="s">
        <v>898</v>
      </c>
      <c r="T19" s="49" t="s">
        <v>371</v>
      </c>
      <c r="U19" s="49" t="s">
        <v>371</v>
      </c>
      <c r="V19" s="49" t="s">
        <v>371</v>
      </c>
      <c r="W19" s="49" t="s">
        <v>371</v>
      </c>
      <c r="X19" s="49" t="s">
        <v>371</v>
      </c>
    </row>
    <row r="20" spans="1:24" ht="12" thickBot="1" x14ac:dyDescent="0.25">
      <c r="A20" s="34">
        <v>13</v>
      </c>
      <c r="B20" s="47" t="s">
        <v>372</v>
      </c>
      <c r="C20" s="51" t="s">
        <v>362</v>
      </c>
      <c r="D20" s="51" t="s">
        <v>362</v>
      </c>
      <c r="E20" s="51" t="s">
        <v>362</v>
      </c>
      <c r="F20" s="51" t="s">
        <v>362</v>
      </c>
      <c r="G20" s="51" t="s">
        <v>362</v>
      </c>
      <c r="H20" s="51" t="s">
        <v>362</v>
      </c>
      <c r="I20" s="51" t="s">
        <v>362</v>
      </c>
      <c r="J20" s="51" t="s">
        <v>362</v>
      </c>
      <c r="K20" s="51">
        <v>47164</v>
      </c>
      <c r="L20" s="51">
        <v>46854</v>
      </c>
      <c r="M20" s="51">
        <v>46538</v>
      </c>
      <c r="N20" s="51">
        <v>47283</v>
      </c>
      <c r="O20" s="51">
        <v>48388</v>
      </c>
      <c r="P20" s="51">
        <v>48471</v>
      </c>
      <c r="Q20" s="51">
        <v>47387</v>
      </c>
      <c r="R20" s="51">
        <v>47564</v>
      </c>
      <c r="S20" s="51">
        <v>46834</v>
      </c>
      <c r="T20" s="51">
        <v>43816</v>
      </c>
      <c r="U20" s="51">
        <v>46580</v>
      </c>
      <c r="V20" s="51">
        <v>45194</v>
      </c>
      <c r="W20" s="51">
        <v>45194</v>
      </c>
      <c r="X20" s="51">
        <v>46078</v>
      </c>
    </row>
    <row r="21" spans="1:24" ht="12" thickBot="1" x14ac:dyDescent="0.25">
      <c r="A21" s="34">
        <v>14</v>
      </c>
      <c r="B21" s="47" t="s">
        <v>373</v>
      </c>
      <c r="C21" s="49" t="s">
        <v>362</v>
      </c>
      <c r="D21" s="49" t="s">
        <v>374</v>
      </c>
      <c r="E21" s="49" t="s">
        <v>374</v>
      </c>
      <c r="F21" s="49" t="s">
        <v>374</v>
      </c>
      <c r="G21" s="49" t="s">
        <v>374</v>
      </c>
      <c r="H21" s="49" t="s">
        <v>374</v>
      </c>
      <c r="I21" s="49" t="s">
        <v>374</v>
      </c>
      <c r="J21" s="49" t="s">
        <v>374</v>
      </c>
      <c r="K21" s="49" t="s">
        <v>374</v>
      </c>
      <c r="L21" s="49" t="s">
        <v>374</v>
      </c>
      <c r="M21" s="49" t="s">
        <v>374</v>
      </c>
      <c r="N21" s="49" t="s">
        <v>374</v>
      </c>
      <c r="O21" s="49" t="s">
        <v>374</v>
      </c>
      <c r="P21" s="49" t="s">
        <v>374</v>
      </c>
      <c r="Q21" s="49" t="s">
        <v>374</v>
      </c>
      <c r="R21" s="49" t="s">
        <v>374</v>
      </c>
      <c r="S21" s="49" t="s">
        <v>374</v>
      </c>
      <c r="T21" s="49" t="s">
        <v>374</v>
      </c>
      <c r="U21" s="49" t="s">
        <v>374</v>
      </c>
      <c r="V21" s="49" t="s">
        <v>362</v>
      </c>
      <c r="W21" s="49" t="s">
        <v>362</v>
      </c>
      <c r="X21" s="49" t="s">
        <v>374</v>
      </c>
    </row>
    <row r="22" spans="1:24" ht="23.25" thickBot="1" x14ac:dyDescent="0.25">
      <c r="A22" s="34">
        <v>15</v>
      </c>
      <c r="B22" s="47" t="s">
        <v>375</v>
      </c>
      <c r="C22" s="51" t="s">
        <v>362</v>
      </c>
      <c r="D22" s="51">
        <v>41455</v>
      </c>
      <c r="E22" s="51">
        <v>41820</v>
      </c>
      <c r="F22" s="51">
        <v>40558</v>
      </c>
      <c r="G22" s="51">
        <v>41075</v>
      </c>
      <c r="H22" s="51">
        <v>43937</v>
      </c>
      <c r="I22" s="51">
        <v>45763</v>
      </c>
      <c r="J22" s="51">
        <v>44667</v>
      </c>
      <c r="K22" s="51">
        <v>45337</v>
      </c>
      <c r="L22" s="51">
        <v>45027</v>
      </c>
      <c r="M22" s="51">
        <v>44712</v>
      </c>
      <c r="N22" s="51">
        <v>45457</v>
      </c>
      <c r="O22" s="51">
        <v>46561</v>
      </c>
      <c r="P22" s="51">
        <v>46644</v>
      </c>
      <c r="Q22" s="51">
        <v>45561</v>
      </c>
      <c r="R22" s="51">
        <v>45738</v>
      </c>
      <c r="S22" s="51">
        <v>45007</v>
      </c>
      <c r="T22" s="51" t="s">
        <v>362</v>
      </c>
      <c r="U22" s="51">
        <v>44754</v>
      </c>
      <c r="V22" s="51" t="s">
        <v>362</v>
      </c>
      <c r="W22" s="51" t="s">
        <v>362</v>
      </c>
      <c r="X22" s="51">
        <v>44252</v>
      </c>
    </row>
    <row r="23" spans="1:24" ht="34.5" thickBot="1" x14ac:dyDescent="0.25">
      <c r="A23" s="34">
        <v>16</v>
      </c>
      <c r="B23" s="47" t="s">
        <v>376</v>
      </c>
      <c r="C23" s="49" t="s">
        <v>362</v>
      </c>
      <c r="D23" s="49" t="s">
        <v>377</v>
      </c>
      <c r="E23" s="49" t="s">
        <v>377</v>
      </c>
      <c r="F23" s="49" t="s">
        <v>377</v>
      </c>
      <c r="G23" s="49" t="s">
        <v>377</v>
      </c>
      <c r="H23" s="49" t="s">
        <v>378</v>
      </c>
      <c r="I23" s="49" t="s">
        <v>378</v>
      </c>
      <c r="J23" s="49" t="s">
        <v>378</v>
      </c>
      <c r="K23" s="49" t="s">
        <v>899</v>
      </c>
      <c r="L23" s="49" t="s">
        <v>899</v>
      </c>
      <c r="M23" s="49" t="s">
        <v>899</v>
      </c>
      <c r="N23" s="49" t="s">
        <v>899</v>
      </c>
      <c r="O23" s="49" t="s">
        <v>899</v>
      </c>
      <c r="P23" s="49" t="s">
        <v>899</v>
      </c>
      <c r="Q23" s="49" t="s">
        <v>899</v>
      </c>
      <c r="R23" s="49" t="s">
        <v>899</v>
      </c>
      <c r="S23" s="49" t="s">
        <v>899</v>
      </c>
      <c r="T23" s="49" t="s">
        <v>362</v>
      </c>
      <c r="U23" s="49" t="s">
        <v>379</v>
      </c>
      <c r="V23" s="49" t="s">
        <v>362</v>
      </c>
      <c r="W23" s="49" t="s">
        <v>362</v>
      </c>
      <c r="X23" s="49" t="s">
        <v>899</v>
      </c>
    </row>
    <row r="24" spans="1:24" ht="12" thickBot="1" x14ac:dyDescent="0.25">
      <c r="A24" s="52"/>
      <c r="B24" s="52"/>
      <c r="C24" s="49"/>
      <c r="D24" s="49"/>
      <c r="E24" s="49"/>
      <c r="F24" s="49"/>
      <c r="G24" s="49"/>
      <c r="H24" s="49"/>
      <c r="I24" s="49"/>
      <c r="J24" s="49"/>
      <c r="K24" s="49"/>
      <c r="L24" s="49"/>
      <c r="M24" s="49"/>
      <c r="N24" s="49"/>
      <c r="O24" s="49"/>
      <c r="P24" s="49"/>
      <c r="Q24" s="49"/>
      <c r="R24" s="49"/>
      <c r="S24" s="49"/>
      <c r="T24" s="49"/>
      <c r="U24" s="49"/>
      <c r="V24" s="49"/>
      <c r="W24" s="49"/>
      <c r="X24" s="49"/>
    </row>
    <row r="25" spans="1:24" ht="12" thickBot="1" x14ac:dyDescent="0.25">
      <c r="A25" s="356" t="s">
        <v>380</v>
      </c>
      <c r="B25" s="356"/>
      <c r="C25" s="53"/>
      <c r="D25" s="53"/>
      <c r="E25" s="53"/>
      <c r="F25" s="53"/>
      <c r="G25" s="53"/>
      <c r="H25" s="53"/>
      <c r="I25" s="53"/>
      <c r="J25" s="53"/>
      <c r="K25" s="53"/>
      <c r="L25" s="53"/>
      <c r="M25" s="53"/>
      <c r="N25" s="53"/>
      <c r="O25" s="53"/>
      <c r="P25" s="53"/>
      <c r="Q25" s="53"/>
      <c r="R25" s="53"/>
      <c r="S25" s="53"/>
      <c r="T25" s="53"/>
      <c r="U25" s="53"/>
      <c r="V25" s="53"/>
      <c r="W25" s="53"/>
      <c r="X25" s="53"/>
    </row>
    <row r="26" spans="1:24" ht="12" thickBot="1" x14ac:dyDescent="0.25">
      <c r="A26" s="34">
        <v>17</v>
      </c>
      <c r="B26" s="47" t="s">
        <v>381</v>
      </c>
      <c r="C26" s="49" t="s">
        <v>362</v>
      </c>
      <c r="D26" s="49" t="s">
        <v>382</v>
      </c>
      <c r="E26" s="49" t="s">
        <v>382</v>
      </c>
      <c r="F26" s="49" t="s">
        <v>383</v>
      </c>
      <c r="G26" s="49" t="s">
        <v>383</v>
      </c>
      <c r="H26" s="49" t="s">
        <v>383</v>
      </c>
      <c r="I26" s="49" t="s">
        <v>383</v>
      </c>
      <c r="J26" s="49" t="s">
        <v>383</v>
      </c>
      <c r="K26" s="49" t="s">
        <v>383</v>
      </c>
      <c r="L26" s="49" t="s">
        <v>383</v>
      </c>
      <c r="M26" s="49" t="s">
        <v>383</v>
      </c>
      <c r="N26" s="49" t="s">
        <v>383</v>
      </c>
      <c r="O26" s="49" t="s">
        <v>383</v>
      </c>
      <c r="P26" s="49" t="s">
        <v>383</v>
      </c>
      <c r="Q26" s="49" t="s">
        <v>383</v>
      </c>
      <c r="R26" s="49" t="s">
        <v>383</v>
      </c>
      <c r="S26" s="49" t="s">
        <v>383</v>
      </c>
      <c r="T26" s="49" t="s">
        <v>383</v>
      </c>
      <c r="U26" s="49" t="s">
        <v>382</v>
      </c>
      <c r="V26" s="49" t="s">
        <v>383</v>
      </c>
      <c r="W26" s="49" t="s">
        <v>383</v>
      </c>
      <c r="X26" s="49" t="s">
        <v>383</v>
      </c>
    </row>
    <row r="27" spans="1:24" s="150" customFormat="1" ht="175.5" customHeight="1" thickBot="1" x14ac:dyDescent="0.25">
      <c r="A27" s="34">
        <v>18</v>
      </c>
      <c r="B27" s="54" t="s">
        <v>384</v>
      </c>
      <c r="C27" s="55" t="s">
        <v>362</v>
      </c>
      <c r="D27" s="55" t="s">
        <v>870</v>
      </c>
      <c r="E27" s="55" t="s">
        <v>871</v>
      </c>
      <c r="F27" s="55" t="s">
        <v>944</v>
      </c>
      <c r="G27" s="55" t="s">
        <v>945</v>
      </c>
      <c r="H27" s="55" t="s">
        <v>872</v>
      </c>
      <c r="I27" s="55" t="s">
        <v>873</v>
      </c>
      <c r="J27" s="55" t="s">
        <v>874</v>
      </c>
      <c r="K27" s="55" t="s">
        <v>900</v>
      </c>
      <c r="L27" s="55" t="s">
        <v>901</v>
      </c>
      <c r="M27" s="55" t="s">
        <v>902</v>
      </c>
      <c r="N27" s="55" t="s">
        <v>903</v>
      </c>
      <c r="O27" s="55" t="s">
        <v>904</v>
      </c>
      <c r="P27" s="55" t="s">
        <v>905</v>
      </c>
      <c r="Q27" s="55" t="s">
        <v>906</v>
      </c>
      <c r="R27" s="55" t="s">
        <v>915</v>
      </c>
      <c r="S27" s="55" t="s">
        <v>914</v>
      </c>
      <c r="T27" s="55" t="s">
        <v>946</v>
      </c>
      <c r="U27" s="55" t="s">
        <v>947</v>
      </c>
      <c r="V27" s="55" t="s">
        <v>948</v>
      </c>
      <c r="W27" s="55" t="s">
        <v>948</v>
      </c>
      <c r="X27" s="55" t="s">
        <v>907</v>
      </c>
    </row>
    <row r="28" spans="1:24" ht="12" thickBot="1" x14ac:dyDescent="0.25">
      <c r="A28" s="34">
        <v>19</v>
      </c>
      <c r="B28" s="47" t="s">
        <v>385</v>
      </c>
      <c r="C28" s="49" t="s">
        <v>386</v>
      </c>
      <c r="D28" s="49" t="s">
        <v>374</v>
      </c>
      <c r="E28" s="49" t="s">
        <v>374</v>
      </c>
      <c r="F28" s="49" t="s">
        <v>374</v>
      </c>
      <c r="G28" s="49" t="s">
        <v>374</v>
      </c>
      <c r="H28" s="49" t="s">
        <v>386</v>
      </c>
      <c r="I28" s="49" t="s">
        <v>386</v>
      </c>
      <c r="J28" s="49" t="s">
        <v>386</v>
      </c>
      <c r="K28" s="49" t="s">
        <v>386</v>
      </c>
      <c r="L28" s="49" t="s">
        <v>386</v>
      </c>
      <c r="M28" s="49" t="s">
        <v>386</v>
      </c>
      <c r="N28" s="49" t="s">
        <v>386</v>
      </c>
      <c r="O28" s="49" t="s">
        <v>386</v>
      </c>
      <c r="P28" s="49" t="s">
        <v>386</v>
      </c>
      <c r="Q28" s="49" t="s">
        <v>386</v>
      </c>
      <c r="R28" s="49" t="s">
        <v>386</v>
      </c>
      <c r="S28" s="49" t="s">
        <v>386</v>
      </c>
      <c r="T28" s="49" t="s">
        <v>386</v>
      </c>
      <c r="U28" s="49" t="s">
        <v>386</v>
      </c>
      <c r="V28" s="49" t="s">
        <v>386</v>
      </c>
      <c r="W28" s="49" t="s">
        <v>386</v>
      </c>
      <c r="X28" s="49" t="s">
        <v>386</v>
      </c>
    </row>
    <row r="29" spans="1:24" ht="23.25" thickBot="1" x14ac:dyDescent="0.25">
      <c r="A29" s="34" t="s">
        <v>387</v>
      </c>
      <c r="B29" s="47" t="s">
        <v>388</v>
      </c>
      <c r="C29" s="49" t="s">
        <v>389</v>
      </c>
      <c r="D29" s="49" t="s">
        <v>389</v>
      </c>
      <c r="E29" s="49" t="s">
        <v>389</v>
      </c>
      <c r="F29" s="49" t="s">
        <v>389</v>
      </c>
      <c r="G29" s="49" t="s">
        <v>389</v>
      </c>
      <c r="H29" s="49" t="s">
        <v>389</v>
      </c>
      <c r="I29" s="49" t="s">
        <v>389</v>
      </c>
      <c r="J29" s="49" t="s">
        <v>389</v>
      </c>
      <c r="K29" s="49" t="s">
        <v>908</v>
      </c>
      <c r="L29" s="49" t="s">
        <v>908</v>
      </c>
      <c r="M29" s="49" t="s">
        <v>908</v>
      </c>
      <c r="N29" s="49" t="s">
        <v>908</v>
      </c>
      <c r="O29" s="49" t="s">
        <v>908</v>
      </c>
      <c r="P29" s="49" t="s">
        <v>908</v>
      </c>
      <c r="Q29" s="49" t="s">
        <v>908</v>
      </c>
      <c r="R29" s="49" t="s">
        <v>908</v>
      </c>
      <c r="S29" s="49" t="s">
        <v>908</v>
      </c>
      <c r="T29" s="49" t="s">
        <v>390</v>
      </c>
      <c r="U29" s="49" t="s">
        <v>390</v>
      </c>
      <c r="V29" s="49" t="s">
        <v>390</v>
      </c>
      <c r="W29" s="49" t="s">
        <v>390</v>
      </c>
      <c r="X29" s="49" t="s">
        <v>390</v>
      </c>
    </row>
    <row r="30" spans="1:24" ht="23.25" thickBot="1" x14ac:dyDescent="0.25">
      <c r="A30" s="34" t="s">
        <v>391</v>
      </c>
      <c r="B30" s="47" t="s">
        <v>392</v>
      </c>
      <c r="C30" s="49" t="s">
        <v>389</v>
      </c>
      <c r="D30" s="49" t="s">
        <v>389</v>
      </c>
      <c r="E30" s="49" t="s">
        <v>389</v>
      </c>
      <c r="F30" s="49" t="s">
        <v>389</v>
      </c>
      <c r="G30" s="49" t="s">
        <v>389</v>
      </c>
      <c r="H30" s="49" t="s">
        <v>389</v>
      </c>
      <c r="I30" s="49" t="s">
        <v>389</v>
      </c>
      <c r="J30" s="49" t="s">
        <v>389</v>
      </c>
      <c r="K30" s="49" t="s">
        <v>908</v>
      </c>
      <c r="L30" s="49" t="s">
        <v>908</v>
      </c>
      <c r="M30" s="49" t="s">
        <v>908</v>
      </c>
      <c r="N30" s="49" t="s">
        <v>908</v>
      </c>
      <c r="O30" s="49" t="s">
        <v>908</v>
      </c>
      <c r="P30" s="49" t="s">
        <v>908</v>
      </c>
      <c r="Q30" s="49" t="s">
        <v>908</v>
      </c>
      <c r="R30" s="49" t="s">
        <v>908</v>
      </c>
      <c r="S30" s="49" t="s">
        <v>908</v>
      </c>
      <c r="T30" s="49" t="s">
        <v>390</v>
      </c>
      <c r="U30" s="49" t="s">
        <v>390</v>
      </c>
      <c r="V30" s="49" t="s">
        <v>390</v>
      </c>
      <c r="W30" s="49" t="s">
        <v>390</v>
      </c>
      <c r="X30" s="49" t="s">
        <v>390</v>
      </c>
    </row>
    <row r="31" spans="1:24" ht="23.25" thickBot="1" x14ac:dyDescent="0.25">
      <c r="A31" s="34">
        <v>21</v>
      </c>
      <c r="B31" s="47" t="s">
        <v>393</v>
      </c>
      <c r="C31" s="49" t="s">
        <v>362</v>
      </c>
      <c r="D31" s="49" t="s">
        <v>386</v>
      </c>
      <c r="E31" s="49" t="s">
        <v>386</v>
      </c>
      <c r="F31" s="49" t="s">
        <v>386</v>
      </c>
      <c r="G31" s="49" t="s">
        <v>386</v>
      </c>
      <c r="H31" s="49" t="s">
        <v>386</v>
      </c>
      <c r="I31" s="49" t="s">
        <v>386</v>
      </c>
      <c r="J31" s="49" t="s">
        <v>386</v>
      </c>
      <c r="K31" s="49" t="s">
        <v>386</v>
      </c>
      <c r="L31" s="49" t="s">
        <v>386</v>
      </c>
      <c r="M31" s="49" t="s">
        <v>386</v>
      </c>
      <c r="N31" s="49" t="s">
        <v>386</v>
      </c>
      <c r="O31" s="49" t="s">
        <v>386</v>
      </c>
      <c r="P31" s="49" t="s">
        <v>386</v>
      </c>
      <c r="Q31" s="49" t="s">
        <v>386</v>
      </c>
      <c r="R31" s="49" t="s">
        <v>386</v>
      </c>
      <c r="S31" s="49" t="s">
        <v>386</v>
      </c>
      <c r="T31" s="49" t="s">
        <v>386</v>
      </c>
      <c r="U31" s="49" t="s">
        <v>374</v>
      </c>
      <c r="V31" s="49" t="s">
        <v>386</v>
      </c>
      <c r="W31" s="49" t="s">
        <v>386</v>
      </c>
      <c r="X31" s="49" t="s">
        <v>386</v>
      </c>
    </row>
    <row r="32" spans="1:24" ht="12" thickBot="1" x14ac:dyDescent="0.25">
      <c r="A32" s="34">
        <v>22</v>
      </c>
      <c r="B32" s="47" t="s">
        <v>394</v>
      </c>
      <c r="C32" s="49" t="s">
        <v>395</v>
      </c>
      <c r="D32" s="49" t="s">
        <v>396</v>
      </c>
      <c r="E32" s="49" t="s">
        <v>396</v>
      </c>
      <c r="F32" s="49" t="s">
        <v>396</v>
      </c>
      <c r="G32" s="49" t="s">
        <v>396</v>
      </c>
      <c r="H32" s="49" t="s">
        <v>395</v>
      </c>
      <c r="I32" s="49" t="s">
        <v>395</v>
      </c>
      <c r="J32" s="49" t="s">
        <v>395</v>
      </c>
      <c r="K32" s="49" t="s">
        <v>395</v>
      </c>
      <c r="L32" s="49" t="s">
        <v>395</v>
      </c>
      <c r="M32" s="49" t="s">
        <v>395</v>
      </c>
      <c r="N32" s="49" t="s">
        <v>395</v>
      </c>
      <c r="O32" s="49" t="s">
        <v>395</v>
      </c>
      <c r="P32" s="49" t="s">
        <v>395</v>
      </c>
      <c r="Q32" s="49" t="s">
        <v>395</v>
      </c>
      <c r="R32" s="49" t="s">
        <v>395</v>
      </c>
      <c r="S32" s="49" t="s">
        <v>395</v>
      </c>
      <c r="T32" s="49" t="s">
        <v>395</v>
      </c>
      <c r="U32" s="49" t="s">
        <v>395</v>
      </c>
      <c r="V32" s="49" t="s">
        <v>395</v>
      </c>
      <c r="W32" s="49" t="s">
        <v>395</v>
      </c>
      <c r="X32" s="49" t="s">
        <v>395</v>
      </c>
    </row>
    <row r="33" spans="1:24" ht="12" thickBot="1" x14ac:dyDescent="0.25">
      <c r="A33" s="34">
        <v>23</v>
      </c>
      <c r="B33" s="47" t="s">
        <v>397</v>
      </c>
      <c r="C33" s="49" t="s">
        <v>362</v>
      </c>
      <c r="D33" s="49" t="s">
        <v>398</v>
      </c>
      <c r="E33" s="49" t="s">
        <v>399</v>
      </c>
      <c r="F33" s="49" t="s">
        <v>398</v>
      </c>
      <c r="G33" s="49" t="s">
        <v>398</v>
      </c>
      <c r="H33" s="49" t="s">
        <v>399</v>
      </c>
      <c r="I33" s="49" t="s">
        <v>399</v>
      </c>
      <c r="J33" s="49" t="s">
        <v>399</v>
      </c>
      <c r="K33" s="49" t="s">
        <v>398</v>
      </c>
      <c r="L33" s="49" t="s">
        <v>398</v>
      </c>
      <c r="M33" s="49" t="s">
        <v>398</v>
      </c>
      <c r="N33" s="49" t="s">
        <v>398</v>
      </c>
      <c r="O33" s="49" t="s">
        <v>398</v>
      </c>
      <c r="P33" s="49" t="s">
        <v>398</v>
      </c>
      <c r="Q33" s="49" t="s">
        <v>398</v>
      </c>
      <c r="R33" s="49" t="s">
        <v>398</v>
      </c>
      <c r="S33" s="49" t="s">
        <v>398</v>
      </c>
      <c r="T33" s="49" t="s">
        <v>398</v>
      </c>
      <c r="U33" s="49" t="s">
        <v>398</v>
      </c>
      <c r="V33" s="49" t="s">
        <v>398</v>
      </c>
      <c r="W33" s="49" t="s">
        <v>398</v>
      </c>
      <c r="X33" s="49" t="s">
        <v>398</v>
      </c>
    </row>
    <row r="34" spans="1:24" ht="79.5" thickBot="1" x14ac:dyDescent="0.25">
      <c r="A34" s="34">
        <v>24</v>
      </c>
      <c r="B34" s="47" t="s">
        <v>400</v>
      </c>
      <c r="C34" s="49" t="s">
        <v>362</v>
      </c>
      <c r="D34" s="49" t="s">
        <v>362</v>
      </c>
      <c r="E34" s="49" t="s">
        <v>401</v>
      </c>
      <c r="F34" s="49" t="s">
        <v>362</v>
      </c>
      <c r="G34" s="49" t="s">
        <v>362</v>
      </c>
      <c r="H34" s="49" t="s">
        <v>402</v>
      </c>
      <c r="I34" s="49" t="s">
        <v>403</v>
      </c>
      <c r="J34" s="49" t="s">
        <v>403</v>
      </c>
      <c r="K34" s="49" t="s">
        <v>362</v>
      </c>
      <c r="L34" s="49" t="s">
        <v>362</v>
      </c>
      <c r="M34" s="49" t="s">
        <v>362</v>
      </c>
      <c r="N34" s="49" t="s">
        <v>362</v>
      </c>
      <c r="O34" s="49" t="s">
        <v>362</v>
      </c>
      <c r="P34" s="49" t="s">
        <v>362</v>
      </c>
      <c r="Q34" s="49" t="s">
        <v>362</v>
      </c>
      <c r="R34" s="49" t="s">
        <v>362</v>
      </c>
      <c r="S34" s="49" t="s">
        <v>362</v>
      </c>
      <c r="T34" s="49" t="s">
        <v>362</v>
      </c>
      <c r="U34" s="49" t="s">
        <v>362</v>
      </c>
      <c r="V34" s="49" t="s">
        <v>362</v>
      </c>
      <c r="W34" s="49" t="s">
        <v>362</v>
      </c>
      <c r="X34" s="49" t="s">
        <v>362</v>
      </c>
    </row>
    <row r="35" spans="1:24" ht="12" thickBot="1" x14ac:dyDescent="0.25">
      <c r="A35" s="34">
        <v>25</v>
      </c>
      <c r="B35" s="47" t="s">
        <v>404</v>
      </c>
      <c r="C35" s="49" t="s">
        <v>362</v>
      </c>
      <c r="D35" s="49" t="s">
        <v>362</v>
      </c>
      <c r="E35" s="49" t="s">
        <v>405</v>
      </c>
      <c r="F35" s="49" t="s">
        <v>362</v>
      </c>
      <c r="G35" s="49" t="s">
        <v>362</v>
      </c>
      <c r="H35" s="49" t="s">
        <v>406</v>
      </c>
      <c r="I35" s="49" t="s">
        <v>406</v>
      </c>
      <c r="J35" s="49" t="s">
        <v>406</v>
      </c>
      <c r="K35" s="49" t="s">
        <v>362</v>
      </c>
      <c r="L35" s="49" t="s">
        <v>362</v>
      </c>
      <c r="M35" s="49" t="s">
        <v>362</v>
      </c>
      <c r="N35" s="49" t="s">
        <v>362</v>
      </c>
      <c r="O35" s="49" t="s">
        <v>362</v>
      </c>
      <c r="P35" s="49" t="s">
        <v>362</v>
      </c>
      <c r="Q35" s="49" t="s">
        <v>362</v>
      </c>
      <c r="R35" s="49" t="s">
        <v>362</v>
      </c>
      <c r="S35" s="49" t="s">
        <v>362</v>
      </c>
      <c r="T35" s="49" t="s">
        <v>362</v>
      </c>
      <c r="U35" s="49" t="s">
        <v>362</v>
      </c>
      <c r="V35" s="49" t="s">
        <v>362</v>
      </c>
      <c r="W35" s="49" t="s">
        <v>362</v>
      </c>
      <c r="X35" s="49" t="s">
        <v>362</v>
      </c>
    </row>
    <row r="36" spans="1:24" ht="315.75" thickBot="1" x14ac:dyDescent="0.25">
      <c r="A36" s="34">
        <v>26</v>
      </c>
      <c r="B36" s="47" t="s">
        <v>407</v>
      </c>
      <c r="C36" s="49" t="s">
        <v>362</v>
      </c>
      <c r="D36" s="49" t="s">
        <v>362</v>
      </c>
      <c r="E36" s="49" t="s">
        <v>408</v>
      </c>
      <c r="F36" s="49" t="s">
        <v>362</v>
      </c>
      <c r="G36" s="49" t="s">
        <v>362</v>
      </c>
      <c r="H36" s="49" t="s">
        <v>409</v>
      </c>
      <c r="I36" s="49" t="s">
        <v>409</v>
      </c>
      <c r="J36" s="49" t="s">
        <v>409</v>
      </c>
      <c r="K36" s="49" t="s">
        <v>362</v>
      </c>
      <c r="L36" s="49" t="s">
        <v>362</v>
      </c>
      <c r="M36" s="49" t="s">
        <v>362</v>
      </c>
      <c r="N36" s="49" t="s">
        <v>362</v>
      </c>
      <c r="O36" s="49" t="s">
        <v>362</v>
      </c>
      <c r="P36" s="49" t="s">
        <v>362</v>
      </c>
      <c r="Q36" s="49" t="s">
        <v>362</v>
      </c>
      <c r="R36" s="49" t="s">
        <v>362</v>
      </c>
      <c r="S36" s="49" t="s">
        <v>362</v>
      </c>
      <c r="T36" s="49" t="s">
        <v>362</v>
      </c>
      <c r="U36" s="49" t="s">
        <v>362</v>
      </c>
      <c r="V36" s="49" t="s">
        <v>362</v>
      </c>
      <c r="W36" s="49" t="s">
        <v>362</v>
      </c>
      <c r="X36" s="49" t="s">
        <v>362</v>
      </c>
    </row>
    <row r="37" spans="1:24" ht="12" thickBot="1" x14ac:dyDescent="0.25">
      <c r="A37" s="34">
        <v>27</v>
      </c>
      <c r="B37" s="47" t="s">
        <v>410</v>
      </c>
      <c r="C37" s="49" t="s">
        <v>362</v>
      </c>
      <c r="D37" s="49" t="s">
        <v>362</v>
      </c>
      <c r="E37" s="49" t="s">
        <v>390</v>
      </c>
      <c r="F37" s="49" t="s">
        <v>362</v>
      </c>
      <c r="G37" s="49" t="s">
        <v>362</v>
      </c>
      <c r="H37" s="49" t="s">
        <v>390</v>
      </c>
      <c r="I37" s="49" t="s">
        <v>390</v>
      </c>
      <c r="J37" s="49" t="s">
        <v>390</v>
      </c>
      <c r="K37" s="49" t="s">
        <v>362</v>
      </c>
      <c r="L37" s="49" t="s">
        <v>362</v>
      </c>
      <c r="M37" s="49" t="s">
        <v>362</v>
      </c>
      <c r="N37" s="49" t="s">
        <v>362</v>
      </c>
      <c r="O37" s="49" t="s">
        <v>362</v>
      </c>
      <c r="P37" s="49" t="s">
        <v>362</v>
      </c>
      <c r="Q37" s="49" t="s">
        <v>362</v>
      </c>
      <c r="R37" s="49" t="s">
        <v>362</v>
      </c>
      <c r="S37" s="49" t="s">
        <v>362</v>
      </c>
      <c r="T37" s="49" t="s">
        <v>362</v>
      </c>
      <c r="U37" s="49" t="s">
        <v>362</v>
      </c>
      <c r="V37" s="49" t="s">
        <v>362</v>
      </c>
      <c r="W37" s="49" t="s">
        <v>362</v>
      </c>
      <c r="X37" s="49" t="s">
        <v>362</v>
      </c>
    </row>
    <row r="38" spans="1:24" ht="45.75" thickBot="1" x14ac:dyDescent="0.25">
      <c r="A38" s="34">
        <v>28</v>
      </c>
      <c r="B38" s="47" t="s">
        <v>411</v>
      </c>
      <c r="C38" s="49" t="s">
        <v>362</v>
      </c>
      <c r="D38" s="49" t="s">
        <v>362</v>
      </c>
      <c r="E38" s="49" t="s">
        <v>412</v>
      </c>
      <c r="F38" s="49" t="s">
        <v>362</v>
      </c>
      <c r="G38" s="49" t="s">
        <v>362</v>
      </c>
      <c r="H38" s="49" t="s">
        <v>413</v>
      </c>
      <c r="I38" s="49" t="s">
        <v>413</v>
      </c>
      <c r="J38" s="49" t="s">
        <v>413</v>
      </c>
      <c r="K38" s="49" t="s">
        <v>362</v>
      </c>
      <c r="L38" s="49" t="s">
        <v>362</v>
      </c>
      <c r="M38" s="49" t="s">
        <v>362</v>
      </c>
      <c r="N38" s="49" t="s">
        <v>362</v>
      </c>
      <c r="O38" s="49" t="s">
        <v>362</v>
      </c>
      <c r="P38" s="49" t="s">
        <v>362</v>
      </c>
      <c r="Q38" s="49" t="s">
        <v>362</v>
      </c>
      <c r="R38" s="49" t="s">
        <v>362</v>
      </c>
      <c r="S38" s="49" t="s">
        <v>362</v>
      </c>
      <c r="T38" s="49" t="s">
        <v>362</v>
      </c>
      <c r="U38" s="49" t="s">
        <v>362</v>
      </c>
      <c r="V38" s="49" t="s">
        <v>362</v>
      </c>
      <c r="W38" s="49" t="s">
        <v>362</v>
      </c>
      <c r="X38" s="49" t="s">
        <v>362</v>
      </c>
    </row>
    <row r="39" spans="1:24" ht="23.25" thickBot="1" x14ac:dyDescent="0.25">
      <c r="A39" s="34">
        <v>29</v>
      </c>
      <c r="B39" s="47" t="s">
        <v>414</v>
      </c>
      <c r="C39" s="49" t="s">
        <v>362</v>
      </c>
      <c r="D39" s="49" t="s">
        <v>362</v>
      </c>
      <c r="E39" s="49" t="s">
        <v>312</v>
      </c>
      <c r="F39" s="49" t="s">
        <v>362</v>
      </c>
      <c r="G39" s="49" t="s">
        <v>362</v>
      </c>
      <c r="H39" s="49" t="s">
        <v>312</v>
      </c>
      <c r="I39" s="49" t="s">
        <v>312</v>
      </c>
      <c r="J39" s="49" t="s">
        <v>312</v>
      </c>
      <c r="K39" s="49" t="s">
        <v>362</v>
      </c>
      <c r="L39" s="49" t="s">
        <v>362</v>
      </c>
      <c r="M39" s="49" t="s">
        <v>362</v>
      </c>
      <c r="N39" s="49" t="s">
        <v>362</v>
      </c>
      <c r="O39" s="49" t="s">
        <v>362</v>
      </c>
      <c r="P39" s="49" t="s">
        <v>362</v>
      </c>
      <c r="Q39" s="49" t="s">
        <v>362</v>
      </c>
      <c r="R39" s="49" t="s">
        <v>362</v>
      </c>
      <c r="S39" s="49" t="s">
        <v>362</v>
      </c>
      <c r="T39" s="49" t="s">
        <v>362</v>
      </c>
      <c r="U39" s="49" t="s">
        <v>362</v>
      </c>
      <c r="V39" s="49" t="s">
        <v>362</v>
      </c>
      <c r="W39" s="49" t="s">
        <v>362</v>
      </c>
      <c r="X39" s="49" t="s">
        <v>362</v>
      </c>
    </row>
    <row r="40" spans="1:24" ht="12" thickBot="1" x14ac:dyDescent="0.25">
      <c r="A40" s="34">
        <v>30</v>
      </c>
      <c r="B40" s="47" t="s">
        <v>415</v>
      </c>
      <c r="C40" s="49" t="s">
        <v>386</v>
      </c>
      <c r="D40" s="49" t="s">
        <v>386</v>
      </c>
      <c r="E40" s="49" t="s">
        <v>386</v>
      </c>
      <c r="F40" s="49" t="s">
        <v>386</v>
      </c>
      <c r="G40" s="49" t="s">
        <v>386</v>
      </c>
      <c r="H40" s="49" t="s">
        <v>386</v>
      </c>
      <c r="I40" s="49" t="s">
        <v>386</v>
      </c>
      <c r="J40" s="49" t="s">
        <v>386</v>
      </c>
      <c r="K40" s="49" t="s">
        <v>386</v>
      </c>
      <c r="L40" s="49" t="s">
        <v>386</v>
      </c>
      <c r="M40" s="49" t="s">
        <v>386</v>
      </c>
      <c r="N40" s="49" t="s">
        <v>386</v>
      </c>
      <c r="O40" s="49" t="s">
        <v>386</v>
      </c>
      <c r="P40" s="49" t="s">
        <v>386</v>
      </c>
      <c r="Q40" s="49" t="s">
        <v>386</v>
      </c>
      <c r="R40" s="49" t="s">
        <v>386</v>
      </c>
      <c r="S40" s="49" t="s">
        <v>386</v>
      </c>
      <c r="T40" s="49" t="s">
        <v>386</v>
      </c>
      <c r="U40" s="49" t="s">
        <v>386</v>
      </c>
      <c r="V40" s="49" t="s">
        <v>386</v>
      </c>
      <c r="W40" s="49" t="s">
        <v>386</v>
      </c>
      <c r="X40" s="49" t="s">
        <v>386</v>
      </c>
    </row>
    <row r="41" spans="1:24" ht="12" thickBot="1" x14ac:dyDescent="0.25">
      <c r="A41" s="34">
        <v>31</v>
      </c>
      <c r="B41" s="47" t="s">
        <v>416</v>
      </c>
      <c r="C41" s="49" t="s">
        <v>362</v>
      </c>
      <c r="D41" s="49" t="s">
        <v>362</v>
      </c>
      <c r="E41" s="49" t="s">
        <v>362</v>
      </c>
      <c r="F41" s="49" t="s">
        <v>362</v>
      </c>
      <c r="G41" s="49" t="s">
        <v>362</v>
      </c>
      <c r="H41" s="49" t="s">
        <v>362</v>
      </c>
      <c r="I41" s="49" t="s">
        <v>362</v>
      </c>
      <c r="J41" s="49" t="s">
        <v>362</v>
      </c>
      <c r="K41" s="49" t="s">
        <v>362</v>
      </c>
      <c r="L41" s="49" t="s">
        <v>362</v>
      </c>
      <c r="M41" s="49" t="s">
        <v>362</v>
      </c>
      <c r="N41" s="49" t="s">
        <v>362</v>
      </c>
      <c r="O41" s="49" t="s">
        <v>362</v>
      </c>
      <c r="P41" s="49" t="s">
        <v>362</v>
      </c>
      <c r="Q41" s="49" t="s">
        <v>362</v>
      </c>
      <c r="R41" s="49" t="s">
        <v>362</v>
      </c>
      <c r="S41" s="49" t="s">
        <v>362</v>
      </c>
      <c r="T41" s="49" t="s">
        <v>362</v>
      </c>
      <c r="U41" s="49" t="s">
        <v>362</v>
      </c>
      <c r="V41" s="49" t="s">
        <v>362</v>
      </c>
      <c r="W41" s="49" t="s">
        <v>362</v>
      </c>
      <c r="X41" s="49" t="s">
        <v>362</v>
      </c>
    </row>
    <row r="42" spans="1:24" ht="12" thickBot="1" x14ac:dyDescent="0.25">
      <c r="A42" s="34">
        <v>32</v>
      </c>
      <c r="B42" s="47" t="s">
        <v>417</v>
      </c>
      <c r="C42" s="49" t="s">
        <v>362</v>
      </c>
      <c r="D42" s="49" t="s">
        <v>362</v>
      </c>
      <c r="E42" s="49" t="s">
        <v>362</v>
      </c>
      <c r="F42" s="49" t="s">
        <v>362</v>
      </c>
      <c r="G42" s="49" t="s">
        <v>362</v>
      </c>
      <c r="H42" s="49" t="s">
        <v>362</v>
      </c>
      <c r="I42" s="49" t="s">
        <v>362</v>
      </c>
      <c r="J42" s="49" t="s">
        <v>362</v>
      </c>
      <c r="K42" s="49" t="s">
        <v>362</v>
      </c>
      <c r="L42" s="49" t="s">
        <v>362</v>
      </c>
      <c r="M42" s="49" t="s">
        <v>362</v>
      </c>
      <c r="N42" s="49" t="s">
        <v>362</v>
      </c>
      <c r="O42" s="49" t="s">
        <v>362</v>
      </c>
      <c r="P42" s="49" t="s">
        <v>362</v>
      </c>
      <c r="Q42" s="49" t="s">
        <v>362</v>
      </c>
      <c r="R42" s="49" t="s">
        <v>362</v>
      </c>
      <c r="S42" s="49" t="s">
        <v>362</v>
      </c>
      <c r="T42" s="49" t="s">
        <v>362</v>
      </c>
      <c r="U42" s="49" t="s">
        <v>362</v>
      </c>
      <c r="V42" s="49" t="s">
        <v>362</v>
      </c>
      <c r="W42" s="49" t="s">
        <v>362</v>
      </c>
      <c r="X42" s="49" t="s">
        <v>362</v>
      </c>
    </row>
    <row r="43" spans="1:24" ht="12" thickBot="1" x14ac:dyDescent="0.25">
      <c r="A43" s="34">
        <v>33</v>
      </c>
      <c r="B43" s="47" t="s">
        <v>418</v>
      </c>
      <c r="C43" s="49" t="s">
        <v>362</v>
      </c>
      <c r="D43" s="49" t="s">
        <v>362</v>
      </c>
      <c r="E43" s="49" t="s">
        <v>362</v>
      </c>
      <c r="F43" s="49" t="s">
        <v>362</v>
      </c>
      <c r="G43" s="49" t="s">
        <v>362</v>
      </c>
      <c r="H43" s="49" t="s">
        <v>362</v>
      </c>
      <c r="I43" s="49" t="s">
        <v>362</v>
      </c>
      <c r="J43" s="49" t="s">
        <v>362</v>
      </c>
      <c r="K43" s="49" t="s">
        <v>362</v>
      </c>
      <c r="L43" s="49" t="s">
        <v>362</v>
      </c>
      <c r="M43" s="49" t="s">
        <v>362</v>
      </c>
      <c r="N43" s="49" t="s">
        <v>362</v>
      </c>
      <c r="O43" s="49" t="s">
        <v>362</v>
      </c>
      <c r="P43" s="49" t="s">
        <v>362</v>
      </c>
      <c r="Q43" s="49" t="s">
        <v>362</v>
      </c>
      <c r="R43" s="49" t="s">
        <v>362</v>
      </c>
      <c r="S43" s="49" t="s">
        <v>362</v>
      </c>
      <c r="T43" s="49" t="s">
        <v>362</v>
      </c>
      <c r="U43" s="49" t="s">
        <v>362</v>
      </c>
      <c r="V43" s="49" t="s">
        <v>362</v>
      </c>
      <c r="W43" s="49" t="s">
        <v>362</v>
      </c>
      <c r="X43" s="49" t="s">
        <v>362</v>
      </c>
    </row>
    <row r="44" spans="1:24" ht="23.25" thickBot="1" x14ac:dyDescent="0.25">
      <c r="A44" s="34">
        <v>34</v>
      </c>
      <c r="B44" s="47" t="s">
        <v>419</v>
      </c>
      <c r="C44" s="49" t="s">
        <v>362</v>
      </c>
      <c r="D44" s="49" t="s">
        <v>362</v>
      </c>
      <c r="E44" s="49" t="s">
        <v>362</v>
      </c>
      <c r="F44" s="49" t="s">
        <v>362</v>
      </c>
      <c r="G44" s="49" t="s">
        <v>362</v>
      </c>
      <c r="H44" s="49" t="s">
        <v>362</v>
      </c>
      <c r="I44" s="49" t="s">
        <v>362</v>
      </c>
      <c r="J44" s="49" t="s">
        <v>362</v>
      </c>
      <c r="K44" s="49" t="s">
        <v>362</v>
      </c>
      <c r="L44" s="49" t="s">
        <v>362</v>
      </c>
      <c r="M44" s="49" t="s">
        <v>362</v>
      </c>
      <c r="N44" s="49" t="s">
        <v>362</v>
      </c>
      <c r="O44" s="49" t="s">
        <v>362</v>
      </c>
      <c r="P44" s="49" t="s">
        <v>362</v>
      </c>
      <c r="Q44" s="49" t="s">
        <v>362</v>
      </c>
      <c r="R44" s="49" t="s">
        <v>362</v>
      </c>
      <c r="S44" s="49" t="s">
        <v>362</v>
      </c>
      <c r="T44" s="49" t="s">
        <v>362</v>
      </c>
      <c r="U44" s="49" t="s">
        <v>362</v>
      </c>
      <c r="V44" s="49" t="s">
        <v>362</v>
      </c>
      <c r="W44" s="49" t="s">
        <v>362</v>
      </c>
      <c r="X44" s="49" t="s">
        <v>362</v>
      </c>
    </row>
    <row r="45" spans="1:24" ht="34.5" thickBot="1" x14ac:dyDescent="0.25">
      <c r="A45" s="34">
        <v>35</v>
      </c>
      <c r="B45" s="47" t="s">
        <v>420</v>
      </c>
      <c r="C45" s="49" t="s">
        <v>421</v>
      </c>
      <c r="D45" s="49" t="s">
        <v>875</v>
      </c>
      <c r="E45" s="49" t="s">
        <v>876</v>
      </c>
      <c r="F45" s="49" t="s">
        <v>422</v>
      </c>
      <c r="G45" s="49" t="s">
        <v>422</v>
      </c>
      <c r="H45" s="49" t="s">
        <v>875</v>
      </c>
      <c r="I45" s="49" t="s">
        <v>875</v>
      </c>
      <c r="J45" s="49" t="s">
        <v>875</v>
      </c>
      <c r="K45" s="49" t="s">
        <v>909</v>
      </c>
      <c r="L45" s="49" t="s">
        <v>909</v>
      </c>
      <c r="M45" s="49" t="s">
        <v>909</v>
      </c>
      <c r="N45" s="49" t="s">
        <v>909</v>
      </c>
      <c r="O45" s="49" t="s">
        <v>909</v>
      </c>
      <c r="P45" s="49" t="s">
        <v>909</v>
      </c>
      <c r="Q45" s="49" t="s">
        <v>909</v>
      </c>
      <c r="R45" s="49" t="s">
        <v>909</v>
      </c>
      <c r="S45" s="49" t="s">
        <v>909</v>
      </c>
      <c r="T45" s="49" t="s">
        <v>423</v>
      </c>
      <c r="U45" s="49" t="s">
        <v>423</v>
      </c>
      <c r="V45" s="49" t="s">
        <v>423</v>
      </c>
      <c r="W45" s="49" t="s">
        <v>423</v>
      </c>
      <c r="X45" s="49" t="s">
        <v>423</v>
      </c>
    </row>
    <row r="46" spans="1:24" ht="12" thickBot="1" x14ac:dyDescent="0.25">
      <c r="A46" s="34">
        <v>36</v>
      </c>
      <c r="B46" s="47" t="s">
        <v>424</v>
      </c>
      <c r="C46" s="49" t="s">
        <v>386</v>
      </c>
      <c r="D46" s="49" t="s">
        <v>374</v>
      </c>
      <c r="E46" s="49" t="s">
        <v>374</v>
      </c>
      <c r="F46" s="49" t="s">
        <v>374</v>
      </c>
      <c r="G46" s="49" t="s">
        <v>374</v>
      </c>
      <c r="H46" s="49" t="s">
        <v>386</v>
      </c>
      <c r="I46" s="49" t="s">
        <v>386</v>
      </c>
      <c r="J46" s="49" t="s">
        <v>386</v>
      </c>
      <c r="K46" s="49" t="s">
        <v>386</v>
      </c>
      <c r="L46" s="49" t="s">
        <v>386</v>
      </c>
      <c r="M46" s="49" t="s">
        <v>386</v>
      </c>
      <c r="N46" s="49" t="s">
        <v>386</v>
      </c>
      <c r="O46" s="49" t="s">
        <v>386</v>
      </c>
      <c r="P46" s="49" t="s">
        <v>386</v>
      </c>
      <c r="Q46" s="49" t="s">
        <v>386</v>
      </c>
      <c r="R46" s="49" t="s">
        <v>386</v>
      </c>
      <c r="S46" s="49" t="s">
        <v>386</v>
      </c>
      <c r="T46" s="49" t="s">
        <v>386</v>
      </c>
      <c r="U46" s="49" t="s">
        <v>374</v>
      </c>
      <c r="V46" s="49" t="s">
        <v>386</v>
      </c>
      <c r="W46" s="49" t="s">
        <v>386</v>
      </c>
      <c r="X46" s="49" t="s">
        <v>386</v>
      </c>
    </row>
    <row r="47" spans="1:24" ht="34.5" thickBot="1" x14ac:dyDescent="0.25">
      <c r="A47" s="34">
        <v>37</v>
      </c>
      <c r="B47" s="47" t="s">
        <v>425</v>
      </c>
      <c r="C47" s="49" t="s">
        <v>362</v>
      </c>
      <c r="D47" s="49" t="s">
        <v>426</v>
      </c>
      <c r="E47" s="49" t="s">
        <v>427</v>
      </c>
      <c r="F47" s="49" t="s">
        <v>426</v>
      </c>
      <c r="G47" s="49" t="s">
        <v>426</v>
      </c>
      <c r="H47" s="49"/>
      <c r="I47" s="49"/>
      <c r="J47" s="49"/>
      <c r="K47" s="49"/>
      <c r="L47" s="49"/>
      <c r="M47" s="49"/>
      <c r="N47" s="49"/>
      <c r="O47" s="49"/>
      <c r="P47" s="49"/>
      <c r="Q47" s="49"/>
      <c r="R47" s="49"/>
      <c r="S47" s="49"/>
      <c r="T47" s="49"/>
      <c r="U47" s="49" t="s">
        <v>428</v>
      </c>
      <c r="V47" s="49"/>
      <c r="W47" s="49"/>
      <c r="X47" s="49"/>
    </row>
  </sheetData>
  <mergeCells count="3">
    <mergeCell ref="A2:X2"/>
    <mergeCell ref="A8:B8"/>
    <mergeCell ref="A25:B25"/>
  </mergeCells>
  <hyperlinks>
    <hyperlink ref="Z2" location="Index!A1" display="Index"/>
  </hyperlinks>
  <pageMargins left="0.7" right="0.7" top="0.75" bottom="0.75" header="0.3" footer="0.3"/>
  <pageSetup paperSize="9" scale="43" fitToWidth="0" orientation="landscape" r:id="rId1"/>
  <rowBreaks count="1" manualBreakCount="1">
    <brk id="24" max="25" man="1"/>
  </rowBreaks>
  <colBreaks count="1" manualBreakCount="1">
    <brk id="10" max="4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231"/>
  <sheetViews>
    <sheetView topLeftCell="A148" workbookViewId="0">
      <selection activeCell="C174" sqref="C174"/>
    </sheetView>
  </sheetViews>
  <sheetFormatPr defaultColWidth="9.140625" defaultRowHeight="11.25" x14ac:dyDescent="0.2"/>
  <cols>
    <col min="1" max="1" width="4.5703125" style="32" customWidth="1"/>
    <col min="2" max="2" width="72.140625" style="32" customWidth="1"/>
    <col min="3" max="3" width="21" style="32" customWidth="1"/>
    <col min="4" max="9" width="10.5703125" style="32" customWidth="1"/>
    <col min="10" max="10" width="9.140625" style="32"/>
    <col min="11" max="11" width="8.5703125" style="32" customWidth="1"/>
    <col min="12" max="12" width="24.5703125" style="32" bestFit="1" customWidth="1"/>
    <col min="13" max="13" width="17" style="32" customWidth="1"/>
    <col min="14" max="16384" width="9.140625" style="32"/>
  </cols>
  <sheetData>
    <row r="1" spans="1:236" ht="15.75" x14ac:dyDescent="0.25">
      <c r="A1" s="354"/>
      <c r="B1" s="354"/>
      <c r="C1" s="354"/>
      <c r="D1" s="354"/>
      <c r="E1" s="354"/>
      <c r="F1" s="354"/>
      <c r="G1" s="354"/>
      <c r="H1" s="354"/>
      <c r="I1" s="354"/>
      <c r="J1" s="7"/>
      <c r="K1" s="56" t="s">
        <v>717</v>
      </c>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row>
    <row r="2" spans="1:236" ht="12" thickBot="1" x14ac:dyDescent="0.25">
      <c r="A2" s="33"/>
      <c r="B2" s="33"/>
      <c r="C2" s="57"/>
      <c r="D2" s="357">
        <v>43465</v>
      </c>
      <c r="E2" s="357"/>
      <c r="F2" s="357">
        <v>43281</v>
      </c>
      <c r="G2" s="357"/>
      <c r="H2" s="357">
        <v>43100</v>
      </c>
      <c r="I2" s="35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row>
    <row r="3" spans="1:236" ht="135.75" thickBot="1" x14ac:dyDescent="0.25">
      <c r="A3" s="34"/>
      <c r="B3" s="34"/>
      <c r="C3" s="34" t="s">
        <v>429</v>
      </c>
      <c r="D3" s="34" t="s">
        <v>430</v>
      </c>
      <c r="E3" s="34" t="s">
        <v>431</v>
      </c>
      <c r="F3" s="158" t="s">
        <v>430</v>
      </c>
      <c r="G3" s="158" t="s">
        <v>431</v>
      </c>
      <c r="H3" s="34" t="s">
        <v>430</v>
      </c>
      <c r="I3" s="34" t="s">
        <v>431</v>
      </c>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row>
    <row r="4" spans="1:236" ht="12" thickBot="1" x14ac:dyDescent="0.25">
      <c r="A4" s="356" t="s">
        <v>432</v>
      </c>
      <c r="B4" s="356"/>
      <c r="C4" s="356"/>
      <c r="D4" s="58"/>
      <c r="E4" s="59"/>
      <c r="F4" s="160"/>
      <c r="G4" s="160"/>
      <c r="H4" s="58"/>
      <c r="I4" s="160"/>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row>
    <row r="5" spans="1:236" ht="12" thickBot="1" x14ac:dyDescent="0.25">
      <c r="A5" s="360">
        <v>1</v>
      </c>
      <c r="B5" s="362" t="s">
        <v>433</v>
      </c>
      <c r="C5" s="159" t="s">
        <v>434</v>
      </c>
      <c r="D5" s="366">
        <v>17088.487000000001</v>
      </c>
      <c r="E5" s="384"/>
      <c r="F5" s="358">
        <v>17087.952000000001</v>
      </c>
      <c r="G5" s="358"/>
      <c r="H5" s="358">
        <v>17044.863000000001</v>
      </c>
      <c r="I5" s="358"/>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row>
    <row r="6" spans="1:236" ht="12" thickBot="1" x14ac:dyDescent="0.25">
      <c r="A6" s="361"/>
      <c r="B6" s="363"/>
      <c r="C6" s="159" t="s">
        <v>435</v>
      </c>
      <c r="D6" s="367"/>
      <c r="E6" s="386"/>
      <c r="F6" s="359"/>
      <c r="G6" s="359"/>
      <c r="H6" s="359"/>
      <c r="I6" s="359"/>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row>
    <row r="7" spans="1:236" ht="12" thickBot="1" x14ac:dyDescent="0.25">
      <c r="A7" s="158"/>
      <c r="B7" s="159" t="s">
        <v>436</v>
      </c>
      <c r="C7" s="159" t="s">
        <v>435</v>
      </c>
      <c r="D7" s="345">
        <v>17088.487000000001</v>
      </c>
      <c r="E7" s="345"/>
      <c r="F7" s="86">
        <v>17087.952000000001</v>
      </c>
      <c r="G7" s="86"/>
      <c r="H7" s="86">
        <v>17044.863000000001</v>
      </c>
      <c r="I7" s="86"/>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row>
    <row r="8" spans="1:236" ht="12" thickBot="1" x14ac:dyDescent="0.25">
      <c r="A8" s="158">
        <v>2</v>
      </c>
      <c r="B8" s="159" t="s">
        <v>437</v>
      </c>
      <c r="C8" s="159" t="s">
        <v>438</v>
      </c>
      <c r="D8" s="345">
        <v>25714.295000000002</v>
      </c>
      <c r="E8" s="345"/>
      <c r="F8" s="86">
        <v>26746.081999999999</v>
      </c>
      <c r="G8" s="86"/>
      <c r="H8" s="86">
        <v>24246.367999999999</v>
      </c>
      <c r="I8" s="86"/>
      <c r="J8" s="7" t="s">
        <v>14</v>
      </c>
      <c r="K8" s="7" t="s">
        <v>14</v>
      </c>
      <c r="L8" s="60" t="s">
        <v>14</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row>
    <row r="9" spans="1:236" ht="23.25" thickBot="1" x14ac:dyDescent="0.25">
      <c r="A9" s="158">
        <v>3</v>
      </c>
      <c r="B9" s="159" t="s">
        <v>439</v>
      </c>
      <c r="C9" s="159" t="s">
        <v>440</v>
      </c>
      <c r="D9" s="345">
        <v>4370.6438600000001</v>
      </c>
      <c r="E9" s="345"/>
      <c r="F9" s="86">
        <v>4563.6184484000005</v>
      </c>
      <c r="G9" s="86"/>
      <c r="H9" s="86">
        <v>5156.3224484000002</v>
      </c>
      <c r="I9" s="86"/>
      <c r="J9" s="7" t="s">
        <v>221</v>
      </c>
      <c r="K9" s="7" t="s">
        <v>14</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row>
    <row r="10" spans="1:236" ht="12" thickBot="1" x14ac:dyDescent="0.25">
      <c r="A10" s="158" t="s">
        <v>441</v>
      </c>
      <c r="B10" s="159" t="s">
        <v>442</v>
      </c>
      <c r="C10" s="159" t="s">
        <v>443</v>
      </c>
      <c r="D10" s="345"/>
      <c r="E10" s="345"/>
      <c r="F10" s="86"/>
      <c r="G10" s="86"/>
      <c r="H10" s="86"/>
      <c r="I10" s="86"/>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row>
    <row r="11" spans="1:236" ht="23.25" thickBot="1" x14ac:dyDescent="0.25">
      <c r="A11" s="158">
        <v>4</v>
      </c>
      <c r="B11" s="159" t="s">
        <v>444</v>
      </c>
      <c r="C11" s="159" t="s">
        <v>445</v>
      </c>
      <c r="D11" s="345"/>
      <c r="E11" s="345"/>
      <c r="F11" s="86"/>
      <c r="G11" s="86"/>
      <c r="H11" s="86"/>
      <c r="I11" s="86"/>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row>
    <row r="12" spans="1:236" ht="12" thickBot="1" x14ac:dyDescent="0.25">
      <c r="A12" s="158" t="s">
        <v>14</v>
      </c>
      <c r="B12" s="159" t="s">
        <v>446</v>
      </c>
      <c r="C12" s="159" t="s">
        <v>447</v>
      </c>
      <c r="D12" s="345"/>
      <c r="E12" s="345"/>
      <c r="F12" s="86"/>
      <c r="G12" s="86"/>
      <c r="H12" s="86"/>
      <c r="I12" s="86"/>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row>
    <row r="13" spans="1:236" ht="12" thickBot="1" x14ac:dyDescent="0.25">
      <c r="A13" s="158">
        <v>5</v>
      </c>
      <c r="B13" s="159" t="s">
        <v>448</v>
      </c>
      <c r="C13" s="159" t="s">
        <v>449</v>
      </c>
      <c r="D13" s="345">
        <v>140.55203667830975</v>
      </c>
      <c r="E13" s="345"/>
      <c r="F13" s="86">
        <v>131.15286597274118</v>
      </c>
      <c r="G13" s="86"/>
      <c r="H13" s="86">
        <v>95.229771859489887</v>
      </c>
      <c r="I13" s="86"/>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row>
    <row r="14" spans="1:236" ht="12" thickBot="1" x14ac:dyDescent="0.25">
      <c r="A14" s="158" t="s">
        <v>302</v>
      </c>
      <c r="B14" s="159" t="s">
        <v>856</v>
      </c>
      <c r="C14" s="159" t="s">
        <v>450</v>
      </c>
      <c r="D14" s="345">
        <v>2056.9464160000002</v>
      </c>
      <c r="E14" s="345"/>
      <c r="F14" s="86">
        <v>919.16470447999995</v>
      </c>
      <c r="G14" s="86"/>
      <c r="H14" s="86">
        <v>2302.3360567199998</v>
      </c>
      <c r="I14" s="86"/>
      <c r="J14" s="7" t="s">
        <v>14</v>
      </c>
      <c r="K14" s="7" t="s">
        <v>14</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row>
    <row r="15" spans="1:236" ht="12" thickBot="1" x14ac:dyDescent="0.25">
      <c r="A15" s="174">
        <v>6</v>
      </c>
      <c r="B15" s="153" t="s">
        <v>451</v>
      </c>
      <c r="C15" s="61"/>
      <c r="D15" s="343">
        <v>49370.924311318311</v>
      </c>
      <c r="E15" s="343"/>
      <c r="F15" s="86">
        <v>48399.75357045274</v>
      </c>
      <c r="G15" s="86"/>
      <c r="H15" s="147">
        <v>48845.119276979487</v>
      </c>
      <c r="I15" s="147"/>
      <c r="J15" s="7"/>
      <c r="K15" s="62"/>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row>
    <row r="16" spans="1:236" ht="12" thickBot="1" x14ac:dyDescent="0.25">
      <c r="A16" s="34"/>
      <c r="B16" s="47"/>
      <c r="C16" s="47"/>
      <c r="D16" s="343"/>
      <c r="E16" s="343"/>
      <c r="F16" s="147"/>
      <c r="G16" s="147"/>
      <c r="H16" s="70"/>
      <c r="I16" s="70"/>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row>
    <row r="17" spans="1:236" ht="12" thickBot="1" x14ac:dyDescent="0.25">
      <c r="A17" s="356" t="s">
        <v>452</v>
      </c>
      <c r="B17" s="356"/>
      <c r="C17" s="356"/>
      <c r="D17" s="63"/>
      <c r="E17" s="63"/>
      <c r="F17" s="63"/>
      <c r="G17" s="63"/>
      <c r="H17" s="195"/>
      <c r="I17" s="195"/>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row>
    <row r="18" spans="1:236" ht="12" thickBot="1" x14ac:dyDescent="0.25">
      <c r="A18" s="158">
        <v>7</v>
      </c>
      <c r="B18" s="159" t="s">
        <v>453</v>
      </c>
      <c r="C18" s="159" t="s">
        <v>454</v>
      </c>
      <c r="D18" s="343">
        <v>-14.027286351712272</v>
      </c>
      <c r="E18" s="343"/>
      <c r="F18" s="86">
        <v>-15.526438426645269</v>
      </c>
      <c r="G18" s="86"/>
      <c r="H18" s="147">
        <v>-13.341058825652341</v>
      </c>
      <c r="I18" s="14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row>
    <row r="19" spans="1:236" ht="12" thickBot="1" x14ac:dyDescent="0.25">
      <c r="A19" s="158">
        <v>8</v>
      </c>
      <c r="B19" s="159" t="s">
        <v>455</v>
      </c>
      <c r="C19" s="159" t="s">
        <v>456</v>
      </c>
      <c r="D19" s="343">
        <v>-2075.4053140657702</v>
      </c>
      <c r="E19" s="343"/>
      <c r="F19" s="86">
        <v>-2013.469135412178</v>
      </c>
      <c r="G19" s="86"/>
      <c r="H19" s="147">
        <v>-1355.7236740363314</v>
      </c>
      <c r="I19" s="147">
        <v>-338.93091850908286</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row>
    <row r="20" spans="1:236" ht="12" thickBot="1" x14ac:dyDescent="0.25">
      <c r="A20" s="158">
        <v>9</v>
      </c>
      <c r="B20" s="159" t="s">
        <v>457</v>
      </c>
      <c r="C20" s="159"/>
      <c r="D20" s="343"/>
      <c r="E20" s="343"/>
      <c r="F20" s="86"/>
      <c r="G20" s="86"/>
      <c r="H20" s="147"/>
      <c r="I20" s="14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row>
    <row r="21" spans="1:236" ht="34.5" thickBot="1" x14ac:dyDescent="0.25">
      <c r="A21" s="158">
        <v>10</v>
      </c>
      <c r="B21" s="159" t="s">
        <v>458</v>
      </c>
      <c r="C21" s="159" t="s">
        <v>459</v>
      </c>
      <c r="D21" s="343">
        <v>-101.163</v>
      </c>
      <c r="E21" s="343"/>
      <c r="F21" s="86">
        <v>-144.08099999999999</v>
      </c>
      <c r="G21" s="86"/>
      <c r="H21" s="147">
        <v>-105.91120000000001</v>
      </c>
      <c r="I21" s="147">
        <v>-26.477800000000002</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row>
    <row r="22" spans="1:236" ht="12" thickBot="1" x14ac:dyDescent="0.25">
      <c r="A22" s="158">
        <v>11</v>
      </c>
      <c r="B22" s="159" t="s">
        <v>460</v>
      </c>
      <c r="C22" s="159" t="s">
        <v>461</v>
      </c>
      <c r="D22" s="343">
        <v>-604.36599999999999</v>
      </c>
      <c r="E22" s="343"/>
      <c r="F22" s="86">
        <v>-421.697</v>
      </c>
      <c r="G22" s="86"/>
      <c r="H22" s="147">
        <v>-262.65600000000001</v>
      </c>
      <c r="I22" s="14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row>
    <row r="23" spans="1:236" ht="12" thickBot="1" x14ac:dyDescent="0.25">
      <c r="A23" s="360">
        <v>12</v>
      </c>
      <c r="B23" s="362" t="s">
        <v>462</v>
      </c>
      <c r="C23" s="159" t="s">
        <v>463</v>
      </c>
      <c r="D23" s="368">
        <v>-491.1673374667439</v>
      </c>
      <c r="E23" s="368"/>
      <c r="F23" s="364">
        <v>-533.80461460944787</v>
      </c>
      <c r="G23" s="364"/>
      <c r="H23" s="364">
        <v>-754.23073093395203</v>
      </c>
      <c r="I23" s="364">
        <v>-188.55768273348792</v>
      </c>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row>
    <row r="24" spans="1:236" ht="15.75" customHeight="1" thickBot="1" x14ac:dyDescent="0.25">
      <c r="A24" s="361"/>
      <c r="B24" s="363"/>
      <c r="C24" s="159" t="s">
        <v>464</v>
      </c>
      <c r="D24" s="369"/>
      <c r="E24" s="369"/>
      <c r="F24" s="365"/>
      <c r="G24" s="365"/>
      <c r="H24" s="365"/>
      <c r="I24" s="365"/>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row>
    <row r="25" spans="1:236" ht="12" thickBot="1" x14ac:dyDescent="0.25">
      <c r="A25" s="158">
        <v>13</v>
      </c>
      <c r="B25" s="159" t="s">
        <v>465</v>
      </c>
      <c r="C25" s="159" t="s">
        <v>466</v>
      </c>
      <c r="D25" s="343"/>
      <c r="E25" s="343"/>
      <c r="F25" s="86"/>
      <c r="G25" s="86"/>
      <c r="H25" s="147"/>
      <c r="I25" s="14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row>
    <row r="26" spans="1:236" ht="12" thickBot="1" x14ac:dyDescent="0.25">
      <c r="A26" s="158">
        <v>14</v>
      </c>
      <c r="B26" s="159" t="s">
        <v>467</v>
      </c>
      <c r="C26" s="159" t="s">
        <v>468</v>
      </c>
      <c r="D26" s="343">
        <v>-35.345500000000001</v>
      </c>
      <c r="E26" s="343"/>
      <c r="F26" s="86">
        <v>93.881249999999994</v>
      </c>
      <c r="G26" s="86"/>
      <c r="H26" s="147">
        <v>174.4248</v>
      </c>
      <c r="I26" s="147">
        <v>-2.9148000000000138</v>
      </c>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row>
    <row r="27" spans="1:236" ht="12" thickBot="1" x14ac:dyDescent="0.25">
      <c r="A27" s="158">
        <v>15</v>
      </c>
      <c r="B27" s="159" t="s">
        <v>469</v>
      </c>
      <c r="C27" s="159" t="s">
        <v>470</v>
      </c>
      <c r="D27" s="343">
        <v>-446.24400000000003</v>
      </c>
      <c r="E27" s="343"/>
      <c r="F27" s="86">
        <v>-443.142</v>
      </c>
      <c r="G27" s="86"/>
      <c r="H27" s="147">
        <v>-362.25920000000002</v>
      </c>
      <c r="I27" s="147">
        <v>-90.564799999999991</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row>
    <row r="28" spans="1:236" ht="12" thickBot="1" x14ac:dyDescent="0.25">
      <c r="A28" s="158">
        <v>16</v>
      </c>
      <c r="B28" s="159" t="s">
        <v>471</v>
      </c>
      <c r="C28" s="159" t="s">
        <v>472</v>
      </c>
      <c r="D28" s="343">
        <v>-10.72</v>
      </c>
      <c r="E28" s="343"/>
      <c r="F28" s="86">
        <v>-20.315000000000001</v>
      </c>
      <c r="G28" s="86"/>
      <c r="H28" s="147">
        <v>-14.484999999999999</v>
      </c>
      <c r="I28" s="147"/>
      <c r="J28" s="7"/>
      <c r="K28" s="60"/>
      <c r="L28" s="60" t="s">
        <v>14</v>
      </c>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row>
    <row r="29" spans="1:236" ht="34.5" thickBot="1" x14ac:dyDescent="0.25">
      <c r="A29" s="158">
        <v>17</v>
      </c>
      <c r="B29" s="159" t="s">
        <v>473</v>
      </c>
      <c r="C29" s="159" t="s">
        <v>474</v>
      </c>
      <c r="D29" s="343"/>
      <c r="E29" s="343"/>
      <c r="F29" s="86"/>
      <c r="G29" s="86"/>
      <c r="H29" s="147"/>
      <c r="I29" s="14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row>
    <row r="30" spans="1:236" ht="18" customHeight="1" thickBot="1" x14ac:dyDescent="0.25">
      <c r="A30" s="360">
        <v>18</v>
      </c>
      <c r="B30" s="362" t="s">
        <v>475</v>
      </c>
      <c r="C30" s="159" t="s">
        <v>476</v>
      </c>
      <c r="D30" s="64"/>
      <c r="E30" s="64"/>
      <c r="F30" s="197"/>
      <c r="G30" s="197"/>
      <c r="H30" s="197"/>
      <c r="I30" s="197"/>
      <c r="J30" s="7"/>
      <c r="K30" s="60" t="s">
        <v>14</v>
      </c>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row>
    <row r="31" spans="1:236" ht="18" customHeight="1" thickBot="1" x14ac:dyDescent="0.25">
      <c r="A31" s="361"/>
      <c r="B31" s="363"/>
      <c r="C31" s="159" t="s">
        <v>477</v>
      </c>
      <c r="D31" s="65"/>
      <c r="E31" s="65"/>
      <c r="F31" s="113"/>
      <c r="G31" s="113"/>
      <c r="H31" s="113"/>
      <c r="I31" s="113"/>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row>
    <row r="32" spans="1:236" ht="12" customHeight="1" thickBot="1" x14ac:dyDescent="0.25">
      <c r="A32" s="360">
        <v>19</v>
      </c>
      <c r="B32" s="362" t="s">
        <v>478</v>
      </c>
      <c r="C32" s="159" t="s">
        <v>479</v>
      </c>
      <c r="D32" s="344"/>
      <c r="E32" s="344"/>
      <c r="F32" s="198"/>
      <c r="G32" s="198"/>
      <c r="H32" s="198"/>
      <c r="I32" s="198"/>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row>
    <row r="33" spans="1:236" ht="12" thickBot="1" x14ac:dyDescent="0.25">
      <c r="A33" s="370"/>
      <c r="B33" s="371"/>
      <c r="C33" s="159" t="s">
        <v>480</v>
      </c>
      <c r="D33" s="344"/>
      <c r="E33" s="344"/>
      <c r="F33" s="198"/>
      <c r="G33" s="198"/>
      <c r="H33" s="198"/>
      <c r="I33" s="198"/>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row>
    <row r="34" spans="1:236" ht="12" thickBot="1" x14ac:dyDescent="0.25">
      <c r="A34" s="361"/>
      <c r="B34" s="363"/>
      <c r="C34" s="159" t="s">
        <v>481</v>
      </c>
      <c r="D34" s="345"/>
      <c r="E34" s="345"/>
      <c r="F34" s="86"/>
      <c r="G34" s="86"/>
      <c r="H34" s="86"/>
      <c r="I34" s="86"/>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row>
    <row r="35" spans="1:236" ht="12" thickBot="1" x14ac:dyDescent="0.25">
      <c r="A35" s="158">
        <v>20</v>
      </c>
      <c r="B35" s="159" t="s">
        <v>482</v>
      </c>
      <c r="C35" s="159"/>
      <c r="D35" s="345"/>
      <c r="E35" s="345"/>
      <c r="F35" s="86"/>
      <c r="G35" s="86"/>
      <c r="H35" s="86"/>
      <c r="I35" s="86"/>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row>
    <row r="36" spans="1:236" ht="23.25" thickBot="1" x14ac:dyDescent="0.25">
      <c r="A36" s="158" t="s">
        <v>483</v>
      </c>
      <c r="B36" s="159" t="s">
        <v>484</v>
      </c>
      <c r="C36" s="159" t="s">
        <v>485</v>
      </c>
      <c r="D36" s="345"/>
      <c r="E36" s="345"/>
      <c r="F36" s="86"/>
      <c r="G36" s="86"/>
      <c r="H36" s="86"/>
      <c r="I36" s="86"/>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row>
    <row r="37" spans="1:236" ht="12" thickBot="1" x14ac:dyDescent="0.25">
      <c r="A37" s="158" t="s">
        <v>486</v>
      </c>
      <c r="B37" s="159" t="s">
        <v>487</v>
      </c>
      <c r="C37" s="159" t="s">
        <v>488</v>
      </c>
      <c r="D37" s="345"/>
      <c r="E37" s="345"/>
      <c r="F37" s="86"/>
      <c r="G37" s="86"/>
      <c r="H37" s="86"/>
      <c r="I37" s="86"/>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row>
    <row r="38" spans="1:236" ht="12" thickBot="1" x14ac:dyDescent="0.25">
      <c r="A38" s="360" t="s">
        <v>489</v>
      </c>
      <c r="B38" s="362" t="s">
        <v>490</v>
      </c>
      <c r="C38" s="159" t="s">
        <v>491</v>
      </c>
      <c r="D38" s="64"/>
      <c r="E38" s="64"/>
      <c r="F38" s="197"/>
      <c r="G38" s="197"/>
      <c r="H38" s="197"/>
      <c r="I38" s="19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row>
    <row r="39" spans="1:236" ht="12" thickBot="1" x14ac:dyDescent="0.25">
      <c r="A39" s="370"/>
      <c r="B39" s="371"/>
      <c r="C39" s="159" t="s">
        <v>492</v>
      </c>
      <c r="D39" s="64"/>
      <c r="E39" s="64"/>
      <c r="F39" s="197"/>
      <c r="G39" s="197"/>
      <c r="H39" s="197"/>
      <c r="I39" s="19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row>
    <row r="40" spans="1:236" ht="12" thickBot="1" x14ac:dyDescent="0.25">
      <c r="A40" s="370"/>
      <c r="B40" s="371"/>
      <c r="C40" s="159" t="s">
        <v>493</v>
      </c>
      <c r="D40" s="64"/>
      <c r="E40" s="64"/>
      <c r="F40" s="197"/>
      <c r="G40" s="197"/>
      <c r="H40" s="197"/>
      <c r="I40" s="19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row>
    <row r="41" spans="1:236" ht="12" thickBot="1" x14ac:dyDescent="0.25">
      <c r="A41" s="361"/>
      <c r="B41" s="363"/>
      <c r="C41" s="159">
        <v>258</v>
      </c>
      <c r="D41" s="65"/>
      <c r="E41" s="65"/>
      <c r="F41" s="113"/>
      <c r="G41" s="113"/>
      <c r="H41" s="113"/>
      <c r="I41" s="113"/>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row>
    <row r="42" spans="1:236" ht="12" thickBot="1" x14ac:dyDescent="0.25">
      <c r="A42" s="158" t="s">
        <v>494</v>
      </c>
      <c r="B42" s="159" t="s">
        <v>495</v>
      </c>
      <c r="C42" s="159" t="s">
        <v>496</v>
      </c>
      <c r="D42" s="345"/>
      <c r="E42" s="345"/>
      <c r="F42" s="86"/>
      <c r="G42" s="86"/>
      <c r="H42" s="86"/>
      <c r="I42" s="86"/>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row>
    <row r="43" spans="1:236" ht="12" customHeight="1" thickBot="1" x14ac:dyDescent="0.25">
      <c r="A43" s="360">
        <v>21</v>
      </c>
      <c r="B43" s="362" t="s">
        <v>497</v>
      </c>
      <c r="C43" s="159" t="s">
        <v>498</v>
      </c>
      <c r="D43" s="64"/>
      <c r="E43" s="64"/>
      <c r="F43" s="197"/>
      <c r="G43" s="197"/>
      <c r="H43" s="197"/>
      <c r="I43" s="19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row>
    <row r="44" spans="1:236" ht="12" thickBot="1" x14ac:dyDescent="0.25">
      <c r="A44" s="361"/>
      <c r="B44" s="363"/>
      <c r="C44" s="159" t="s">
        <v>499</v>
      </c>
      <c r="D44" s="65"/>
      <c r="E44" s="65"/>
      <c r="F44" s="113"/>
      <c r="G44" s="113"/>
      <c r="H44" s="113"/>
      <c r="I44" s="113"/>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row>
    <row r="45" spans="1:236" ht="12" thickBot="1" x14ac:dyDescent="0.25">
      <c r="A45" s="158">
        <v>22</v>
      </c>
      <c r="B45" s="159" t="s">
        <v>500</v>
      </c>
      <c r="C45" s="159" t="s">
        <v>501</v>
      </c>
      <c r="D45" s="345"/>
      <c r="E45" s="345"/>
      <c r="F45" s="86"/>
      <c r="G45" s="86"/>
      <c r="H45" s="86"/>
      <c r="I45" s="86"/>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row>
    <row r="46" spans="1:236" ht="12" customHeight="1" thickBot="1" x14ac:dyDescent="0.25">
      <c r="A46" s="360">
        <v>23</v>
      </c>
      <c r="B46" s="362" t="s">
        <v>502</v>
      </c>
      <c r="C46" s="159" t="s">
        <v>503</v>
      </c>
      <c r="D46" s="64"/>
      <c r="E46" s="64"/>
      <c r="F46" s="197"/>
      <c r="G46" s="197"/>
      <c r="H46" s="197"/>
      <c r="I46" s="19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row>
    <row r="47" spans="1:236" ht="12" thickBot="1" x14ac:dyDescent="0.25">
      <c r="A47" s="361"/>
      <c r="B47" s="363"/>
      <c r="C47" s="159" t="s">
        <v>504</v>
      </c>
      <c r="D47" s="65"/>
      <c r="E47" s="65"/>
      <c r="F47" s="113"/>
      <c r="G47" s="113"/>
      <c r="H47" s="113"/>
      <c r="I47" s="113"/>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row>
    <row r="48" spans="1:236" ht="12" thickBot="1" x14ac:dyDescent="0.25">
      <c r="A48" s="158">
        <v>24</v>
      </c>
      <c r="B48" s="159" t="s">
        <v>482</v>
      </c>
      <c r="C48" s="159"/>
      <c r="D48" s="345"/>
      <c r="E48" s="345"/>
      <c r="F48" s="86"/>
      <c r="G48" s="86"/>
      <c r="H48" s="86"/>
      <c r="I48" s="86"/>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row>
    <row r="49" spans="1:236" ht="12" thickBot="1" x14ac:dyDescent="0.25">
      <c r="A49" s="360">
        <v>25</v>
      </c>
      <c r="B49" s="362" t="s">
        <v>505</v>
      </c>
      <c r="C49" s="159" t="s">
        <v>498</v>
      </c>
      <c r="D49" s="64"/>
      <c r="E49" s="64"/>
      <c r="F49" s="197"/>
      <c r="G49" s="197"/>
      <c r="H49" s="197"/>
      <c r="I49" s="19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row>
    <row r="50" spans="1:236" ht="12" thickBot="1" x14ac:dyDescent="0.25">
      <c r="A50" s="361"/>
      <c r="B50" s="363"/>
      <c r="C50" s="159" t="s">
        <v>499</v>
      </c>
      <c r="D50" s="65"/>
      <c r="E50" s="65"/>
      <c r="F50" s="113"/>
      <c r="G50" s="113"/>
      <c r="H50" s="113"/>
      <c r="I50" s="113"/>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row>
    <row r="51" spans="1:236" ht="12" thickBot="1" x14ac:dyDescent="0.25">
      <c r="A51" s="158" t="s">
        <v>506</v>
      </c>
      <c r="B51" s="159" t="s">
        <v>507</v>
      </c>
      <c r="C51" s="159" t="s">
        <v>508</v>
      </c>
      <c r="D51" s="345"/>
      <c r="E51" s="345"/>
      <c r="F51" s="86"/>
      <c r="G51" s="86"/>
      <c r="H51" s="86"/>
      <c r="I51" s="86"/>
      <c r="J51" s="7"/>
      <c r="K51" s="7"/>
      <c r="L51" s="60"/>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row>
    <row r="52" spans="1:236" ht="12" thickBot="1" x14ac:dyDescent="0.25">
      <c r="A52" s="158" t="s">
        <v>509</v>
      </c>
      <c r="B52" s="159" t="s">
        <v>510</v>
      </c>
      <c r="C52" s="159" t="s">
        <v>511</v>
      </c>
      <c r="D52" s="345"/>
      <c r="E52" s="345"/>
      <c r="F52" s="86"/>
      <c r="G52" s="86"/>
      <c r="H52" s="86"/>
      <c r="I52" s="86"/>
      <c r="J52" s="7"/>
      <c r="K52" s="7"/>
      <c r="L52" s="7" t="s">
        <v>14</v>
      </c>
      <c r="M52" s="66"/>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row>
    <row r="53" spans="1:236" ht="23.25" thickBot="1" x14ac:dyDescent="0.25">
      <c r="A53" s="158">
        <v>26</v>
      </c>
      <c r="B53" s="159" t="s">
        <v>512</v>
      </c>
      <c r="C53" s="159"/>
      <c r="D53" s="343">
        <v>-99.294212909999999</v>
      </c>
      <c r="E53" s="343"/>
      <c r="F53" s="147">
        <v>-68.287534619999988</v>
      </c>
      <c r="G53" s="147"/>
      <c r="H53" s="147">
        <v>-570.00080000000003</v>
      </c>
      <c r="I53" s="147"/>
      <c r="J53" s="7"/>
      <c r="K53" s="60" t="s">
        <v>221</v>
      </c>
      <c r="L53" s="62"/>
      <c r="M53" s="66"/>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row>
    <row r="54" spans="1:236" ht="12" thickBot="1" x14ac:dyDescent="0.25">
      <c r="A54" s="158" t="s">
        <v>297</v>
      </c>
      <c r="B54" s="159" t="s">
        <v>513</v>
      </c>
      <c r="C54" s="159"/>
      <c r="D54" s="343"/>
      <c r="E54" s="343"/>
      <c r="F54" s="147"/>
      <c r="G54" s="147"/>
      <c r="H54" s="147">
        <v>-730.00279999999998</v>
      </c>
      <c r="I54" s="147"/>
      <c r="J54" s="7"/>
      <c r="K54" s="60"/>
      <c r="L54" s="66"/>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row>
    <row r="55" spans="1:236" ht="12" thickBot="1" x14ac:dyDescent="0.25">
      <c r="A55" s="158"/>
      <c r="B55" s="159" t="s">
        <v>514</v>
      </c>
      <c r="C55" s="159">
        <v>468</v>
      </c>
      <c r="D55" s="343"/>
      <c r="E55" s="343"/>
      <c r="F55" s="147"/>
      <c r="G55" s="147"/>
      <c r="H55" s="147">
        <v>-40.651400000000002</v>
      </c>
      <c r="I55" s="147"/>
      <c r="J55" s="7"/>
      <c r="K55" s="62"/>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row>
    <row r="56" spans="1:236" ht="12" thickBot="1" x14ac:dyDescent="0.25">
      <c r="A56" s="158"/>
      <c r="B56" s="159" t="s">
        <v>515</v>
      </c>
      <c r="C56" s="159">
        <v>468</v>
      </c>
      <c r="D56" s="343"/>
      <c r="E56" s="343"/>
      <c r="F56" s="147"/>
      <c r="G56" s="147"/>
      <c r="H56" s="147">
        <v>-494.73480000000001</v>
      </c>
      <c r="I56" s="147"/>
      <c r="J56" s="7"/>
      <c r="K56" s="7"/>
      <c r="L56" s="66"/>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row>
    <row r="57" spans="1:236" ht="12" thickBot="1" x14ac:dyDescent="0.25">
      <c r="A57" s="158"/>
      <c r="B57" s="159" t="s">
        <v>516</v>
      </c>
      <c r="C57" s="159">
        <v>468</v>
      </c>
      <c r="D57" s="343"/>
      <c r="E57" s="343"/>
      <c r="F57" s="147"/>
      <c r="G57" s="147"/>
      <c r="H57" s="147">
        <v>-194.61660000000001</v>
      </c>
      <c r="I57" s="147"/>
      <c r="J57" s="7"/>
      <c r="K57" s="7"/>
      <c r="L57" s="66"/>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row>
    <row r="58" spans="1:236" ht="23.25" thickBot="1" x14ac:dyDescent="0.25">
      <c r="A58" s="158" t="s">
        <v>299</v>
      </c>
      <c r="B58" s="159" t="s">
        <v>517</v>
      </c>
      <c r="C58" s="159">
        <v>481</v>
      </c>
      <c r="D58" s="343">
        <v>-99.294212909999999</v>
      </c>
      <c r="E58" s="343"/>
      <c r="F58" s="147">
        <v>-68.287534619999988</v>
      </c>
      <c r="G58" s="147"/>
      <c r="H58" s="147">
        <v>160.00200000000001</v>
      </c>
      <c r="I58" s="147"/>
      <c r="J58" s="7"/>
      <c r="K58" s="60"/>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row>
    <row r="59" spans="1:236" ht="12" thickBot="1" x14ac:dyDescent="0.25">
      <c r="A59" s="158"/>
      <c r="B59" s="159" t="s">
        <v>518</v>
      </c>
      <c r="C59" s="159">
        <v>481</v>
      </c>
      <c r="D59" s="343">
        <v>78.837199999999996</v>
      </c>
      <c r="E59" s="343"/>
      <c r="F59" s="147">
        <v>78.838800000000006</v>
      </c>
      <c r="G59" s="147"/>
      <c r="H59" s="147">
        <v>160.00200000000001</v>
      </c>
      <c r="I59" s="147"/>
      <c r="J59" s="7"/>
      <c r="K59" s="62"/>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row>
    <row r="60" spans="1:236" ht="12" thickBot="1" x14ac:dyDescent="0.25">
      <c r="A60" s="158">
        <v>27</v>
      </c>
      <c r="B60" s="159" t="s">
        <v>519</v>
      </c>
      <c r="C60" s="159" t="s">
        <v>520</v>
      </c>
      <c r="D60" s="345"/>
      <c r="E60" s="345"/>
      <c r="F60" s="147"/>
      <c r="G60" s="147"/>
      <c r="H60" s="86"/>
      <c r="I60" s="86"/>
      <c r="J60" s="7"/>
      <c r="K60" s="62"/>
      <c r="L60" s="66"/>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row>
    <row r="61" spans="1:236" ht="12" thickBot="1" x14ac:dyDescent="0.25">
      <c r="A61" s="174">
        <v>28</v>
      </c>
      <c r="B61" s="153" t="s">
        <v>521</v>
      </c>
      <c r="C61" s="53"/>
      <c r="D61" s="345">
        <v>-3877.7326507942262</v>
      </c>
      <c r="E61" s="345"/>
      <c r="F61" s="147">
        <v>-3566.4414730682711</v>
      </c>
      <c r="G61" s="147"/>
      <c r="H61" s="86">
        <v>-3264.1828637959366</v>
      </c>
      <c r="I61" s="86"/>
      <c r="J61" s="7"/>
      <c r="K61" s="7"/>
      <c r="L61" s="66"/>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row>
    <row r="62" spans="1:236" ht="12" thickBot="1" x14ac:dyDescent="0.25">
      <c r="A62" s="174">
        <v>29</v>
      </c>
      <c r="B62" s="153" t="s">
        <v>522</v>
      </c>
      <c r="C62" s="53"/>
      <c r="D62" s="345">
        <v>45493.191660524084</v>
      </c>
      <c r="E62" s="343"/>
      <c r="F62" s="147">
        <v>44833.312097384471</v>
      </c>
      <c r="G62" s="147"/>
      <c r="H62" s="86">
        <v>45580.936413183554</v>
      </c>
      <c r="I62" s="147"/>
      <c r="J62" s="7" t="s">
        <v>14</v>
      </c>
      <c r="K62" s="60" t="s">
        <v>221</v>
      </c>
      <c r="L62" s="6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row>
    <row r="63" spans="1:236" ht="12" thickBot="1" x14ac:dyDescent="0.25">
      <c r="A63" s="34"/>
      <c r="B63" s="47"/>
      <c r="C63" s="47"/>
      <c r="D63" s="345"/>
      <c r="E63" s="345"/>
      <c r="F63" s="86"/>
      <c r="G63" s="86"/>
      <c r="H63" s="86"/>
      <c r="I63" s="86"/>
      <c r="J63" s="7"/>
      <c r="K63" s="7"/>
      <c r="L63" s="68"/>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row>
    <row r="64" spans="1:236" ht="12" thickBot="1" x14ac:dyDescent="0.25">
      <c r="A64" s="356" t="s">
        <v>523</v>
      </c>
      <c r="B64" s="356"/>
      <c r="C64" s="356"/>
      <c r="D64" s="38"/>
      <c r="E64" s="38"/>
      <c r="F64" s="38"/>
      <c r="G64" s="38"/>
      <c r="H64" s="86"/>
      <c r="I64" s="86"/>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row>
    <row r="65" spans="1:236" ht="12" thickBot="1" x14ac:dyDescent="0.25">
      <c r="A65" s="158">
        <v>30</v>
      </c>
      <c r="B65" s="167" t="s">
        <v>433</v>
      </c>
      <c r="C65" s="167" t="s">
        <v>524</v>
      </c>
      <c r="D65" s="343">
        <v>2832.5812213300001</v>
      </c>
      <c r="E65" s="343"/>
      <c r="F65" s="147">
        <v>2771.3421611199997</v>
      </c>
      <c r="G65" s="147"/>
      <c r="H65" s="147">
        <v>2691.4654047899999</v>
      </c>
      <c r="I65" s="14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row>
    <row r="66" spans="1:236" ht="12" thickBot="1" x14ac:dyDescent="0.25">
      <c r="A66" s="158">
        <v>31</v>
      </c>
      <c r="B66" s="167" t="s">
        <v>525</v>
      </c>
      <c r="C66" s="167"/>
      <c r="D66" s="343"/>
      <c r="E66" s="343"/>
      <c r="F66" s="147"/>
      <c r="G66" s="147"/>
      <c r="H66" s="147"/>
      <c r="I66" s="14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row>
    <row r="67" spans="1:236" ht="12" thickBot="1" x14ac:dyDescent="0.25">
      <c r="A67" s="158">
        <v>32</v>
      </c>
      <c r="B67" s="167" t="s">
        <v>526</v>
      </c>
      <c r="C67" s="167"/>
      <c r="D67" s="343"/>
      <c r="E67" s="343"/>
      <c r="F67" s="147"/>
      <c r="G67" s="147"/>
      <c r="H67" s="147"/>
      <c r="I67" s="14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row>
    <row r="68" spans="1:236" ht="23.25" thickBot="1" x14ac:dyDescent="0.25">
      <c r="A68" s="158">
        <v>33</v>
      </c>
      <c r="B68" s="167" t="s">
        <v>527</v>
      </c>
      <c r="C68" s="167" t="s">
        <v>528</v>
      </c>
      <c r="D68" s="343">
        <v>2506.3963088500004</v>
      </c>
      <c r="E68" s="343"/>
      <c r="F68" s="147">
        <v>2488.84298816</v>
      </c>
      <c r="G68" s="147"/>
      <c r="H68" s="147">
        <v>2445.80045677</v>
      </c>
      <c r="I68" s="14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row>
    <row r="69" spans="1:236" ht="12" thickBot="1" x14ac:dyDescent="0.25">
      <c r="A69" s="158"/>
      <c r="B69" s="167" t="s">
        <v>529</v>
      </c>
      <c r="C69" s="167" t="s">
        <v>530</v>
      </c>
      <c r="D69" s="343"/>
      <c r="E69" s="343"/>
      <c r="F69" s="147"/>
      <c r="G69" s="147"/>
      <c r="H69" s="147"/>
      <c r="I69" s="14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row>
    <row r="70" spans="1:236" ht="23.25" thickBot="1" x14ac:dyDescent="0.25">
      <c r="A70" s="158">
        <v>34</v>
      </c>
      <c r="B70" s="167" t="s">
        <v>531</v>
      </c>
      <c r="C70" s="167" t="s">
        <v>532</v>
      </c>
      <c r="D70" s="343">
        <v>46.188541751341887</v>
      </c>
      <c r="E70" s="343"/>
      <c r="F70" s="147">
        <v>43.007267561203491</v>
      </c>
      <c r="G70" s="147"/>
      <c r="H70" s="147">
        <v>40.507904854539106</v>
      </c>
      <c r="I70" s="14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row>
    <row r="71" spans="1:236" ht="12" thickBot="1" x14ac:dyDescent="0.25">
      <c r="A71" s="158">
        <v>35</v>
      </c>
      <c r="B71" s="167" t="s">
        <v>533</v>
      </c>
      <c r="C71" s="167" t="s">
        <v>528</v>
      </c>
      <c r="D71" s="343"/>
      <c r="E71" s="343"/>
      <c r="F71" s="147"/>
      <c r="G71" s="147"/>
      <c r="H71" s="147"/>
      <c r="I71" s="14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row>
    <row r="72" spans="1:236" ht="12" thickBot="1" x14ac:dyDescent="0.25">
      <c r="A72" s="69">
        <v>36</v>
      </c>
      <c r="B72" s="69" t="s">
        <v>534</v>
      </c>
      <c r="C72" s="69"/>
      <c r="D72" s="343">
        <v>5385.1660719313422</v>
      </c>
      <c r="E72" s="343"/>
      <c r="F72" s="147">
        <v>5303.1924168412033</v>
      </c>
      <c r="G72" s="147"/>
      <c r="H72" s="147">
        <v>5177.7737664145388</v>
      </c>
      <c r="I72" s="147"/>
      <c r="J72" s="7"/>
      <c r="K72" s="62" t="s">
        <v>14</v>
      </c>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row>
    <row r="73" spans="1:236" ht="12" thickBot="1" x14ac:dyDescent="0.25">
      <c r="A73" s="34"/>
      <c r="B73" s="47"/>
      <c r="C73" s="47"/>
      <c r="D73" s="343"/>
      <c r="E73" s="343"/>
      <c r="F73" s="70"/>
      <c r="G73" s="70"/>
      <c r="H73" s="147"/>
      <c r="I73" s="14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row>
    <row r="74" spans="1:236" ht="12" thickBot="1" x14ac:dyDescent="0.25">
      <c r="A74" s="356" t="s">
        <v>535</v>
      </c>
      <c r="B74" s="356"/>
      <c r="C74" s="356"/>
      <c r="D74" s="70"/>
      <c r="E74" s="70"/>
      <c r="F74" s="70"/>
      <c r="G74" s="70"/>
      <c r="H74" s="147"/>
      <c r="I74" s="14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row>
    <row r="75" spans="1:236" ht="12" thickBot="1" x14ac:dyDescent="0.25">
      <c r="A75" s="360">
        <v>37</v>
      </c>
      <c r="B75" s="372" t="s">
        <v>536</v>
      </c>
      <c r="C75" s="71" t="s">
        <v>537</v>
      </c>
      <c r="D75" s="343"/>
      <c r="E75" s="345"/>
      <c r="F75" s="147"/>
      <c r="G75" s="86"/>
      <c r="H75" s="147"/>
      <c r="I75" s="86"/>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row>
    <row r="76" spans="1:236" ht="12" thickBot="1" x14ac:dyDescent="0.25">
      <c r="A76" s="361"/>
      <c r="B76" s="373"/>
      <c r="C76" s="155" t="s">
        <v>538</v>
      </c>
      <c r="D76" s="343"/>
      <c r="E76" s="345"/>
      <c r="F76" s="147"/>
      <c r="G76" s="86"/>
      <c r="H76" s="147"/>
      <c r="I76" s="86"/>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row>
    <row r="77" spans="1:236" ht="34.5" thickBot="1" x14ac:dyDescent="0.25">
      <c r="A77" s="154">
        <v>38</v>
      </c>
      <c r="B77" s="157" t="s">
        <v>539</v>
      </c>
      <c r="C77" s="155" t="s">
        <v>540</v>
      </c>
      <c r="D77" s="343"/>
      <c r="E77" s="345"/>
      <c r="F77" s="147"/>
      <c r="G77" s="86"/>
      <c r="H77" s="147"/>
      <c r="I77" s="86"/>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row>
    <row r="78" spans="1:236" ht="17.25" customHeight="1" thickBot="1" x14ac:dyDescent="0.25">
      <c r="A78" s="374">
        <v>39</v>
      </c>
      <c r="B78" s="376" t="s">
        <v>541</v>
      </c>
      <c r="C78" s="71" t="s">
        <v>542</v>
      </c>
      <c r="D78" s="343"/>
      <c r="E78" s="345"/>
      <c r="F78" s="147"/>
      <c r="G78" s="86"/>
      <c r="H78" s="147"/>
      <c r="I78" s="86"/>
      <c r="J78" s="60" t="s">
        <v>14</v>
      </c>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row>
    <row r="79" spans="1:236" ht="21" customHeight="1" thickBot="1" x14ac:dyDescent="0.25">
      <c r="A79" s="375"/>
      <c r="B79" s="373"/>
      <c r="C79" s="75" t="s">
        <v>543</v>
      </c>
      <c r="D79" s="343"/>
      <c r="E79" s="345"/>
      <c r="F79" s="147"/>
      <c r="G79" s="86"/>
      <c r="H79" s="147"/>
      <c r="I79" s="86"/>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row>
    <row r="80" spans="1:236" ht="34.5" thickBot="1" x14ac:dyDescent="0.25">
      <c r="A80" s="154">
        <v>40</v>
      </c>
      <c r="B80" s="157" t="s">
        <v>544</v>
      </c>
      <c r="C80" s="155" t="s">
        <v>545</v>
      </c>
      <c r="D80" s="343"/>
      <c r="E80" s="345"/>
      <c r="F80" s="147"/>
      <c r="G80" s="86"/>
      <c r="H80" s="147"/>
      <c r="I80" s="86"/>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row>
    <row r="81" spans="1:236" ht="34.5" thickBot="1" x14ac:dyDescent="0.25">
      <c r="A81" s="154">
        <v>41</v>
      </c>
      <c r="B81" s="157" t="s">
        <v>546</v>
      </c>
      <c r="C81" s="155"/>
      <c r="D81" s="343"/>
      <c r="E81" s="345"/>
      <c r="F81" s="147"/>
      <c r="G81" s="86"/>
      <c r="H81" s="147">
        <v>-433.20975987582688</v>
      </c>
      <c r="I81" s="86"/>
      <c r="J81" s="7"/>
      <c r="K81" s="62" t="s">
        <v>14</v>
      </c>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row>
    <row r="82" spans="1:236" ht="11.25" customHeight="1" x14ac:dyDescent="0.2">
      <c r="A82" s="374" t="s">
        <v>547</v>
      </c>
      <c r="B82" s="376" t="s">
        <v>548</v>
      </c>
      <c r="C82" s="71" t="s">
        <v>549</v>
      </c>
      <c r="D82" s="368"/>
      <c r="E82" s="384"/>
      <c r="F82" s="364"/>
      <c r="G82" s="358"/>
      <c r="H82" s="364">
        <f>H81</f>
        <v>-433.20975987582688</v>
      </c>
      <c r="I82" s="358"/>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row>
    <row r="83" spans="1:236" x14ac:dyDescent="0.2">
      <c r="A83" s="382"/>
      <c r="B83" s="372"/>
      <c r="C83" s="71" t="s">
        <v>550</v>
      </c>
      <c r="D83" s="383"/>
      <c r="E83" s="385"/>
      <c r="F83" s="377"/>
      <c r="G83" s="378"/>
      <c r="H83" s="377"/>
      <c r="I83" s="378"/>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row>
    <row r="84" spans="1:236" x14ac:dyDescent="0.2">
      <c r="A84" s="382"/>
      <c r="B84" s="372"/>
      <c r="C84" s="71" t="s">
        <v>551</v>
      </c>
      <c r="D84" s="383"/>
      <c r="E84" s="385"/>
      <c r="F84" s="377"/>
      <c r="G84" s="378"/>
      <c r="H84" s="377"/>
      <c r="I84" s="378"/>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row>
    <row r="85" spans="1:236" ht="12" thickBot="1" x14ac:dyDescent="0.25">
      <c r="A85" s="375"/>
      <c r="B85" s="373"/>
      <c r="C85" s="155" t="s">
        <v>552</v>
      </c>
      <c r="D85" s="369"/>
      <c r="E85" s="386"/>
      <c r="F85" s="365"/>
      <c r="G85" s="359"/>
      <c r="H85" s="365"/>
      <c r="I85" s="359"/>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row>
    <row r="86" spans="1:236" ht="23.25" thickBot="1" x14ac:dyDescent="0.25">
      <c r="A86" s="154"/>
      <c r="B86" s="157" t="s">
        <v>553</v>
      </c>
      <c r="C86" s="155"/>
      <c r="D86" s="343"/>
      <c r="E86" s="345"/>
      <c r="F86" s="147"/>
      <c r="G86" s="86"/>
      <c r="H86" s="147"/>
      <c r="I86" s="86"/>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row>
    <row r="87" spans="1:236" ht="12" customHeight="1" thickBot="1" x14ac:dyDescent="0.25">
      <c r="A87" s="374" t="s">
        <v>554</v>
      </c>
      <c r="B87" s="379" t="s">
        <v>555</v>
      </c>
      <c r="C87" s="155" t="s">
        <v>556</v>
      </c>
      <c r="D87" s="343"/>
      <c r="E87" s="345"/>
      <c r="F87" s="147"/>
      <c r="G87" s="86"/>
      <c r="H87" s="147"/>
      <c r="I87" s="86"/>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row>
    <row r="88" spans="1:236" ht="12" thickBot="1" x14ac:dyDescent="0.25">
      <c r="A88" s="375"/>
      <c r="B88" s="380"/>
      <c r="C88" s="155" t="s">
        <v>557</v>
      </c>
      <c r="D88" s="343"/>
      <c r="E88" s="345"/>
      <c r="F88" s="147"/>
      <c r="G88" s="86"/>
      <c r="H88" s="147"/>
      <c r="I88" s="86"/>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row>
    <row r="89" spans="1:236" ht="23.25" thickBot="1" x14ac:dyDescent="0.25">
      <c r="A89" s="154"/>
      <c r="B89" s="157" t="s">
        <v>558</v>
      </c>
      <c r="C89" s="155"/>
      <c r="D89" s="343"/>
      <c r="E89" s="345"/>
      <c r="F89" s="147"/>
      <c r="G89" s="86"/>
      <c r="H89" s="147"/>
      <c r="I89" s="86"/>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row>
    <row r="90" spans="1:236" ht="23.25" thickBot="1" x14ac:dyDescent="0.25">
      <c r="A90" s="154" t="s">
        <v>559</v>
      </c>
      <c r="B90" s="157" t="s">
        <v>560</v>
      </c>
      <c r="C90" s="155" t="s">
        <v>561</v>
      </c>
      <c r="D90" s="343"/>
      <c r="E90" s="345"/>
      <c r="F90" s="147"/>
      <c r="G90" s="86"/>
      <c r="H90" s="147"/>
      <c r="I90" s="86"/>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row>
    <row r="91" spans="1:236" ht="12" thickBot="1" x14ac:dyDescent="0.25">
      <c r="A91" s="154"/>
      <c r="B91" s="157" t="s">
        <v>562</v>
      </c>
      <c r="C91" s="155">
        <v>467</v>
      </c>
      <c r="D91" s="343"/>
      <c r="E91" s="345"/>
      <c r="F91" s="147"/>
      <c r="G91" s="86"/>
      <c r="H91" s="147"/>
      <c r="I91" s="86"/>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row>
    <row r="92" spans="1:236" ht="12" thickBot="1" x14ac:dyDescent="0.25">
      <c r="A92" s="154"/>
      <c r="B92" s="157" t="s">
        <v>563</v>
      </c>
      <c r="C92" s="155">
        <v>468</v>
      </c>
      <c r="D92" s="343"/>
      <c r="E92" s="345"/>
      <c r="F92" s="147"/>
      <c r="G92" s="86"/>
      <c r="H92" s="147"/>
      <c r="I92" s="86"/>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row>
    <row r="93" spans="1:236" ht="12" thickBot="1" x14ac:dyDescent="0.25">
      <c r="A93" s="154"/>
      <c r="B93" s="157" t="s">
        <v>564</v>
      </c>
      <c r="C93" s="155">
        <v>481</v>
      </c>
      <c r="D93" s="343"/>
      <c r="E93" s="345"/>
      <c r="F93" s="147"/>
      <c r="G93" s="86"/>
      <c r="H93" s="147"/>
      <c r="I93" s="86"/>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row>
    <row r="94" spans="1:236" ht="12" thickBot="1" x14ac:dyDescent="0.25">
      <c r="A94" s="154">
        <v>42</v>
      </c>
      <c r="B94" s="157" t="s">
        <v>565</v>
      </c>
      <c r="C94" s="155" t="s">
        <v>566</v>
      </c>
      <c r="D94" s="343"/>
      <c r="E94" s="345"/>
      <c r="F94" s="147"/>
      <c r="G94" s="86"/>
      <c r="H94" s="147"/>
      <c r="I94" s="86"/>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row>
    <row r="95" spans="1:236" ht="12" thickBot="1" x14ac:dyDescent="0.25">
      <c r="A95" s="154"/>
      <c r="B95" s="157" t="s">
        <v>567</v>
      </c>
      <c r="C95" s="155"/>
      <c r="D95" s="343"/>
      <c r="E95" s="345"/>
      <c r="F95" s="147"/>
      <c r="G95" s="86"/>
      <c r="H95" s="147"/>
      <c r="I95" s="86"/>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row>
    <row r="96" spans="1:236" ht="12" thickBot="1" x14ac:dyDescent="0.25">
      <c r="A96" s="76">
        <v>43</v>
      </c>
      <c r="B96" s="77" t="s">
        <v>568</v>
      </c>
      <c r="C96" s="78"/>
      <c r="D96" s="343"/>
      <c r="E96" s="345"/>
      <c r="F96" s="147">
        <v>0</v>
      </c>
      <c r="G96" s="86"/>
      <c r="H96" s="147">
        <v>-433.20975987582688</v>
      </c>
      <c r="I96" s="86"/>
      <c r="J96" s="7"/>
      <c r="K96" s="62" t="s">
        <v>14</v>
      </c>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row>
    <row r="97" spans="1:236" ht="12" thickBot="1" x14ac:dyDescent="0.25">
      <c r="A97" s="76">
        <v>44</v>
      </c>
      <c r="B97" s="77" t="s">
        <v>569</v>
      </c>
      <c r="C97" s="78"/>
      <c r="D97" s="343">
        <v>5385.1660719313422</v>
      </c>
      <c r="E97" s="345"/>
      <c r="F97" s="147">
        <v>5303.1924168412033</v>
      </c>
      <c r="G97" s="86"/>
      <c r="H97" s="147">
        <v>4744.5640065387124</v>
      </c>
      <c r="I97" s="86"/>
      <c r="J97" s="7"/>
      <c r="K97" s="62" t="s">
        <v>14</v>
      </c>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row>
    <row r="98" spans="1:236" ht="12" thickBot="1" x14ac:dyDescent="0.25">
      <c r="A98" s="76">
        <v>45</v>
      </c>
      <c r="B98" s="77" t="s">
        <v>570</v>
      </c>
      <c r="C98" s="79"/>
      <c r="D98" s="343">
        <v>50878.357732455428</v>
      </c>
      <c r="E98" s="345"/>
      <c r="F98" s="147">
        <v>50136.504514225671</v>
      </c>
      <c r="G98" s="86"/>
      <c r="H98" s="147">
        <v>50325.500419722266</v>
      </c>
      <c r="I98" s="86"/>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row>
    <row r="99" spans="1:236" ht="12" thickBot="1" x14ac:dyDescent="0.25">
      <c r="A99" s="34"/>
      <c r="B99" s="47"/>
      <c r="C99" s="47"/>
      <c r="D99" s="80"/>
      <c r="E99" s="345"/>
      <c r="F99" s="199"/>
      <c r="G99" s="86"/>
      <c r="H99" s="81"/>
      <c r="I99" s="38"/>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row>
    <row r="100" spans="1:236" ht="12" thickBot="1" x14ac:dyDescent="0.25">
      <c r="A100" s="381" t="s">
        <v>571</v>
      </c>
      <c r="B100" s="381"/>
      <c r="C100" s="381"/>
      <c r="D100" s="81"/>
      <c r="E100" s="38"/>
      <c r="F100" s="38"/>
      <c r="G100" s="38"/>
      <c r="H100" s="81"/>
      <c r="I100" s="38"/>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row>
    <row r="101" spans="1:236" ht="12" thickBot="1" x14ac:dyDescent="0.25">
      <c r="A101" s="154">
        <v>46</v>
      </c>
      <c r="B101" s="157" t="s">
        <v>433</v>
      </c>
      <c r="C101" s="155" t="s">
        <v>572</v>
      </c>
      <c r="D101" s="343">
        <v>4944.3313758800005</v>
      </c>
      <c r="E101" s="345"/>
      <c r="F101" s="147">
        <v>4902.8980588800005</v>
      </c>
      <c r="G101" s="86"/>
      <c r="H101" s="147">
        <v>3071.6720269999996</v>
      </c>
      <c r="I101" s="86"/>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row>
    <row r="102" spans="1:236" ht="23.25" thickBot="1" x14ac:dyDescent="0.25">
      <c r="A102" s="154">
        <v>47</v>
      </c>
      <c r="B102" s="157" t="s">
        <v>573</v>
      </c>
      <c r="C102" s="155" t="s">
        <v>574</v>
      </c>
      <c r="D102" s="343"/>
      <c r="E102" s="345"/>
      <c r="F102" s="147">
        <v>0.19902820999999996</v>
      </c>
      <c r="G102" s="86"/>
      <c r="H102" s="147">
        <v>3.1198299999999999</v>
      </c>
      <c r="I102" s="86"/>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row>
    <row r="103" spans="1:236" ht="12" thickBot="1" x14ac:dyDescent="0.25">
      <c r="A103" s="154"/>
      <c r="B103" s="157" t="s">
        <v>529</v>
      </c>
      <c r="C103" s="155" t="s">
        <v>575</v>
      </c>
      <c r="D103" s="343"/>
      <c r="E103" s="345"/>
      <c r="F103" s="147"/>
      <c r="G103" s="86"/>
      <c r="H103" s="147"/>
      <c r="I103" s="86"/>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row>
    <row r="104" spans="1:236" ht="23.25" thickBot="1" x14ac:dyDescent="0.25">
      <c r="A104" s="154">
        <v>48</v>
      </c>
      <c r="B104" s="157" t="s">
        <v>576</v>
      </c>
      <c r="C104" s="155" t="s">
        <v>577</v>
      </c>
      <c r="D104" s="343">
        <v>1977.9043903491208</v>
      </c>
      <c r="E104" s="345"/>
      <c r="F104" s="147">
        <v>3530.6617604809926</v>
      </c>
      <c r="G104" s="86"/>
      <c r="H104" s="147">
        <v>4104.3782322746893</v>
      </c>
      <c r="I104" s="86"/>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row>
    <row r="105" spans="1:236" ht="12" thickBot="1" x14ac:dyDescent="0.25">
      <c r="A105" s="154">
        <v>49</v>
      </c>
      <c r="B105" s="157" t="s">
        <v>533</v>
      </c>
      <c r="C105" s="155" t="s">
        <v>574</v>
      </c>
      <c r="D105" s="343"/>
      <c r="E105" s="345"/>
      <c r="F105" s="147"/>
      <c r="G105" s="86"/>
      <c r="H105" s="147"/>
      <c r="I105" s="86"/>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row>
    <row r="106" spans="1:236" ht="12" thickBot="1" x14ac:dyDescent="0.25">
      <c r="A106" s="154">
        <v>50</v>
      </c>
      <c r="B106" s="157" t="s">
        <v>578</v>
      </c>
      <c r="C106" s="155" t="s">
        <v>579</v>
      </c>
      <c r="D106" s="343"/>
      <c r="E106" s="345"/>
      <c r="F106" s="147"/>
      <c r="G106" s="86"/>
      <c r="H106" s="147"/>
      <c r="I106" s="86"/>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row>
    <row r="107" spans="1:236" ht="12" thickBot="1" x14ac:dyDescent="0.25">
      <c r="A107" s="76">
        <v>51</v>
      </c>
      <c r="B107" s="77" t="s">
        <v>580</v>
      </c>
      <c r="C107" s="78"/>
      <c r="D107" s="343">
        <v>6922.2357662291215</v>
      </c>
      <c r="E107" s="82"/>
      <c r="F107" s="147">
        <v>8433.7588475709927</v>
      </c>
      <c r="G107" s="86"/>
      <c r="H107" s="147">
        <v>7179.1700892746885</v>
      </c>
      <c r="I107" s="86"/>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row>
    <row r="108" spans="1:236" ht="12" thickBot="1" x14ac:dyDescent="0.25">
      <c r="A108" s="73"/>
      <c r="B108" s="74"/>
      <c r="C108" s="72"/>
      <c r="D108" s="80"/>
      <c r="E108" s="345"/>
      <c r="F108" s="199"/>
      <c r="G108" s="86"/>
      <c r="H108" s="199"/>
      <c r="I108" s="86"/>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row>
    <row r="109" spans="1:236" ht="12" thickBot="1" x14ac:dyDescent="0.25">
      <c r="A109" s="381" t="s">
        <v>581</v>
      </c>
      <c r="B109" s="381"/>
      <c r="C109" s="381"/>
      <c r="D109" s="81"/>
      <c r="E109" s="38"/>
      <c r="F109" s="38"/>
      <c r="G109" s="38"/>
      <c r="H109" s="81"/>
      <c r="I109" s="38"/>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row>
    <row r="110" spans="1:236" ht="12" customHeight="1" thickBot="1" x14ac:dyDescent="0.25">
      <c r="A110" s="387">
        <v>52</v>
      </c>
      <c r="B110" s="388" t="s">
        <v>582</v>
      </c>
      <c r="C110" s="71" t="s">
        <v>583</v>
      </c>
      <c r="D110" s="80"/>
      <c r="E110" s="345"/>
      <c r="F110" s="199"/>
      <c r="G110" s="86"/>
      <c r="H110" s="199"/>
      <c r="I110" s="86"/>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row>
    <row r="111" spans="1:236" ht="12" thickBot="1" x14ac:dyDescent="0.25">
      <c r="A111" s="375"/>
      <c r="B111" s="380"/>
      <c r="C111" s="155" t="s">
        <v>584</v>
      </c>
      <c r="D111" s="80"/>
      <c r="E111" s="345"/>
      <c r="F111" s="199"/>
      <c r="G111" s="86"/>
      <c r="H111" s="199"/>
      <c r="I111" s="86"/>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row>
    <row r="112" spans="1:236" ht="34.5" thickBot="1" x14ac:dyDescent="0.25">
      <c r="A112" s="154">
        <v>53</v>
      </c>
      <c r="B112" s="155" t="s">
        <v>585</v>
      </c>
      <c r="C112" s="155" t="s">
        <v>586</v>
      </c>
      <c r="D112" s="80"/>
      <c r="E112" s="345"/>
      <c r="F112" s="199"/>
      <c r="G112" s="86"/>
      <c r="H112" s="199"/>
      <c r="I112" s="86"/>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row>
    <row r="113" spans="1:236" ht="21" customHeight="1" thickBot="1" x14ac:dyDescent="0.25">
      <c r="A113" s="374">
        <v>54</v>
      </c>
      <c r="B113" s="379" t="s">
        <v>587</v>
      </c>
      <c r="C113" s="155" t="s">
        <v>588</v>
      </c>
      <c r="D113" s="80"/>
      <c r="E113" s="345"/>
      <c r="F113" s="199"/>
      <c r="G113" s="86"/>
      <c r="H113" s="199"/>
      <c r="I113" s="86"/>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row>
    <row r="114" spans="1:236" ht="22.5" customHeight="1" thickBot="1" x14ac:dyDescent="0.25">
      <c r="A114" s="375"/>
      <c r="B114" s="380"/>
      <c r="C114" s="155" t="s">
        <v>543</v>
      </c>
      <c r="D114" s="80"/>
      <c r="E114" s="345"/>
      <c r="F114" s="199"/>
      <c r="G114" s="86"/>
      <c r="H114" s="199"/>
      <c r="I114" s="86"/>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row>
    <row r="115" spans="1:236" ht="12" thickBot="1" x14ac:dyDescent="0.25">
      <c r="A115" s="154" t="s">
        <v>589</v>
      </c>
      <c r="B115" s="157" t="s">
        <v>590</v>
      </c>
      <c r="C115" s="155"/>
      <c r="D115" s="80"/>
      <c r="E115" s="345"/>
      <c r="F115" s="199"/>
      <c r="G115" s="86"/>
      <c r="H115" s="199"/>
      <c r="I115" s="86"/>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row>
    <row r="116" spans="1:236" ht="12" thickBot="1" x14ac:dyDescent="0.25">
      <c r="A116" s="154" t="s">
        <v>591</v>
      </c>
      <c r="B116" s="157" t="s">
        <v>592</v>
      </c>
      <c r="C116" s="155"/>
      <c r="D116" s="80"/>
      <c r="E116" s="345"/>
      <c r="F116" s="199"/>
      <c r="G116" s="86"/>
      <c r="H116" s="199"/>
      <c r="I116" s="86"/>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row>
    <row r="117" spans="1:236" ht="34.5" thickBot="1" x14ac:dyDescent="0.25">
      <c r="A117" s="154">
        <v>55</v>
      </c>
      <c r="B117" s="157" t="s">
        <v>593</v>
      </c>
      <c r="C117" s="155" t="s">
        <v>594</v>
      </c>
      <c r="D117" s="80"/>
      <c r="E117" s="345"/>
      <c r="F117" s="199"/>
      <c r="G117" s="86"/>
      <c r="H117" s="199"/>
      <c r="I117" s="86"/>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row>
    <row r="118" spans="1:236" ht="34.5" thickBot="1" x14ac:dyDescent="0.25">
      <c r="A118" s="154">
        <v>56</v>
      </c>
      <c r="B118" s="157" t="s">
        <v>595</v>
      </c>
      <c r="C118" s="155"/>
      <c r="D118" s="343"/>
      <c r="E118" s="345"/>
      <c r="F118" s="147"/>
      <c r="G118" s="86"/>
      <c r="H118" s="147">
        <v>-94.278841366744004</v>
      </c>
      <c r="I118" s="86"/>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row>
    <row r="119" spans="1:236" ht="12" customHeight="1" thickBot="1" x14ac:dyDescent="0.25">
      <c r="A119" s="374" t="s">
        <v>596</v>
      </c>
      <c r="B119" s="379" t="s">
        <v>597</v>
      </c>
      <c r="C119" s="155" t="s">
        <v>598</v>
      </c>
      <c r="D119" s="368"/>
      <c r="E119" s="384"/>
      <c r="F119" s="364"/>
      <c r="G119" s="358"/>
      <c r="H119" s="364">
        <f>H118</f>
        <v>-94.278841366744004</v>
      </c>
      <c r="I119" s="358"/>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row>
    <row r="120" spans="1:236" ht="12" thickBot="1" x14ac:dyDescent="0.25">
      <c r="A120" s="389"/>
      <c r="B120" s="390"/>
      <c r="C120" s="155" t="s">
        <v>550</v>
      </c>
      <c r="D120" s="383"/>
      <c r="E120" s="385"/>
      <c r="F120" s="377"/>
      <c r="G120" s="378"/>
      <c r="H120" s="377"/>
      <c r="I120" s="378"/>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row>
    <row r="121" spans="1:236" ht="12" thickBot="1" x14ac:dyDescent="0.25">
      <c r="A121" s="389"/>
      <c r="B121" s="390"/>
      <c r="C121" s="155" t="s">
        <v>551</v>
      </c>
      <c r="D121" s="383"/>
      <c r="E121" s="385"/>
      <c r="F121" s="377"/>
      <c r="G121" s="378"/>
      <c r="H121" s="377"/>
      <c r="I121" s="378"/>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row>
    <row r="122" spans="1:236" ht="12" thickBot="1" x14ac:dyDescent="0.25">
      <c r="A122" s="375"/>
      <c r="B122" s="380"/>
      <c r="C122" s="155" t="s">
        <v>552</v>
      </c>
      <c r="D122" s="369"/>
      <c r="E122" s="386"/>
      <c r="F122" s="365"/>
      <c r="G122" s="359"/>
      <c r="H122" s="365"/>
      <c r="I122" s="359"/>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row>
    <row r="123" spans="1:236" ht="23.25" thickBot="1" x14ac:dyDescent="0.25">
      <c r="A123" s="154"/>
      <c r="B123" s="157" t="s">
        <v>553</v>
      </c>
      <c r="C123" s="155"/>
      <c r="D123" s="343"/>
      <c r="E123" s="345"/>
      <c r="F123" s="147"/>
      <c r="G123" s="86"/>
      <c r="H123" s="147"/>
      <c r="I123" s="86"/>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row>
    <row r="124" spans="1:236" ht="12" customHeight="1" thickBot="1" x14ac:dyDescent="0.25">
      <c r="A124" s="374" t="s">
        <v>599</v>
      </c>
      <c r="B124" s="379" t="s">
        <v>600</v>
      </c>
      <c r="C124" s="155" t="s">
        <v>601</v>
      </c>
      <c r="D124" s="343"/>
      <c r="E124" s="345"/>
      <c r="F124" s="147"/>
      <c r="G124" s="86"/>
      <c r="H124" s="147"/>
      <c r="I124" s="86"/>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row>
    <row r="125" spans="1:236" ht="12" thickBot="1" x14ac:dyDescent="0.25">
      <c r="A125" s="375"/>
      <c r="B125" s="380"/>
      <c r="C125" s="155" t="s">
        <v>602</v>
      </c>
      <c r="D125" s="343"/>
      <c r="E125" s="345"/>
      <c r="F125" s="147"/>
      <c r="G125" s="86"/>
      <c r="H125" s="147"/>
      <c r="I125" s="86"/>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row>
    <row r="126" spans="1:236" ht="23.25" thickBot="1" x14ac:dyDescent="0.25">
      <c r="A126" s="154"/>
      <c r="B126" s="157" t="s">
        <v>603</v>
      </c>
      <c r="C126" s="155"/>
      <c r="D126" s="343"/>
      <c r="E126" s="345"/>
      <c r="F126" s="147"/>
      <c r="G126" s="86"/>
      <c r="H126" s="147"/>
      <c r="I126" s="86"/>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row>
    <row r="127" spans="1:236" ht="23.25" thickBot="1" x14ac:dyDescent="0.25">
      <c r="A127" s="154" t="s">
        <v>604</v>
      </c>
      <c r="B127" s="157" t="s">
        <v>605</v>
      </c>
      <c r="C127" s="155" t="s">
        <v>561</v>
      </c>
      <c r="D127" s="343"/>
      <c r="E127" s="345"/>
      <c r="F127" s="147"/>
      <c r="G127" s="86"/>
      <c r="H127" s="147"/>
      <c r="I127" s="86"/>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row>
    <row r="128" spans="1:236" ht="12" thickBot="1" x14ac:dyDescent="0.25">
      <c r="A128" s="154"/>
      <c r="B128" s="157" t="s">
        <v>562</v>
      </c>
      <c r="C128" s="155">
        <v>467</v>
      </c>
      <c r="D128" s="343"/>
      <c r="E128" s="345"/>
      <c r="F128" s="147"/>
      <c r="G128" s="86"/>
      <c r="H128" s="147"/>
      <c r="I128" s="86"/>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row>
    <row r="129" spans="1:236" ht="12" thickBot="1" x14ac:dyDescent="0.25">
      <c r="A129" s="154"/>
      <c r="B129" s="157" t="s">
        <v>563</v>
      </c>
      <c r="C129" s="155">
        <v>468</v>
      </c>
      <c r="D129" s="343"/>
      <c r="E129" s="345"/>
      <c r="F129" s="147"/>
      <c r="G129" s="86"/>
      <c r="H129" s="147"/>
      <c r="I129" s="86"/>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row>
    <row r="130" spans="1:236" ht="12" thickBot="1" x14ac:dyDescent="0.25">
      <c r="A130" s="154"/>
      <c r="B130" s="157" t="s">
        <v>564</v>
      </c>
      <c r="C130" s="155">
        <v>481</v>
      </c>
      <c r="D130" s="343"/>
      <c r="E130" s="345"/>
      <c r="F130" s="147"/>
      <c r="G130" s="86"/>
      <c r="H130" s="147"/>
      <c r="I130" s="86"/>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row>
    <row r="131" spans="1:236" ht="12" thickBot="1" x14ac:dyDescent="0.25">
      <c r="A131" s="76">
        <v>57</v>
      </c>
      <c r="B131" s="77" t="s">
        <v>606</v>
      </c>
      <c r="C131" s="78"/>
      <c r="D131" s="343">
        <v>0</v>
      </c>
      <c r="E131" s="345"/>
      <c r="F131" s="147">
        <v>0</v>
      </c>
      <c r="G131" s="86"/>
      <c r="H131" s="147">
        <v>-94.278841366744004</v>
      </c>
      <c r="I131" s="86"/>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row>
    <row r="132" spans="1:236" ht="12" thickBot="1" x14ac:dyDescent="0.25">
      <c r="A132" s="76">
        <v>58</v>
      </c>
      <c r="B132" s="77" t="s">
        <v>607</v>
      </c>
      <c r="C132" s="78"/>
      <c r="D132" s="343">
        <v>6922.2357662291215</v>
      </c>
      <c r="E132" s="345"/>
      <c r="F132" s="147">
        <v>8433.7588475709927</v>
      </c>
      <c r="G132" s="86"/>
      <c r="H132" s="147">
        <v>7084.8912479079445</v>
      </c>
      <c r="I132" s="86"/>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row>
    <row r="133" spans="1:236" ht="12" thickBot="1" x14ac:dyDescent="0.25">
      <c r="A133" s="76">
        <v>59</v>
      </c>
      <c r="B133" s="77" t="s">
        <v>608</v>
      </c>
      <c r="C133" s="79"/>
      <c r="D133" s="343">
        <v>57800.593498684553</v>
      </c>
      <c r="E133" s="345"/>
      <c r="F133" s="147">
        <v>58570.263361796664</v>
      </c>
      <c r="G133" s="86"/>
      <c r="H133" s="147">
        <v>57410.391667630211</v>
      </c>
      <c r="I133" s="86"/>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row>
    <row r="134" spans="1:236" ht="34.5" thickBot="1" x14ac:dyDescent="0.25">
      <c r="A134" s="154" t="s">
        <v>609</v>
      </c>
      <c r="B134" s="157" t="s">
        <v>610</v>
      </c>
      <c r="C134" s="155"/>
      <c r="D134" s="343"/>
      <c r="E134" s="345"/>
      <c r="F134" s="147"/>
      <c r="G134" s="86"/>
      <c r="H134" s="147"/>
      <c r="I134" s="86"/>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row>
    <row r="135" spans="1:236" ht="12" thickBot="1" x14ac:dyDescent="0.25">
      <c r="A135" s="76">
        <v>60</v>
      </c>
      <c r="B135" s="77" t="s">
        <v>611</v>
      </c>
      <c r="C135" s="78"/>
      <c r="D135" s="343">
        <v>314149.15141330753</v>
      </c>
      <c r="E135" s="345"/>
      <c r="F135" s="147">
        <v>318728.62579040602</v>
      </c>
      <c r="G135" s="86"/>
      <c r="H135" s="147">
        <v>309886.54030841135</v>
      </c>
      <c r="I135" s="86"/>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row>
    <row r="136" spans="1:236" ht="12" thickBot="1" x14ac:dyDescent="0.25">
      <c r="A136" s="73"/>
      <c r="B136" s="74"/>
      <c r="C136" s="72"/>
      <c r="D136" s="343"/>
      <c r="E136" s="345"/>
      <c r="F136" s="38"/>
      <c r="G136" s="38"/>
      <c r="H136" s="147"/>
      <c r="I136" s="86"/>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row>
    <row r="137" spans="1:236" ht="12" thickBot="1" x14ac:dyDescent="0.25">
      <c r="A137" s="391" t="s">
        <v>612</v>
      </c>
      <c r="B137" s="391"/>
      <c r="C137" s="391"/>
      <c r="D137" s="70"/>
      <c r="E137" s="38"/>
      <c r="F137" s="38"/>
      <c r="G137" s="38"/>
      <c r="H137" s="70"/>
      <c r="I137" s="38"/>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row>
    <row r="138" spans="1:236" ht="12" thickBot="1" x14ac:dyDescent="0.25">
      <c r="A138" s="154">
        <v>61</v>
      </c>
      <c r="B138" s="157" t="s">
        <v>613</v>
      </c>
      <c r="C138" s="155" t="s">
        <v>614</v>
      </c>
      <c r="D138" s="83">
        <v>0.14481398869249648</v>
      </c>
      <c r="E138" s="84"/>
      <c r="F138" s="200">
        <v>0.14066296049249929</v>
      </c>
      <c r="G138" s="201"/>
      <c r="H138" s="200">
        <v>0.14708911322130869</v>
      </c>
      <c r="I138" s="201"/>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row>
    <row r="139" spans="1:236" ht="12" thickBot="1" x14ac:dyDescent="0.25">
      <c r="A139" s="154">
        <v>62</v>
      </c>
      <c r="B139" s="157" t="s">
        <v>615</v>
      </c>
      <c r="C139" s="155" t="s">
        <v>616</v>
      </c>
      <c r="D139" s="83">
        <v>0.16195605655327003</v>
      </c>
      <c r="E139" s="84"/>
      <c r="F139" s="200">
        <v>0.15730154262075954</v>
      </c>
      <c r="G139" s="201"/>
      <c r="H139" s="200">
        <v>0.16239976208594389</v>
      </c>
      <c r="I139" s="201"/>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row>
    <row r="140" spans="1:236" ht="12" thickBot="1" x14ac:dyDescent="0.25">
      <c r="A140" s="154">
        <v>63</v>
      </c>
      <c r="B140" s="157" t="s">
        <v>617</v>
      </c>
      <c r="C140" s="155" t="s">
        <v>618</v>
      </c>
      <c r="D140" s="83">
        <v>0.1839909267258841</v>
      </c>
      <c r="E140" s="84"/>
      <c r="F140" s="200">
        <v>0.18376216826006744</v>
      </c>
      <c r="G140" s="201"/>
      <c r="H140" s="200">
        <v>0.18526261776485395</v>
      </c>
      <c r="I140" s="201"/>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row>
    <row r="141" spans="1:236" ht="45.75" thickBot="1" x14ac:dyDescent="0.25">
      <c r="A141" s="154">
        <v>64</v>
      </c>
      <c r="B141" s="157" t="s">
        <v>619</v>
      </c>
      <c r="C141" s="155" t="s">
        <v>620</v>
      </c>
      <c r="D141" s="83"/>
      <c r="E141" s="84"/>
      <c r="F141" s="200"/>
      <c r="G141" s="201"/>
      <c r="H141" s="200"/>
      <c r="I141" s="201"/>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row>
    <row r="142" spans="1:236" ht="12" thickBot="1" x14ac:dyDescent="0.25">
      <c r="A142" s="154">
        <v>65</v>
      </c>
      <c r="B142" s="157" t="s">
        <v>621</v>
      </c>
      <c r="C142" s="155"/>
      <c r="D142" s="83"/>
      <c r="E142" s="84"/>
      <c r="F142" s="200"/>
      <c r="G142" s="201"/>
      <c r="H142" s="200"/>
      <c r="I142" s="201"/>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row>
    <row r="143" spans="1:236" ht="12" thickBot="1" x14ac:dyDescent="0.25">
      <c r="A143" s="154">
        <v>66</v>
      </c>
      <c r="B143" s="157" t="s">
        <v>622</v>
      </c>
      <c r="C143" s="155"/>
      <c r="D143" s="83"/>
      <c r="E143" s="84"/>
      <c r="F143" s="200"/>
      <c r="G143" s="201"/>
      <c r="H143" s="200"/>
      <c r="I143" s="201"/>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row>
    <row r="144" spans="1:236" ht="12" thickBot="1" x14ac:dyDescent="0.25">
      <c r="A144" s="154">
        <v>67</v>
      </c>
      <c r="B144" s="157" t="s">
        <v>623</v>
      </c>
      <c r="C144" s="155"/>
      <c r="D144" s="83"/>
      <c r="E144" s="84"/>
      <c r="F144" s="200"/>
      <c r="G144" s="201"/>
      <c r="H144" s="200"/>
      <c r="I144" s="201"/>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row>
    <row r="145" spans="1:236" ht="23.25" thickBot="1" x14ac:dyDescent="0.25">
      <c r="A145" s="154" t="s">
        <v>624</v>
      </c>
      <c r="B145" s="157" t="s">
        <v>625</v>
      </c>
      <c r="C145" s="155" t="s">
        <v>626</v>
      </c>
      <c r="D145" s="83"/>
      <c r="E145" s="84"/>
      <c r="F145" s="200"/>
      <c r="G145" s="201"/>
      <c r="H145" s="200"/>
      <c r="I145" s="201"/>
      <c r="J145" s="7"/>
      <c r="K145" s="66"/>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row>
    <row r="146" spans="1:236" ht="12" thickBot="1" x14ac:dyDescent="0.25">
      <c r="A146" s="154">
        <v>68</v>
      </c>
      <c r="B146" s="157" t="s">
        <v>627</v>
      </c>
      <c r="C146" s="155" t="s">
        <v>628</v>
      </c>
      <c r="D146" s="83">
        <v>9.9976001202385534E-2</v>
      </c>
      <c r="E146" s="84"/>
      <c r="F146" s="200">
        <v>9.4075334438293023E-2</v>
      </c>
      <c r="G146" s="201"/>
      <c r="H146" s="200">
        <v>0.10208911322468242</v>
      </c>
      <c r="I146" s="201"/>
      <c r="J146" s="7"/>
      <c r="K146" s="66"/>
      <c r="L146" s="60"/>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row>
    <row r="147" spans="1:236" ht="12" thickBot="1" x14ac:dyDescent="0.25">
      <c r="A147" s="154">
        <v>69</v>
      </c>
      <c r="B147" s="157" t="s">
        <v>629</v>
      </c>
      <c r="C147" s="155"/>
      <c r="D147" s="83"/>
      <c r="E147" s="84"/>
      <c r="F147" s="200"/>
      <c r="G147" s="201"/>
      <c r="H147" s="200"/>
      <c r="I147" s="201"/>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row>
    <row r="148" spans="1:236" ht="12" thickBot="1" x14ac:dyDescent="0.25">
      <c r="A148" s="154">
        <v>70</v>
      </c>
      <c r="B148" s="157" t="s">
        <v>629</v>
      </c>
      <c r="C148" s="155"/>
      <c r="D148" s="83"/>
      <c r="E148" s="84"/>
      <c r="F148" s="200"/>
      <c r="G148" s="201"/>
      <c r="H148" s="200"/>
      <c r="I148" s="201"/>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row>
    <row r="149" spans="1:236" ht="12" thickBot="1" x14ac:dyDescent="0.25">
      <c r="A149" s="154">
        <v>71</v>
      </c>
      <c r="B149" s="157" t="s">
        <v>629</v>
      </c>
      <c r="C149" s="155"/>
      <c r="D149" s="83"/>
      <c r="E149" s="84"/>
      <c r="F149" s="200"/>
      <c r="G149" s="201"/>
      <c r="H149" s="200"/>
      <c r="I149" s="201"/>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row>
    <row r="150" spans="1:236" ht="12" thickBot="1" x14ac:dyDescent="0.25">
      <c r="A150" s="73"/>
      <c r="B150" s="74"/>
      <c r="C150" s="72"/>
      <c r="D150" s="83"/>
      <c r="E150" s="84"/>
      <c r="F150" s="200"/>
      <c r="G150" s="201"/>
      <c r="H150" s="200"/>
      <c r="I150" s="201"/>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row>
    <row r="151" spans="1:236" ht="12" thickBot="1" x14ac:dyDescent="0.25">
      <c r="A151" s="391" t="s">
        <v>612</v>
      </c>
      <c r="B151" s="391"/>
      <c r="C151" s="391"/>
      <c r="D151" s="70"/>
      <c r="E151" s="38"/>
      <c r="F151" s="86"/>
      <c r="G151" s="86"/>
      <c r="H151" s="147"/>
      <c r="I151" s="86"/>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row>
    <row r="152" spans="1:236" ht="12" customHeight="1" thickBot="1" x14ac:dyDescent="0.25">
      <c r="A152" s="387">
        <v>72</v>
      </c>
      <c r="B152" s="388" t="s">
        <v>630</v>
      </c>
      <c r="C152" s="155" t="s">
        <v>631</v>
      </c>
      <c r="D152" s="343">
        <v>1322.091344960168</v>
      </c>
      <c r="E152" s="345"/>
      <c r="F152" s="147">
        <v>1525.401754</v>
      </c>
      <c r="G152" s="86"/>
      <c r="H152" s="147">
        <v>1240.388915</v>
      </c>
      <c r="I152" s="86"/>
      <c r="J152" s="7" t="s">
        <v>14</v>
      </c>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row>
    <row r="153" spans="1:236" ht="12" thickBot="1" x14ac:dyDescent="0.25">
      <c r="A153" s="389"/>
      <c r="B153" s="390"/>
      <c r="C153" s="155" t="s">
        <v>632</v>
      </c>
      <c r="D153" s="343"/>
      <c r="E153" s="345"/>
      <c r="F153" s="147"/>
      <c r="G153" s="86"/>
      <c r="H153" s="147"/>
      <c r="I153" s="86"/>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row>
    <row r="154" spans="1:236" ht="12" thickBot="1" x14ac:dyDescent="0.25">
      <c r="A154" s="375"/>
      <c r="B154" s="380"/>
      <c r="C154" s="155" t="s">
        <v>633</v>
      </c>
      <c r="D154" s="343"/>
      <c r="E154" s="345"/>
      <c r="F154" s="147"/>
      <c r="G154" s="86"/>
      <c r="H154" s="147"/>
      <c r="I154" s="86"/>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row>
    <row r="155" spans="1:236" ht="17.25" customHeight="1" thickBot="1" x14ac:dyDescent="0.25">
      <c r="A155" s="374">
        <v>73</v>
      </c>
      <c r="B155" s="379" t="s">
        <v>634</v>
      </c>
      <c r="C155" s="155" t="s">
        <v>635</v>
      </c>
      <c r="D155" s="343">
        <v>2868.6306859342289</v>
      </c>
      <c r="E155" s="345"/>
      <c r="F155" s="147">
        <v>2925.5181685878219</v>
      </c>
      <c r="G155" s="86"/>
      <c r="H155" s="147">
        <v>3291.0447114545859</v>
      </c>
      <c r="I155" s="86"/>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row>
    <row r="156" spans="1:236" ht="19.5" customHeight="1" thickBot="1" x14ac:dyDescent="0.25">
      <c r="A156" s="375"/>
      <c r="B156" s="380"/>
      <c r="C156" s="155" t="s">
        <v>636</v>
      </c>
      <c r="D156" s="343"/>
      <c r="E156" s="345"/>
      <c r="F156" s="147"/>
      <c r="G156" s="86"/>
      <c r="H156" s="147"/>
      <c r="I156" s="86"/>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row>
    <row r="157" spans="1:236" ht="12" thickBot="1" x14ac:dyDescent="0.25">
      <c r="A157" s="154">
        <v>74</v>
      </c>
      <c r="B157" s="155" t="s">
        <v>482</v>
      </c>
      <c r="C157" s="155"/>
      <c r="D157" s="343"/>
      <c r="E157" s="345"/>
      <c r="F157" s="147"/>
      <c r="G157" s="86"/>
      <c r="H157" s="147"/>
      <c r="I157" s="86"/>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row>
    <row r="158" spans="1:236" ht="12" customHeight="1" thickBot="1" x14ac:dyDescent="0.25">
      <c r="A158" s="374">
        <v>75</v>
      </c>
      <c r="B158" s="379" t="s">
        <v>637</v>
      </c>
      <c r="C158" s="155" t="s">
        <v>638</v>
      </c>
      <c r="D158" s="343">
        <v>723.16800000000001</v>
      </c>
      <c r="E158" s="345"/>
      <c r="F158" s="147">
        <v>885.85599999999999</v>
      </c>
      <c r="G158" s="86"/>
      <c r="H158" s="147">
        <v>597.44399999999996</v>
      </c>
      <c r="I158" s="86"/>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row>
    <row r="159" spans="1:236" ht="12" thickBot="1" x14ac:dyDescent="0.25">
      <c r="A159" s="375"/>
      <c r="B159" s="380"/>
      <c r="C159" s="155" t="s">
        <v>639</v>
      </c>
      <c r="D159" s="343"/>
      <c r="E159" s="345"/>
      <c r="F159" s="147"/>
      <c r="G159" s="86"/>
      <c r="H159" s="147"/>
      <c r="I159" s="86"/>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row>
    <row r="160" spans="1:236" ht="12" thickBot="1" x14ac:dyDescent="0.25">
      <c r="A160" s="73"/>
      <c r="B160" s="74"/>
      <c r="C160" s="72"/>
      <c r="D160" s="83"/>
      <c r="E160" s="84"/>
      <c r="F160" s="201"/>
      <c r="G160" s="201"/>
      <c r="H160" s="200"/>
      <c r="I160" s="201"/>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row>
    <row r="161" spans="1:236" ht="12" thickBot="1" x14ac:dyDescent="0.25">
      <c r="A161" s="392" t="s">
        <v>640</v>
      </c>
      <c r="B161" s="392"/>
      <c r="C161" s="392"/>
      <c r="D161" s="70"/>
      <c r="E161" s="38"/>
      <c r="F161" s="38"/>
      <c r="G161" s="38"/>
      <c r="H161" s="70"/>
      <c r="I161" s="38"/>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row>
    <row r="162" spans="1:236" ht="23.25" thickBot="1" x14ac:dyDescent="0.25">
      <c r="A162" s="154">
        <v>76</v>
      </c>
      <c r="B162" s="157" t="s">
        <v>641</v>
      </c>
      <c r="C162" s="155">
        <v>62</v>
      </c>
      <c r="D162" s="343"/>
      <c r="E162" s="345"/>
      <c r="F162" s="147"/>
      <c r="G162" s="86"/>
      <c r="H162" s="147"/>
      <c r="I162" s="86"/>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row>
    <row r="163" spans="1:236" ht="12" thickBot="1" x14ac:dyDescent="0.25">
      <c r="A163" s="154">
        <v>77</v>
      </c>
      <c r="B163" s="157" t="s">
        <v>642</v>
      </c>
      <c r="C163" s="155">
        <v>62</v>
      </c>
      <c r="D163" s="343">
        <v>324.70404546525003</v>
      </c>
      <c r="E163" s="345"/>
      <c r="F163" s="147">
        <v>331.42339258750002</v>
      </c>
      <c r="G163" s="86"/>
      <c r="H163" s="147">
        <v>332.19232220000004</v>
      </c>
      <c r="I163" s="86"/>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row>
    <row r="164" spans="1:236" ht="23.25" thickBot="1" x14ac:dyDescent="0.25">
      <c r="A164" s="154">
        <v>78</v>
      </c>
      <c r="B164" s="157" t="s">
        <v>643</v>
      </c>
      <c r="C164" s="155">
        <v>62</v>
      </c>
      <c r="D164" s="343"/>
      <c r="E164" s="345"/>
      <c r="F164" s="147"/>
      <c r="G164" s="86"/>
      <c r="H164" s="147"/>
      <c r="I164" s="86"/>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row>
    <row r="165" spans="1:236" ht="12" thickBot="1" x14ac:dyDescent="0.25">
      <c r="A165" s="154">
        <v>79</v>
      </c>
      <c r="B165" s="157" t="s">
        <v>644</v>
      </c>
      <c r="C165" s="155">
        <v>62</v>
      </c>
      <c r="D165" s="343">
        <v>1325.225819668962</v>
      </c>
      <c r="E165" s="345"/>
      <c r="F165" s="147">
        <v>1510.755328944</v>
      </c>
      <c r="G165" s="86"/>
      <c r="H165" s="147">
        <v>1412.4563813340001</v>
      </c>
      <c r="I165" s="86"/>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row>
    <row r="166" spans="1:236" ht="12" thickBot="1" x14ac:dyDescent="0.25">
      <c r="A166" s="154"/>
      <c r="B166" s="157"/>
      <c r="C166" s="155"/>
      <c r="D166" s="343"/>
      <c r="E166" s="345"/>
      <c r="F166" s="147"/>
      <c r="G166" s="86"/>
      <c r="H166" s="147"/>
      <c r="I166" s="86"/>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row>
    <row r="167" spans="1:236" ht="12" customHeight="1" thickBot="1" x14ac:dyDescent="0.25">
      <c r="A167" s="391" t="s">
        <v>645</v>
      </c>
      <c r="B167" s="391"/>
      <c r="C167" s="391"/>
      <c r="D167" s="70"/>
      <c r="E167" s="38"/>
      <c r="F167" s="147"/>
      <c r="G167" s="86"/>
      <c r="H167" s="147"/>
      <c r="I167" s="86"/>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row>
    <row r="168" spans="1:236" ht="12" thickBot="1" x14ac:dyDescent="0.25">
      <c r="A168" s="154">
        <v>80</v>
      </c>
      <c r="B168" s="157" t="s">
        <v>646</v>
      </c>
      <c r="C168" s="155" t="s">
        <v>647</v>
      </c>
      <c r="D168" s="343"/>
      <c r="E168" s="345"/>
      <c r="F168" s="147"/>
      <c r="G168" s="86"/>
      <c r="H168" s="147"/>
      <c r="I168" s="86"/>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row>
    <row r="169" spans="1:236" ht="12" thickBot="1" x14ac:dyDescent="0.25">
      <c r="A169" s="154">
        <v>81</v>
      </c>
      <c r="B169" s="157" t="s">
        <v>648</v>
      </c>
      <c r="C169" s="155" t="s">
        <v>647</v>
      </c>
      <c r="D169" s="343"/>
      <c r="E169" s="345"/>
      <c r="F169" s="147"/>
      <c r="G169" s="86"/>
      <c r="H169" s="147"/>
      <c r="I169" s="86"/>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row>
    <row r="170" spans="1:236" ht="12" thickBot="1" x14ac:dyDescent="0.25">
      <c r="A170" s="154">
        <v>82</v>
      </c>
      <c r="B170" s="157" t="s">
        <v>649</v>
      </c>
      <c r="C170" s="155" t="s">
        <v>650</v>
      </c>
      <c r="D170" s="345">
        <v>3689.2</v>
      </c>
      <c r="E170" s="345"/>
      <c r="F170" s="147">
        <v>3689.2</v>
      </c>
      <c r="G170" s="86"/>
      <c r="H170" s="86">
        <v>4611.5</v>
      </c>
      <c r="I170" s="86"/>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row>
    <row r="171" spans="1:236" ht="12" thickBot="1" x14ac:dyDescent="0.25">
      <c r="A171" s="154">
        <v>83</v>
      </c>
      <c r="B171" s="157" t="s">
        <v>651</v>
      </c>
      <c r="C171" s="155" t="s">
        <v>650</v>
      </c>
      <c r="D171" s="345"/>
      <c r="E171" s="345"/>
      <c r="F171" s="86"/>
      <c r="G171" s="86"/>
      <c r="H171" s="86"/>
      <c r="I171" s="86"/>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row>
    <row r="172" spans="1:236" ht="12" thickBot="1" x14ac:dyDescent="0.25">
      <c r="A172" s="154">
        <v>84</v>
      </c>
      <c r="B172" s="157" t="s">
        <v>652</v>
      </c>
      <c r="C172" s="155" t="s">
        <v>653</v>
      </c>
      <c r="D172" s="345">
        <v>2974.7127999999998</v>
      </c>
      <c r="E172" s="345"/>
      <c r="F172" s="147">
        <v>2974.7127999999998</v>
      </c>
      <c r="G172" s="86"/>
      <c r="H172" s="86">
        <v>3718.3910000000001</v>
      </c>
      <c r="I172" s="86"/>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row>
    <row r="173" spans="1:236" ht="12" thickBot="1" x14ac:dyDescent="0.25">
      <c r="A173" s="154">
        <v>85</v>
      </c>
      <c r="B173" s="157" t="s">
        <v>654</v>
      </c>
      <c r="C173" s="155" t="s">
        <v>653</v>
      </c>
      <c r="D173" s="345"/>
      <c r="E173" s="345"/>
      <c r="F173" s="86"/>
      <c r="G173" s="86"/>
      <c r="H173" s="86"/>
      <c r="I173" s="86"/>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row>
    <row r="174" spans="1:236"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row>
    <row r="175" spans="1:236"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row>
    <row r="176" spans="1:236"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row>
    <row r="177" spans="1:236"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row>
    <row r="178" spans="1:236"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row>
    <row r="179" spans="1:236"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row>
    <row r="180" spans="1:236"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row>
    <row r="181" spans="1:236"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row>
    <row r="182" spans="1:236"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row>
    <row r="183" spans="1:236"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row>
    <row r="184" spans="1:236"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row>
    <row r="185" spans="1:236"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row>
    <row r="186" spans="1:236"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row>
    <row r="187" spans="1:236"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row>
    <row r="188" spans="1:236"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row>
    <row r="189" spans="1:236"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row>
    <row r="190" spans="1:236"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row>
    <row r="191" spans="1:236"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row>
    <row r="192" spans="1:236"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row>
    <row r="193" spans="1:236"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row>
    <row r="194" spans="1:236"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row>
    <row r="195" spans="1:236"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row>
    <row r="196" spans="1:236"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row>
    <row r="197" spans="1:236"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row>
    <row r="198" spans="1:236"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row>
    <row r="199" spans="1:236"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row>
    <row r="200" spans="1:236"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row>
    <row r="201" spans="1:236"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row>
    <row r="202" spans="1:236"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row>
    <row r="203" spans="1:236"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row>
    <row r="204" spans="1:236"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row>
    <row r="205" spans="1:236"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row>
    <row r="206" spans="1:236"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row>
    <row r="207" spans="1:236"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row>
    <row r="208" spans="1:236"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row>
    <row r="209" spans="1:236"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row>
    <row r="210" spans="1:236"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row>
    <row r="211" spans="1:236"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row>
    <row r="212" spans="1:236"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row>
    <row r="213" spans="1:236"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row>
    <row r="214" spans="1:236"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row>
    <row r="215" spans="1:236"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row>
    <row r="216" spans="1:236"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row>
    <row r="217" spans="1:236"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row>
    <row r="218" spans="1:236"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row>
    <row r="219" spans="1:236"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row>
    <row r="220" spans="1:236"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row>
    <row r="221" spans="1:236"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row>
    <row r="222" spans="1:236"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row>
    <row r="223" spans="1:236"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row>
    <row r="224" spans="1:236"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row>
    <row r="225" spans="1:236"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row>
    <row r="226" spans="1:236"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row>
    <row r="227" spans="1:236"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row>
    <row r="228" spans="1:236"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row>
    <row r="229" spans="1:236"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row>
    <row r="230" spans="1:236"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row>
    <row r="231" spans="1:236"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row>
  </sheetData>
  <mergeCells count="76">
    <mergeCell ref="E5:E6"/>
    <mergeCell ref="A167:C167"/>
    <mergeCell ref="A124:A125"/>
    <mergeCell ref="B124:B125"/>
    <mergeCell ref="A137:C137"/>
    <mergeCell ref="A151:C151"/>
    <mergeCell ref="A152:A154"/>
    <mergeCell ref="B152:B154"/>
    <mergeCell ref="A155:A156"/>
    <mergeCell ref="B155:B156"/>
    <mergeCell ref="A158:A159"/>
    <mergeCell ref="B158:B159"/>
    <mergeCell ref="A161:C161"/>
    <mergeCell ref="A109:C109"/>
    <mergeCell ref="A64:C64"/>
    <mergeCell ref="A74:C74"/>
    <mergeCell ref="I119:I122"/>
    <mergeCell ref="A110:A111"/>
    <mergeCell ref="B110:B111"/>
    <mergeCell ref="A113:A114"/>
    <mergeCell ref="B113:B114"/>
    <mergeCell ref="A119:A122"/>
    <mergeCell ref="B119:B122"/>
    <mergeCell ref="D119:D122"/>
    <mergeCell ref="E119:E122"/>
    <mergeCell ref="H119:H122"/>
    <mergeCell ref="G119:G122"/>
    <mergeCell ref="F119:F122"/>
    <mergeCell ref="H82:H85"/>
    <mergeCell ref="I82:I85"/>
    <mergeCell ref="A87:A88"/>
    <mergeCell ref="B87:B88"/>
    <mergeCell ref="A100:C100"/>
    <mergeCell ref="F82:F85"/>
    <mergeCell ref="G82:G85"/>
    <mergeCell ref="A82:A85"/>
    <mergeCell ref="B82:B85"/>
    <mergeCell ref="D82:D85"/>
    <mergeCell ref="E82:E85"/>
    <mergeCell ref="A75:A76"/>
    <mergeCell ref="B75:B76"/>
    <mergeCell ref="A78:A79"/>
    <mergeCell ref="B78:B79"/>
    <mergeCell ref="A46:A47"/>
    <mergeCell ref="B46:B47"/>
    <mergeCell ref="A49:A50"/>
    <mergeCell ref="B49:B50"/>
    <mergeCell ref="A38:A41"/>
    <mergeCell ref="B38:B41"/>
    <mergeCell ref="A43:A44"/>
    <mergeCell ref="B43:B44"/>
    <mergeCell ref="A30:A31"/>
    <mergeCell ref="B30:B31"/>
    <mergeCell ref="A32:A34"/>
    <mergeCell ref="B32:B34"/>
    <mergeCell ref="H5:H6"/>
    <mergeCell ref="I5:I6"/>
    <mergeCell ref="A17:C17"/>
    <mergeCell ref="A23:A24"/>
    <mergeCell ref="B23:B24"/>
    <mergeCell ref="H23:H24"/>
    <mergeCell ref="I23:I24"/>
    <mergeCell ref="F23:F24"/>
    <mergeCell ref="G23:G24"/>
    <mergeCell ref="A5:A6"/>
    <mergeCell ref="B5:B6"/>
    <mergeCell ref="D5:D6"/>
    <mergeCell ref="F5:F6"/>
    <mergeCell ref="G5:G6"/>
    <mergeCell ref="D23:D24"/>
    <mergeCell ref="E23:E24"/>
    <mergeCell ref="A1:I1"/>
    <mergeCell ref="D2:E2"/>
    <mergeCell ref="H2:I2"/>
    <mergeCell ref="F2:G2"/>
    <mergeCell ref="A4:C4"/>
  </mergeCells>
  <hyperlinks>
    <hyperlink ref="K1" location="Index!A1" display="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G20" sqref="G20"/>
    </sheetView>
  </sheetViews>
  <sheetFormatPr defaultRowHeight="11.25" x14ac:dyDescent="0.2"/>
  <cols>
    <col min="1" max="1" width="5.28515625" style="7" customWidth="1"/>
    <col min="2" max="2" width="58.7109375" style="7" customWidth="1"/>
    <col min="3" max="7" width="8.85546875" style="7" customWidth="1"/>
    <col min="8" max="16384" width="9.140625" style="7"/>
  </cols>
  <sheetData>
    <row r="1" spans="1:11" ht="15.75" customHeight="1" x14ac:dyDescent="0.25">
      <c r="A1" s="394"/>
      <c r="B1" s="394"/>
      <c r="C1" s="394"/>
      <c r="D1" s="394"/>
      <c r="E1" s="394"/>
      <c r="F1" s="394"/>
      <c r="G1" s="394"/>
      <c r="H1" s="394"/>
      <c r="I1" s="394"/>
      <c r="K1" s="56" t="s">
        <v>717</v>
      </c>
    </row>
    <row r="2" spans="1:11" ht="12" customHeight="1" thickBot="1" x14ac:dyDescent="0.25">
      <c r="A2" s="395"/>
      <c r="B2" s="395"/>
      <c r="C2" s="357">
        <v>43465</v>
      </c>
      <c r="D2" s="357"/>
      <c r="E2" s="357">
        <v>43281</v>
      </c>
      <c r="F2" s="357"/>
      <c r="G2" s="357">
        <v>43100</v>
      </c>
      <c r="H2" s="357"/>
      <c r="I2" s="396"/>
    </row>
    <row r="3" spans="1:11" ht="34.5" thickBot="1" x14ac:dyDescent="0.25">
      <c r="A3" s="395"/>
      <c r="B3" s="395"/>
      <c r="C3" s="158" t="s">
        <v>724</v>
      </c>
      <c r="D3" s="158" t="s">
        <v>725</v>
      </c>
      <c r="E3" s="158" t="s">
        <v>724</v>
      </c>
      <c r="F3" s="158" t="s">
        <v>725</v>
      </c>
      <c r="G3" s="158" t="s">
        <v>724</v>
      </c>
      <c r="H3" s="158" t="s">
        <v>725</v>
      </c>
      <c r="I3" s="396"/>
    </row>
    <row r="4" spans="1:11" ht="23.25" thickBot="1" x14ac:dyDescent="0.25">
      <c r="A4" s="393"/>
      <c r="B4" s="393"/>
      <c r="C4" s="158" t="s">
        <v>726</v>
      </c>
      <c r="D4" s="158" t="s">
        <v>726</v>
      </c>
      <c r="E4" s="158" t="s">
        <v>726</v>
      </c>
      <c r="F4" s="158" t="s">
        <v>726</v>
      </c>
      <c r="G4" s="158" t="s">
        <v>726</v>
      </c>
      <c r="H4" s="158" t="s">
        <v>726</v>
      </c>
      <c r="I4" s="164"/>
    </row>
    <row r="5" spans="1:11" ht="12" thickBot="1" x14ac:dyDescent="0.25">
      <c r="A5" s="167">
        <v>1</v>
      </c>
      <c r="B5" s="167" t="s">
        <v>727</v>
      </c>
      <c r="C5" s="82">
        <v>887030</v>
      </c>
      <c r="D5" s="82">
        <v>887030</v>
      </c>
      <c r="E5" s="86">
        <v>905984.22299999988</v>
      </c>
      <c r="F5" s="86">
        <v>905984.22299999988</v>
      </c>
      <c r="G5" s="86">
        <v>846216</v>
      </c>
      <c r="H5" s="86">
        <v>846216</v>
      </c>
      <c r="I5" s="164"/>
    </row>
    <row r="6" spans="1:11" ht="23.25" thickBot="1" x14ac:dyDescent="0.25">
      <c r="A6" s="167">
        <v>2</v>
      </c>
      <c r="B6" s="167" t="s">
        <v>728</v>
      </c>
      <c r="C6" s="202"/>
      <c r="D6" s="202"/>
      <c r="E6" s="158"/>
      <c r="F6" s="158"/>
      <c r="G6" s="158"/>
      <c r="H6" s="158"/>
      <c r="I6" s="164"/>
    </row>
    <row r="7" spans="1:11" ht="45.75" thickBot="1" x14ac:dyDescent="0.25">
      <c r="A7" s="167">
        <v>3</v>
      </c>
      <c r="B7" s="167" t="s">
        <v>729</v>
      </c>
      <c r="C7" s="202"/>
      <c r="D7" s="202"/>
      <c r="E7" s="158"/>
      <c r="F7" s="158"/>
      <c r="G7" s="158"/>
      <c r="H7" s="158"/>
      <c r="I7" s="164"/>
    </row>
    <row r="8" spans="1:11" ht="12.75" thickBot="1" x14ac:dyDescent="0.25">
      <c r="A8" s="167">
        <v>4</v>
      </c>
      <c r="B8" s="167" t="s">
        <v>730</v>
      </c>
      <c r="C8" s="82">
        <v>3234</v>
      </c>
      <c r="D8" s="82">
        <v>3234</v>
      </c>
      <c r="E8" s="86">
        <v>22.229991568699425</v>
      </c>
      <c r="F8" s="86">
        <v>22.229991568699425</v>
      </c>
      <c r="G8" s="39">
        <v>-946</v>
      </c>
      <c r="H8" s="39">
        <v>-946</v>
      </c>
      <c r="I8" s="164"/>
    </row>
    <row r="9" spans="1:11" ht="12" thickBot="1" x14ac:dyDescent="0.25">
      <c r="A9" s="167">
        <v>5</v>
      </c>
      <c r="B9" s="167" t="s">
        <v>731</v>
      </c>
      <c r="C9" s="82">
        <v>13090</v>
      </c>
      <c r="D9" s="82">
        <v>13090</v>
      </c>
      <c r="E9" s="86">
        <v>3999.2500323200002</v>
      </c>
      <c r="F9" s="86">
        <v>3999.2500323200002</v>
      </c>
      <c r="G9" s="86">
        <v>3493</v>
      </c>
      <c r="H9" s="86">
        <v>3493</v>
      </c>
      <c r="I9" s="164"/>
    </row>
    <row r="10" spans="1:11" ht="23.25" thickBot="1" x14ac:dyDescent="0.25">
      <c r="A10" s="167">
        <v>6</v>
      </c>
      <c r="B10" s="167" t="s">
        <v>732</v>
      </c>
      <c r="C10" s="82">
        <v>79751</v>
      </c>
      <c r="D10" s="82">
        <v>79751</v>
      </c>
      <c r="E10" s="86">
        <v>74343.520700000008</v>
      </c>
      <c r="F10" s="86">
        <v>74343.520700000008</v>
      </c>
      <c r="G10" s="86">
        <v>73254</v>
      </c>
      <c r="H10" s="86">
        <v>73254</v>
      </c>
      <c r="I10" s="164"/>
    </row>
    <row r="11" spans="1:11" ht="34.5" thickBot="1" x14ac:dyDescent="0.25">
      <c r="A11" s="167" t="s">
        <v>733</v>
      </c>
      <c r="B11" s="167" t="s">
        <v>734</v>
      </c>
      <c r="C11" s="202"/>
      <c r="D11" s="202"/>
      <c r="E11" s="158"/>
      <c r="F11" s="158"/>
      <c r="G11" s="158"/>
      <c r="H11" s="158"/>
      <c r="I11" s="164"/>
    </row>
    <row r="12" spans="1:11" ht="23.25" thickBot="1" x14ac:dyDescent="0.25">
      <c r="A12" s="167" t="s">
        <v>735</v>
      </c>
      <c r="B12" s="167" t="s">
        <v>736</v>
      </c>
      <c r="C12" s="202"/>
      <c r="D12" s="202"/>
      <c r="E12" s="158"/>
      <c r="F12" s="158"/>
      <c r="G12" s="158"/>
      <c r="H12" s="158"/>
      <c r="I12" s="164"/>
    </row>
    <row r="13" spans="1:11" ht="12.75" thickBot="1" x14ac:dyDescent="0.25">
      <c r="A13" s="167">
        <v>7</v>
      </c>
      <c r="B13" s="167" t="s">
        <v>737</v>
      </c>
      <c r="C13" s="203">
        <v>181179</v>
      </c>
      <c r="D13" s="203">
        <v>181100</v>
      </c>
      <c r="E13" s="87">
        <v>170015.88599537179</v>
      </c>
      <c r="F13" s="87">
        <v>169937.04719537176</v>
      </c>
      <c r="G13" s="87">
        <v>159514</v>
      </c>
      <c r="H13" s="87">
        <v>159869</v>
      </c>
      <c r="I13" s="164"/>
    </row>
    <row r="14" spans="1:11" ht="12" thickBot="1" x14ac:dyDescent="0.25">
      <c r="A14" s="89">
        <v>8</v>
      </c>
      <c r="B14" s="89" t="s">
        <v>738</v>
      </c>
      <c r="C14" s="204">
        <v>1164283</v>
      </c>
      <c r="D14" s="204">
        <v>1164204</v>
      </c>
      <c r="E14" s="90">
        <v>1154365.1097192604</v>
      </c>
      <c r="F14" s="90">
        <v>1154286.2709192603</v>
      </c>
      <c r="G14" s="90">
        <v>1081531</v>
      </c>
      <c r="H14" s="90">
        <v>1081887</v>
      </c>
      <c r="I14" s="164"/>
    </row>
    <row r="15" spans="1:11" ht="12" thickTop="1" x14ac:dyDescent="0.2">
      <c r="A15" s="7" t="s">
        <v>739</v>
      </c>
    </row>
  </sheetData>
  <mergeCells count="7">
    <mergeCell ref="A4:B4"/>
    <mergeCell ref="E2:F2"/>
    <mergeCell ref="A1:I1"/>
    <mergeCell ref="A2:B3"/>
    <mergeCell ref="C2:D2"/>
    <mergeCell ref="G2:H2"/>
    <mergeCell ref="I2:I3"/>
  </mergeCells>
  <hyperlinks>
    <hyperlink ref="K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activeCell="A43" sqref="A43"/>
    </sheetView>
  </sheetViews>
  <sheetFormatPr defaultColWidth="9.140625" defaultRowHeight="11.25" x14ac:dyDescent="0.2"/>
  <cols>
    <col min="1" max="1" width="7" style="7" customWidth="1"/>
    <col min="2" max="2" width="58.7109375" style="7" customWidth="1"/>
    <col min="3" max="8" width="10.5703125" style="7" customWidth="1"/>
    <col min="9" max="16384" width="9.140625" style="7"/>
  </cols>
  <sheetData>
    <row r="1" spans="1:11" ht="15.75" customHeight="1" x14ac:dyDescent="0.25">
      <c r="A1" s="161"/>
      <c r="B1" s="161"/>
      <c r="C1" s="161"/>
      <c r="D1" s="161"/>
      <c r="E1" s="161"/>
      <c r="F1" s="161"/>
      <c r="G1" s="161"/>
      <c r="H1" s="161"/>
      <c r="I1" s="161"/>
      <c r="K1" s="56" t="s">
        <v>717</v>
      </c>
    </row>
    <row r="2" spans="1:11" ht="12" customHeight="1" thickBot="1" x14ac:dyDescent="0.25">
      <c r="A2" s="395"/>
      <c r="B2" s="395"/>
      <c r="C2" s="357">
        <v>43465</v>
      </c>
      <c r="D2" s="357"/>
      <c r="E2" s="357">
        <v>43281</v>
      </c>
      <c r="F2" s="357"/>
      <c r="G2" s="357">
        <v>43100</v>
      </c>
      <c r="H2" s="357"/>
      <c r="I2" s="396"/>
    </row>
    <row r="3" spans="1:11" ht="23.25" thickBot="1" x14ac:dyDescent="0.25">
      <c r="A3" s="395"/>
      <c r="B3" s="395"/>
      <c r="C3" s="158" t="s">
        <v>724</v>
      </c>
      <c r="D3" s="158" t="s">
        <v>725</v>
      </c>
      <c r="E3" s="158" t="s">
        <v>724</v>
      </c>
      <c r="F3" s="158" t="s">
        <v>725</v>
      </c>
      <c r="G3" s="158" t="s">
        <v>724</v>
      </c>
      <c r="H3" s="158" t="s">
        <v>725</v>
      </c>
      <c r="I3" s="396"/>
    </row>
    <row r="4" spans="1:11" ht="34.5" thickBot="1" x14ac:dyDescent="0.25">
      <c r="A4" s="393"/>
      <c r="B4" s="393"/>
      <c r="C4" s="158" t="s">
        <v>740</v>
      </c>
      <c r="D4" s="158" t="s">
        <v>740</v>
      </c>
      <c r="E4" s="158" t="s">
        <v>740</v>
      </c>
      <c r="F4" s="158" t="s">
        <v>740</v>
      </c>
      <c r="G4" s="158" t="s">
        <v>740</v>
      </c>
      <c r="H4" s="158" t="s">
        <v>740</v>
      </c>
      <c r="I4" s="164"/>
    </row>
    <row r="5" spans="1:11" ht="12" thickBot="1" x14ac:dyDescent="0.25">
      <c r="A5" s="397" t="s">
        <v>741</v>
      </c>
      <c r="B5" s="397"/>
      <c r="C5" s="319"/>
      <c r="D5" s="319"/>
      <c r="E5" s="158"/>
      <c r="F5" s="158"/>
      <c r="G5" s="158"/>
      <c r="H5" s="158"/>
      <c r="I5" s="164"/>
    </row>
    <row r="6" spans="1:11" ht="23.25" thickBot="1" x14ac:dyDescent="0.25">
      <c r="A6" s="167">
        <v>1</v>
      </c>
      <c r="B6" s="167" t="s">
        <v>742</v>
      </c>
      <c r="C6" s="82">
        <v>972346</v>
      </c>
      <c r="D6" s="219">
        <v>972346</v>
      </c>
      <c r="E6" s="86">
        <v>956958.67351781996</v>
      </c>
      <c r="F6" s="86">
        <v>956958.67351781996</v>
      </c>
      <c r="G6" s="86">
        <v>916069</v>
      </c>
      <c r="H6" s="86">
        <v>916069</v>
      </c>
      <c r="I6" s="164"/>
    </row>
    <row r="7" spans="1:11" ht="12" thickBot="1" x14ac:dyDescent="0.25">
      <c r="A7" s="167">
        <v>2</v>
      </c>
      <c r="B7" s="167" t="s">
        <v>743</v>
      </c>
      <c r="C7" s="203">
        <v>-3689</v>
      </c>
      <c r="D7" s="203">
        <v>-3768</v>
      </c>
      <c r="E7" s="87">
        <v>-3399.0001384482712</v>
      </c>
      <c r="F7" s="87">
        <v>-3477.8389384482712</v>
      </c>
      <c r="G7" s="87">
        <v>-3683</v>
      </c>
      <c r="H7" s="87">
        <v>-3327</v>
      </c>
      <c r="I7" s="164"/>
    </row>
    <row r="8" spans="1:11" ht="23.25" thickBot="1" x14ac:dyDescent="0.25">
      <c r="A8" s="69">
        <v>3</v>
      </c>
      <c r="B8" s="69" t="s">
        <v>744</v>
      </c>
      <c r="C8" s="334">
        <v>968657</v>
      </c>
      <c r="D8" s="334">
        <v>968578</v>
      </c>
      <c r="E8" s="38">
        <v>953559.67337937164</v>
      </c>
      <c r="F8" s="38">
        <v>953480.83457937173</v>
      </c>
      <c r="G8" s="38">
        <v>912386</v>
      </c>
      <c r="H8" s="38">
        <v>912742</v>
      </c>
      <c r="I8" s="164"/>
    </row>
    <row r="9" spans="1:11" ht="12" thickBot="1" x14ac:dyDescent="0.25">
      <c r="A9" s="397" t="s">
        <v>745</v>
      </c>
      <c r="B9" s="397"/>
      <c r="C9" s="202"/>
      <c r="D9" s="202"/>
      <c r="E9" s="158"/>
      <c r="F9" s="158"/>
      <c r="G9" s="158"/>
      <c r="H9" s="158"/>
      <c r="I9" s="164"/>
    </row>
    <row r="10" spans="1:11" ht="23.25" thickBot="1" x14ac:dyDescent="0.25">
      <c r="A10" s="167">
        <v>4</v>
      </c>
      <c r="B10" s="167" t="s">
        <v>746</v>
      </c>
      <c r="C10" s="82">
        <v>7880</v>
      </c>
      <c r="D10" s="82">
        <v>7880</v>
      </c>
      <c r="E10" s="86">
        <v>8701.5892051600003</v>
      </c>
      <c r="F10" s="86">
        <v>8701.5892051600003</v>
      </c>
      <c r="G10" s="86">
        <v>7784</v>
      </c>
      <c r="H10" s="86">
        <v>7784</v>
      </c>
      <c r="I10" s="164"/>
    </row>
    <row r="11" spans="1:11" ht="23.25" thickBot="1" x14ac:dyDescent="0.25">
      <c r="A11" s="167">
        <v>5</v>
      </c>
      <c r="B11" s="167" t="s">
        <v>747</v>
      </c>
      <c r="C11" s="82">
        <v>18676</v>
      </c>
      <c r="D11" s="82">
        <v>18676</v>
      </c>
      <c r="E11" s="86">
        <v>19532.088915</v>
      </c>
      <c r="F11" s="86">
        <v>19532.088915</v>
      </c>
      <c r="G11" s="86">
        <v>19326</v>
      </c>
      <c r="H11" s="86">
        <v>19326</v>
      </c>
      <c r="I11" s="164"/>
    </row>
    <row r="12" spans="1:11" ht="12" thickBot="1" x14ac:dyDescent="0.25">
      <c r="A12" s="167" t="s">
        <v>748</v>
      </c>
      <c r="B12" s="167" t="s">
        <v>749</v>
      </c>
      <c r="C12" s="202"/>
      <c r="D12" s="202"/>
      <c r="E12" s="158"/>
      <c r="F12" s="158"/>
      <c r="G12" s="158"/>
      <c r="H12" s="158"/>
      <c r="I12" s="164"/>
    </row>
    <row r="13" spans="1:11" ht="23.25" thickBot="1" x14ac:dyDescent="0.25">
      <c r="A13" s="167">
        <v>6</v>
      </c>
      <c r="B13" s="167" t="s">
        <v>750</v>
      </c>
      <c r="C13" s="202"/>
      <c r="D13" s="202"/>
      <c r="E13" s="158"/>
      <c r="F13" s="158"/>
      <c r="G13" s="158"/>
      <c r="H13" s="158"/>
      <c r="I13" s="164"/>
    </row>
    <row r="14" spans="1:11" ht="23.25" thickBot="1" x14ac:dyDescent="0.25">
      <c r="A14" s="167">
        <v>7</v>
      </c>
      <c r="B14" s="167" t="s">
        <v>751</v>
      </c>
      <c r="C14" s="82">
        <v>-8137</v>
      </c>
      <c r="D14" s="82">
        <v>-8137</v>
      </c>
      <c r="E14" s="86">
        <v>-9761.4353840000003</v>
      </c>
      <c r="F14" s="86">
        <v>-9761.4353840000003</v>
      </c>
      <c r="G14" s="86">
        <v>-10621</v>
      </c>
      <c r="H14" s="86">
        <v>-10621</v>
      </c>
      <c r="I14" s="164"/>
    </row>
    <row r="15" spans="1:11" ht="12" thickBot="1" x14ac:dyDescent="0.25">
      <c r="A15" s="167">
        <v>8</v>
      </c>
      <c r="B15" s="167" t="s">
        <v>752</v>
      </c>
      <c r="C15" s="202"/>
      <c r="D15" s="202"/>
      <c r="E15" s="158"/>
      <c r="F15" s="158"/>
      <c r="G15" s="158"/>
      <c r="H15" s="158"/>
      <c r="I15" s="164"/>
    </row>
    <row r="16" spans="1:11" ht="12" thickBot="1" x14ac:dyDescent="0.25">
      <c r="A16" s="167">
        <v>9</v>
      </c>
      <c r="B16" s="167" t="s">
        <v>753</v>
      </c>
      <c r="C16" s="82">
        <v>13529</v>
      </c>
      <c r="D16" s="82">
        <v>13529</v>
      </c>
      <c r="E16" s="86">
        <v>13746.401785645399</v>
      </c>
      <c r="F16" s="86">
        <v>13746.401785645399</v>
      </c>
      <c r="G16" s="86">
        <v>13472</v>
      </c>
      <c r="H16" s="86">
        <v>13472</v>
      </c>
      <c r="I16" s="164"/>
    </row>
    <row r="17" spans="1:9" ht="23.25" thickBot="1" x14ac:dyDescent="0.25">
      <c r="A17" s="167">
        <v>10</v>
      </c>
      <c r="B17" s="167" t="s">
        <v>754</v>
      </c>
      <c r="C17" s="203">
        <v>-12076</v>
      </c>
      <c r="D17" s="203">
        <v>-12076</v>
      </c>
      <c r="E17" s="87">
        <v>-12207.0189142367</v>
      </c>
      <c r="F17" s="87">
        <v>-12207.0189142367</v>
      </c>
      <c r="G17" s="87">
        <v>-11854</v>
      </c>
      <c r="H17" s="87">
        <v>-11854</v>
      </c>
      <c r="I17" s="164"/>
    </row>
    <row r="18" spans="1:9" ht="12" thickBot="1" x14ac:dyDescent="0.25">
      <c r="A18" s="69">
        <v>11</v>
      </c>
      <c r="B18" s="69" t="s">
        <v>755</v>
      </c>
      <c r="C18" s="334">
        <v>19872</v>
      </c>
      <c r="D18" s="334">
        <v>19872</v>
      </c>
      <c r="E18" s="38">
        <v>20011.625607568698</v>
      </c>
      <c r="F18" s="38">
        <v>20011.625607568698</v>
      </c>
      <c r="G18" s="38">
        <v>18107</v>
      </c>
      <c r="H18" s="38">
        <v>18107</v>
      </c>
      <c r="I18" s="164"/>
    </row>
    <row r="19" spans="1:9" ht="12" thickBot="1" x14ac:dyDescent="0.25">
      <c r="A19" s="397" t="s">
        <v>756</v>
      </c>
      <c r="B19" s="397"/>
      <c r="C19" s="202"/>
      <c r="D19" s="202"/>
      <c r="E19" s="158"/>
      <c r="F19" s="158"/>
      <c r="G19" s="158"/>
      <c r="H19" s="158"/>
      <c r="I19" s="164"/>
    </row>
    <row r="20" spans="1:9" ht="23.25" thickBot="1" x14ac:dyDescent="0.25">
      <c r="A20" s="167">
        <v>12</v>
      </c>
      <c r="B20" s="167" t="s">
        <v>757</v>
      </c>
      <c r="C20" s="82">
        <v>101473</v>
      </c>
      <c r="D20" s="82">
        <v>101473</v>
      </c>
      <c r="E20" s="86">
        <v>121217.689</v>
      </c>
      <c r="F20" s="86">
        <v>121217.689</v>
      </c>
      <c r="G20" s="86">
        <v>88974</v>
      </c>
      <c r="H20" s="86">
        <v>88974</v>
      </c>
      <c r="I20" s="164"/>
    </row>
    <row r="21" spans="1:9" ht="12" thickBot="1" x14ac:dyDescent="0.25">
      <c r="A21" s="167">
        <v>13</v>
      </c>
      <c r="B21" s="167" t="s">
        <v>758</v>
      </c>
      <c r="C21" s="82">
        <v>-18560</v>
      </c>
      <c r="D21" s="82">
        <v>-18560</v>
      </c>
      <c r="E21" s="86">
        <v>-18766.649000000001</v>
      </c>
      <c r="F21" s="86">
        <v>-18766.649000000001</v>
      </c>
      <c r="G21" s="86">
        <v>-14684</v>
      </c>
      <c r="H21" s="86">
        <v>-14684</v>
      </c>
      <c r="I21" s="164"/>
    </row>
    <row r="22" spans="1:9" ht="12" thickBot="1" x14ac:dyDescent="0.25">
      <c r="A22" s="167">
        <v>14</v>
      </c>
      <c r="B22" s="167" t="s">
        <v>759</v>
      </c>
      <c r="C22" s="82">
        <v>13090</v>
      </c>
      <c r="D22" s="82">
        <v>13090</v>
      </c>
      <c r="E22" s="86">
        <v>3999.2500323200002</v>
      </c>
      <c r="F22" s="86">
        <v>3999.2500323200002</v>
      </c>
      <c r="G22" s="86">
        <v>3493</v>
      </c>
      <c r="H22" s="86">
        <v>3493</v>
      </c>
      <c r="I22" s="164"/>
    </row>
    <row r="23" spans="1:9" ht="23.25" thickBot="1" x14ac:dyDescent="0.25">
      <c r="A23" s="167" t="s">
        <v>760</v>
      </c>
      <c r="B23" s="167" t="s">
        <v>761</v>
      </c>
      <c r="C23" s="202"/>
      <c r="D23" s="202"/>
      <c r="E23" s="158"/>
      <c r="F23" s="158"/>
      <c r="G23" s="158"/>
      <c r="H23" s="158"/>
      <c r="I23" s="164"/>
    </row>
    <row r="24" spans="1:9" ht="12" thickBot="1" x14ac:dyDescent="0.25">
      <c r="A24" s="167">
        <v>15</v>
      </c>
      <c r="B24" s="167" t="s">
        <v>762</v>
      </c>
      <c r="C24" s="202"/>
      <c r="D24" s="202"/>
      <c r="E24" s="158"/>
      <c r="F24" s="158"/>
      <c r="G24" s="158"/>
      <c r="H24" s="158"/>
      <c r="I24" s="164"/>
    </row>
    <row r="25" spans="1:9" ht="12" thickBot="1" x14ac:dyDescent="0.25">
      <c r="A25" s="167" t="s">
        <v>763</v>
      </c>
      <c r="B25" s="167" t="s">
        <v>764</v>
      </c>
      <c r="C25" s="205"/>
      <c r="D25" s="205"/>
      <c r="E25" s="169"/>
      <c r="F25" s="169"/>
      <c r="G25" s="169"/>
      <c r="H25" s="169"/>
      <c r="I25" s="164"/>
    </row>
    <row r="26" spans="1:9" ht="12" thickBot="1" x14ac:dyDescent="0.25">
      <c r="A26" s="69">
        <v>16</v>
      </c>
      <c r="B26" s="69" t="s">
        <v>765</v>
      </c>
      <c r="C26" s="334">
        <v>96004</v>
      </c>
      <c r="D26" s="334">
        <v>96004</v>
      </c>
      <c r="E26" s="38">
        <v>106450.29003231999</v>
      </c>
      <c r="F26" s="38">
        <v>106450.29003231999</v>
      </c>
      <c r="G26" s="38">
        <v>77784</v>
      </c>
      <c r="H26" s="38">
        <v>77784</v>
      </c>
      <c r="I26" s="164"/>
    </row>
    <row r="27" spans="1:9" ht="12" thickBot="1" x14ac:dyDescent="0.25">
      <c r="A27" s="397" t="s">
        <v>766</v>
      </c>
      <c r="B27" s="397"/>
      <c r="C27" s="202"/>
      <c r="D27" s="202"/>
      <c r="E27" s="158"/>
      <c r="F27" s="158"/>
      <c r="G27" s="158"/>
      <c r="H27" s="158"/>
      <c r="I27" s="164"/>
    </row>
    <row r="28" spans="1:9" ht="12" thickBot="1" x14ac:dyDescent="0.25">
      <c r="A28" s="167">
        <v>17</v>
      </c>
      <c r="B28" s="167" t="s">
        <v>767</v>
      </c>
      <c r="C28" s="82">
        <v>-247012</v>
      </c>
      <c r="D28" s="82">
        <v>-247012</v>
      </c>
      <c r="E28" s="86">
        <v>-222075.41200000001</v>
      </c>
      <c r="F28" s="86">
        <v>-222075.41200000001</v>
      </c>
      <c r="G28" s="86">
        <v>220673</v>
      </c>
      <c r="H28" s="86">
        <v>220673</v>
      </c>
      <c r="I28" s="164"/>
    </row>
    <row r="29" spans="1:9" ht="12" thickBot="1" x14ac:dyDescent="0.25">
      <c r="A29" s="167">
        <v>18</v>
      </c>
      <c r="B29" s="167" t="s">
        <v>768</v>
      </c>
      <c r="C29" s="203">
        <v>-167261</v>
      </c>
      <c r="D29" s="203">
        <v>-167261</v>
      </c>
      <c r="E29" s="87">
        <v>-147731.89130000002</v>
      </c>
      <c r="F29" s="87">
        <v>-147731.89130000002</v>
      </c>
      <c r="G29" s="87">
        <v>-147419</v>
      </c>
      <c r="H29" s="87">
        <v>-147419</v>
      </c>
      <c r="I29" s="164"/>
    </row>
    <row r="30" spans="1:9" ht="12" thickBot="1" x14ac:dyDescent="0.25">
      <c r="A30" s="69">
        <v>19</v>
      </c>
      <c r="B30" s="69" t="s">
        <v>769</v>
      </c>
      <c r="C30" s="334">
        <v>79751</v>
      </c>
      <c r="D30" s="334">
        <v>79751</v>
      </c>
      <c r="E30" s="38">
        <v>74343.520700000008</v>
      </c>
      <c r="F30" s="38">
        <v>74343.520700000008</v>
      </c>
      <c r="G30" s="38">
        <v>73254</v>
      </c>
      <c r="H30" s="38">
        <v>73254</v>
      </c>
      <c r="I30" s="164"/>
    </row>
    <row r="31" spans="1:9" ht="12" thickBot="1" x14ac:dyDescent="0.25">
      <c r="A31" s="397" t="s">
        <v>770</v>
      </c>
      <c r="B31" s="397"/>
      <c r="C31" s="202"/>
      <c r="D31" s="202"/>
      <c r="E31" s="158"/>
      <c r="F31" s="158"/>
      <c r="G31" s="158"/>
      <c r="H31" s="158"/>
      <c r="I31" s="164"/>
    </row>
    <row r="32" spans="1:9" ht="23.25" thickBot="1" x14ac:dyDescent="0.25">
      <c r="A32" s="167" t="s">
        <v>771</v>
      </c>
      <c r="B32" s="167" t="s">
        <v>772</v>
      </c>
      <c r="C32" s="202"/>
      <c r="D32" s="202"/>
      <c r="E32" s="158"/>
      <c r="F32" s="158"/>
      <c r="G32" s="158"/>
      <c r="H32" s="158"/>
      <c r="I32" s="164"/>
    </row>
    <row r="33" spans="1:9" ht="23.25" thickBot="1" x14ac:dyDescent="0.25">
      <c r="A33" s="167" t="s">
        <v>773</v>
      </c>
      <c r="B33" s="167" t="s">
        <v>774</v>
      </c>
      <c r="C33" s="202"/>
      <c r="D33" s="202"/>
      <c r="E33" s="158"/>
      <c r="F33" s="158"/>
      <c r="G33" s="158"/>
      <c r="H33" s="158"/>
      <c r="I33" s="164"/>
    </row>
    <row r="34" spans="1:9" ht="12" thickBot="1" x14ac:dyDescent="0.25">
      <c r="A34" s="397" t="s">
        <v>775</v>
      </c>
      <c r="B34" s="397"/>
      <c r="C34" s="202"/>
      <c r="D34" s="202"/>
      <c r="E34" s="158"/>
      <c r="F34" s="158"/>
      <c r="G34" s="158"/>
      <c r="H34" s="158"/>
      <c r="I34" s="164"/>
    </row>
    <row r="35" spans="1:9" ht="12.75" thickBot="1" x14ac:dyDescent="0.25">
      <c r="A35" s="167">
        <v>20</v>
      </c>
      <c r="B35" s="167" t="s">
        <v>776</v>
      </c>
      <c r="C35" s="203">
        <v>50878</v>
      </c>
      <c r="D35" s="203">
        <v>50831</v>
      </c>
      <c r="E35" s="87">
        <v>50136.504514225671</v>
      </c>
      <c r="F35" s="87">
        <v>50086.987574879066</v>
      </c>
      <c r="G35" s="87">
        <v>50326</v>
      </c>
      <c r="H35" s="87">
        <v>50729</v>
      </c>
      <c r="I35" s="164"/>
    </row>
    <row r="36" spans="1:9" ht="12" thickBot="1" x14ac:dyDescent="0.25">
      <c r="A36" s="69">
        <v>21</v>
      </c>
      <c r="B36" s="69" t="s">
        <v>777</v>
      </c>
      <c r="C36" s="334">
        <v>1164283</v>
      </c>
      <c r="D36" s="334">
        <v>1164204</v>
      </c>
      <c r="E36" s="38">
        <v>1154365.1097192604</v>
      </c>
      <c r="F36" s="38">
        <v>1154286.2709192603</v>
      </c>
      <c r="G36" s="38">
        <v>1081531</v>
      </c>
      <c r="H36" s="38">
        <v>1081887</v>
      </c>
      <c r="I36" s="164"/>
    </row>
    <row r="37" spans="1:9" ht="12" thickBot="1" x14ac:dyDescent="0.25">
      <c r="A37" s="397" t="s">
        <v>778</v>
      </c>
      <c r="B37" s="397"/>
      <c r="C37" s="206"/>
      <c r="D37" s="206"/>
      <c r="E37" s="174"/>
      <c r="F37" s="174"/>
      <c r="G37" s="174"/>
      <c r="H37" s="174"/>
      <c r="I37" s="164"/>
    </row>
    <row r="38" spans="1:9" ht="12" thickBot="1" x14ac:dyDescent="0.25">
      <c r="A38" s="69">
        <v>22</v>
      </c>
      <c r="B38" s="69" t="s">
        <v>778</v>
      </c>
      <c r="C38" s="207">
        <v>4.3999999999999997E-2</v>
      </c>
      <c r="D38" s="207">
        <v>4.3999999999999997E-2</v>
      </c>
      <c r="E38" s="208">
        <v>4.3445307602571308E-2</v>
      </c>
      <c r="F38" s="208">
        <v>4.3405656831544272E-2</v>
      </c>
      <c r="G38" s="208">
        <v>4.7E-2</v>
      </c>
      <c r="H38" s="208">
        <v>4.7E-2</v>
      </c>
      <c r="I38" s="164"/>
    </row>
    <row r="39" spans="1:9" ht="12" thickBot="1" x14ac:dyDescent="0.25">
      <c r="A39" s="397" t="s">
        <v>779</v>
      </c>
      <c r="B39" s="397"/>
      <c r="C39" s="206"/>
      <c r="D39" s="206"/>
      <c r="E39" s="174"/>
      <c r="F39" s="174"/>
      <c r="G39" s="174"/>
      <c r="H39" s="174"/>
      <c r="I39" s="164"/>
    </row>
    <row r="40" spans="1:9" ht="23.25" thickBot="1" x14ac:dyDescent="0.25">
      <c r="A40" s="167" t="s">
        <v>780</v>
      </c>
      <c r="B40" s="167" t="s">
        <v>781</v>
      </c>
      <c r="C40" s="202" t="s">
        <v>782</v>
      </c>
      <c r="D40" s="202" t="s">
        <v>783</v>
      </c>
      <c r="E40" s="158" t="s">
        <v>782</v>
      </c>
      <c r="F40" s="158" t="s">
        <v>783</v>
      </c>
      <c r="G40" s="158" t="s">
        <v>782</v>
      </c>
      <c r="H40" s="158" t="s">
        <v>783</v>
      </c>
      <c r="I40" s="164"/>
    </row>
    <row r="41" spans="1:9" ht="23.25" thickBot="1" x14ac:dyDescent="0.25">
      <c r="A41" s="168" t="s">
        <v>784</v>
      </c>
      <c r="B41" s="168" t="s">
        <v>785</v>
      </c>
      <c r="C41" s="205"/>
      <c r="D41" s="205"/>
      <c r="E41" s="169"/>
      <c r="F41" s="169"/>
      <c r="G41" s="169"/>
      <c r="H41" s="169"/>
      <c r="I41" s="164"/>
    </row>
    <row r="42" spans="1:9" ht="12" thickTop="1" x14ac:dyDescent="0.2">
      <c r="A42" s="333" t="s">
        <v>934</v>
      </c>
    </row>
    <row r="44" spans="1:9" x14ac:dyDescent="0.2">
      <c r="C44" s="60"/>
    </row>
    <row r="45" spans="1:9" x14ac:dyDescent="0.2">
      <c r="C45" s="60"/>
      <c r="D45" s="60"/>
      <c r="E45" s="60"/>
      <c r="F45" s="60"/>
    </row>
    <row r="46" spans="1:9" x14ac:dyDescent="0.2">
      <c r="C46" s="209"/>
      <c r="D46" s="209"/>
      <c r="E46" s="209"/>
      <c r="F46" s="209"/>
    </row>
  </sheetData>
  <mergeCells count="14">
    <mergeCell ref="G2:H2"/>
    <mergeCell ref="I2:I3"/>
    <mergeCell ref="A4:B4"/>
    <mergeCell ref="A5:B5"/>
    <mergeCell ref="A39:B39"/>
    <mergeCell ref="E2:F2"/>
    <mergeCell ref="A9:B9"/>
    <mergeCell ref="A19:B19"/>
    <mergeCell ref="A27:B27"/>
    <mergeCell ref="A31:B31"/>
    <mergeCell ref="A34:B34"/>
    <mergeCell ref="A37:B37"/>
    <mergeCell ref="A2:B3"/>
    <mergeCell ref="C2:D2"/>
  </mergeCells>
  <hyperlinks>
    <hyperlink ref="K1" location="Index!A1" display="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zoomScaleNormal="100" workbookViewId="0">
      <selection activeCell="D31" sqref="D31"/>
    </sheetView>
  </sheetViews>
  <sheetFormatPr defaultRowHeight="11.25" x14ac:dyDescent="0.2"/>
  <cols>
    <col min="1" max="1" width="54.5703125" style="7" customWidth="1"/>
    <col min="2" max="5" width="14.5703125" style="7" customWidth="1"/>
    <col min="6" max="6" width="10.140625" style="7" customWidth="1"/>
    <col min="7" max="16384" width="9.140625" style="7"/>
  </cols>
  <sheetData>
    <row r="1" spans="1:8" ht="15" customHeight="1" x14ac:dyDescent="0.25">
      <c r="A1" s="210"/>
      <c r="B1" s="210"/>
      <c r="C1" s="210"/>
      <c r="D1" s="210"/>
      <c r="E1" s="210"/>
      <c r="H1" s="56" t="s">
        <v>717</v>
      </c>
    </row>
    <row r="2" spans="1:8" ht="12" customHeight="1" thickBot="1" x14ac:dyDescent="0.25">
      <c r="A2" s="211"/>
      <c r="B2" s="398" t="s">
        <v>786</v>
      </c>
      <c r="C2" s="398"/>
      <c r="D2" s="398" t="s">
        <v>787</v>
      </c>
      <c r="E2" s="398"/>
    </row>
    <row r="3" spans="1:8" ht="12" customHeight="1" thickBot="1" x14ac:dyDescent="0.25">
      <c r="A3" s="212"/>
      <c r="B3" s="212">
        <v>43465</v>
      </c>
      <c r="C3" s="212">
        <v>43100</v>
      </c>
      <c r="D3" s="212">
        <v>43465</v>
      </c>
      <c r="E3" s="212">
        <v>43100</v>
      </c>
    </row>
    <row r="4" spans="1:8" ht="12" customHeight="1" thickBot="1" x14ac:dyDescent="0.25">
      <c r="A4" s="69" t="s">
        <v>788</v>
      </c>
      <c r="B4" s="334">
        <v>252992</v>
      </c>
      <c r="C4" s="38">
        <v>242435.70218768204</v>
      </c>
      <c r="D4" s="334">
        <v>20239</v>
      </c>
      <c r="E4" s="38">
        <v>19394.856175014564</v>
      </c>
      <c r="G4" s="68"/>
    </row>
    <row r="5" spans="1:8" ht="12" customHeight="1" thickBot="1" x14ac:dyDescent="0.25">
      <c r="A5" s="167" t="s">
        <v>789</v>
      </c>
      <c r="B5" s="82">
        <v>25726</v>
      </c>
      <c r="C5" s="86">
        <v>26121.525382030002</v>
      </c>
      <c r="D5" s="82">
        <v>2058</v>
      </c>
      <c r="E5" s="86">
        <v>2089.7220305624001</v>
      </c>
      <c r="G5" s="68"/>
    </row>
    <row r="6" spans="1:8" ht="12" customHeight="1" thickBot="1" x14ac:dyDescent="0.25">
      <c r="A6" s="167" t="s">
        <v>790</v>
      </c>
      <c r="B6" s="82">
        <v>223412</v>
      </c>
      <c r="C6" s="86">
        <v>212264.76704086002</v>
      </c>
      <c r="D6" s="82">
        <v>17873</v>
      </c>
      <c r="E6" s="86">
        <v>16981.181363268803</v>
      </c>
      <c r="G6" s="68"/>
    </row>
    <row r="7" spans="1:8" ht="23.25" thickBot="1" x14ac:dyDescent="0.25">
      <c r="A7" s="167" t="s">
        <v>791</v>
      </c>
      <c r="B7" s="82">
        <v>3853</v>
      </c>
      <c r="C7" s="86">
        <v>4049.4097647919998</v>
      </c>
      <c r="D7" s="82">
        <v>308</v>
      </c>
      <c r="E7" s="86">
        <v>323.95278118336</v>
      </c>
      <c r="G7" s="68"/>
    </row>
    <row r="8" spans="1:8" ht="12" customHeight="1" thickBot="1" x14ac:dyDescent="0.25">
      <c r="A8" s="69" t="s">
        <v>792</v>
      </c>
      <c r="B8" s="334">
        <v>9419</v>
      </c>
      <c r="C8" s="38">
        <v>12329.97957528</v>
      </c>
      <c r="D8" s="334">
        <v>754</v>
      </c>
      <c r="E8" s="38">
        <v>986.39836602240007</v>
      </c>
      <c r="G8" s="68"/>
    </row>
    <row r="9" spans="1:8" ht="12" customHeight="1" thickBot="1" x14ac:dyDescent="0.25">
      <c r="A9" s="167" t="s">
        <v>860</v>
      </c>
      <c r="B9" s="82">
        <v>8372</v>
      </c>
      <c r="C9" s="86">
        <v>8745.64292656</v>
      </c>
      <c r="D9" s="82">
        <v>670</v>
      </c>
      <c r="E9" s="86">
        <v>699.65143412480006</v>
      </c>
      <c r="G9" s="68"/>
    </row>
    <row r="10" spans="1:8" ht="12" customHeight="1" thickBot="1" x14ac:dyDescent="0.25">
      <c r="A10" s="167" t="s">
        <v>793</v>
      </c>
      <c r="B10" s="82"/>
      <c r="C10" s="86"/>
      <c r="D10" s="82"/>
      <c r="E10" s="86"/>
      <c r="G10" s="68"/>
    </row>
    <row r="11" spans="1:8" ht="12" customHeight="1" thickBot="1" x14ac:dyDescent="0.25">
      <c r="A11" s="167" t="s">
        <v>794</v>
      </c>
      <c r="B11" s="82">
        <v>250</v>
      </c>
      <c r="C11" s="86">
        <v>453.86039385000004</v>
      </c>
      <c r="D11" s="82">
        <v>20</v>
      </c>
      <c r="E11" s="86">
        <v>36.308831508000004</v>
      </c>
      <c r="G11" s="68"/>
    </row>
    <row r="12" spans="1:8" ht="12" customHeight="1" thickBot="1" x14ac:dyDescent="0.25">
      <c r="A12" s="167" t="s">
        <v>795</v>
      </c>
      <c r="B12" s="82"/>
      <c r="C12" s="86"/>
      <c r="D12" s="82"/>
      <c r="E12" s="86"/>
      <c r="G12" s="68"/>
    </row>
    <row r="13" spans="1:8" ht="12" customHeight="1" thickBot="1" x14ac:dyDescent="0.25">
      <c r="A13" s="167" t="s">
        <v>796</v>
      </c>
      <c r="B13" s="82">
        <v>245</v>
      </c>
      <c r="C13" s="86">
        <v>376</v>
      </c>
      <c r="D13" s="82">
        <v>20</v>
      </c>
      <c r="E13" s="86">
        <v>30.080000000000002</v>
      </c>
      <c r="G13" s="68"/>
    </row>
    <row r="14" spans="1:8" ht="12" customHeight="1" thickBot="1" x14ac:dyDescent="0.25">
      <c r="A14" s="167" t="s">
        <v>797</v>
      </c>
      <c r="B14" s="82">
        <v>552</v>
      </c>
      <c r="C14" s="86">
        <v>2754.47625487</v>
      </c>
      <c r="D14" s="82">
        <v>44</v>
      </c>
      <c r="E14" s="86">
        <v>220.3581003896</v>
      </c>
      <c r="G14" s="68"/>
    </row>
    <row r="15" spans="1:8" ht="12" customHeight="1" thickBot="1" x14ac:dyDescent="0.25">
      <c r="A15" s="69" t="s">
        <v>798</v>
      </c>
      <c r="B15" s="156"/>
      <c r="C15" s="38"/>
      <c r="D15" s="156"/>
      <c r="E15" s="38"/>
      <c r="G15" s="68"/>
    </row>
    <row r="16" spans="1:8" ht="12" customHeight="1" thickBot="1" x14ac:dyDescent="0.25">
      <c r="A16" s="69" t="s">
        <v>799</v>
      </c>
      <c r="B16" s="334">
        <v>728</v>
      </c>
      <c r="C16" s="38">
        <v>628.35537970000007</v>
      </c>
      <c r="D16" s="334">
        <v>58</v>
      </c>
      <c r="E16" s="38">
        <v>50.268430376000005</v>
      </c>
      <c r="G16" s="68"/>
    </row>
    <row r="17" spans="1:7" ht="12" customHeight="1" thickBot="1" x14ac:dyDescent="0.25">
      <c r="A17" s="167" t="s">
        <v>800</v>
      </c>
      <c r="B17" s="82">
        <v>728</v>
      </c>
      <c r="C17" s="86">
        <v>628.35537970000007</v>
      </c>
      <c r="D17" s="82">
        <v>58</v>
      </c>
      <c r="E17" s="86">
        <v>50.268430376000005</v>
      </c>
      <c r="G17" s="68"/>
    </row>
    <row r="18" spans="1:7" ht="12" customHeight="1" thickBot="1" x14ac:dyDescent="0.25">
      <c r="A18" s="167" t="s">
        <v>801</v>
      </c>
      <c r="B18" s="82"/>
      <c r="C18" s="86"/>
      <c r="D18" s="82"/>
      <c r="E18" s="86"/>
      <c r="G18" s="68"/>
    </row>
    <row r="19" spans="1:7" ht="12" customHeight="1" thickBot="1" x14ac:dyDescent="0.25">
      <c r="A19" s="167" t="s">
        <v>802</v>
      </c>
      <c r="B19" s="82"/>
      <c r="C19" s="86"/>
      <c r="D19" s="82"/>
      <c r="E19" s="86"/>
      <c r="G19" s="68"/>
    </row>
    <row r="20" spans="1:7" ht="12" customHeight="1" thickBot="1" x14ac:dyDescent="0.25">
      <c r="A20" s="167" t="s">
        <v>803</v>
      </c>
      <c r="B20" s="82"/>
      <c r="C20" s="86"/>
      <c r="D20" s="82"/>
      <c r="E20" s="86"/>
      <c r="G20" s="68"/>
    </row>
    <row r="21" spans="1:7" ht="12" customHeight="1" thickBot="1" x14ac:dyDescent="0.25">
      <c r="A21" s="69" t="s">
        <v>804</v>
      </c>
      <c r="B21" s="334">
        <v>6509</v>
      </c>
      <c r="C21" s="38">
        <v>4678.5098691128396</v>
      </c>
      <c r="D21" s="334">
        <v>521</v>
      </c>
      <c r="E21" s="38">
        <v>374.28078952902717</v>
      </c>
      <c r="G21" s="68"/>
    </row>
    <row r="22" spans="1:7" ht="12" customHeight="1" thickBot="1" x14ac:dyDescent="0.25">
      <c r="A22" s="167" t="s">
        <v>789</v>
      </c>
      <c r="B22" s="82">
        <v>1131</v>
      </c>
      <c r="C22" s="86">
        <v>1074.4659145165899</v>
      </c>
      <c r="D22" s="82">
        <v>90</v>
      </c>
      <c r="E22" s="86">
        <v>85.957273161327194</v>
      </c>
      <c r="G22" s="68"/>
    </row>
    <row r="23" spans="1:7" ht="12" customHeight="1" thickBot="1" x14ac:dyDescent="0.25">
      <c r="A23" s="167" t="s">
        <v>805</v>
      </c>
      <c r="B23" s="82">
        <v>5378</v>
      </c>
      <c r="C23" s="86">
        <v>3604.0439545962499</v>
      </c>
      <c r="D23" s="82">
        <v>430</v>
      </c>
      <c r="E23" s="86">
        <v>288.32351636769999</v>
      </c>
      <c r="G23" s="68"/>
    </row>
    <row r="24" spans="1:7" ht="12" customHeight="1" thickBot="1" x14ac:dyDescent="0.25">
      <c r="A24" s="69" t="s">
        <v>806</v>
      </c>
      <c r="B24" s="156"/>
      <c r="C24" s="38"/>
      <c r="D24" s="156"/>
      <c r="E24" s="38"/>
      <c r="G24" s="68"/>
    </row>
    <row r="25" spans="1:7" ht="12" customHeight="1" thickBot="1" x14ac:dyDescent="0.25">
      <c r="A25" s="69" t="s">
        <v>807</v>
      </c>
      <c r="B25" s="334">
        <v>35522</v>
      </c>
      <c r="C25" s="38">
        <v>40092.771518000001</v>
      </c>
      <c r="D25" s="334">
        <v>2842</v>
      </c>
      <c r="E25" s="38">
        <v>3207.4217214400001</v>
      </c>
      <c r="G25" s="68"/>
    </row>
    <row r="26" spans="1:7" ht="12" customHeight="1" thickBot="1" x14ac:dyDescent="0.25">
      <c r="A26" s="167" t="s">
        <v>808</v>
      </c>
      <c r="B26" s="82"/>
      <c r="C26" s="86"/>
      <c r="D26" s="82"/>
      <c r="E26" s="86"/>
      <c r="G26" s="68"/>
    </row>
    <row r="27" spans="1:7" ht="12" customHeight="1" thickBot="1" x14ac:dyDescent="0.25">
      <c r="A27" s="167" t="s">
        <v>809</v>
      </c>
      <c r="B27" s="82"/>
      <c r="C27" s="86"/>
      <c r="D27" s="82"/>
      <c r="E27" s="86"/>
      <c r="G27" s="68"/>
    </row>
    <row r="28" spans="1:7" ht="12" customHeight="1" thickBot="1" x14ac:dyDescent="0.25">
      <c r="A28" s="167" t="s">
        <v>810</v>
      </c>
      <c r="B28" s="82">
        <v>35522</v>
      </c>
      <c r="C28" s="86">
        <v>40092.771518000001</v>
      </c>
      <c r="D28" s="82">
        <v>2842</v>
      </c>
      <c r="E28" s="86">
        <v>3207.4217214400001</v>
      </c>
      <c r="G28" s="68"/>
    </row>
    <row r="29" spans="1:7" ht="12" customHeight="1" thickBot="1" x14ac:dyDescent="0.25">
      <c r="A29" s="69" t="s">
        <v>811</v>
      </c>
      <c r="B29" s="334">
        <v>8979</v>
      </c>
      <c r="C29" s="38">
        <v>9721.2217786364654</v>
      </c>
      <c r="D29" s="334">
        <v>718</v>
      </c>
      <c r="E29" s="38">
        <v>777.69774229091729</v>
      </c>
      <c r="G29" s="68"/>
    </row>
    <row r="30" spans="1:7" ht="12" customHeight="1" thickBot="1" x14ac:dyDescent="0.25">
      <c r="A30" s="69" t="s">
        <v>812</v>
      </c>
      <c r="B30" s="156"/>
      <c r="C30" s="38"/>
      <c r="D30" s="156"/>
      <c r="E30" s="38"/>
      <c r="G30" s="68"/>
    </row>
    <row r="31" spans="1:7" ht="12" customHeight="1" thickBot="1" x14ac:dyDescent="0.25">
      <c r="A31" s="213" t="s">
        <v>16</v>
      </c>
      <c r="B31" s="204">
        <v>314149</v>
      </c>
      <c r="C31" s="90">
        <v>309886.54030841135</v>
      </c>
      <c r="D31" s="204">
        <v>25132</v>
      </c>
      <c r="E31" s="90">
        <v>24790.923224672908</v>
      </c>
      <c r="G31" s="68"/>
    </row>
    <row r="32" spans="1:7" ht="12" thickTop="1" x14ac:dyDescent="0.2"/>
  </sheetData>
  <mergeCells count="2">
    <mergeCell ref="B2:C2"/>
    <mergeCell ref="D2:E2"/>
  </mergeCells>
  <hyperlinks>
    <hyperlink ref="H1" location="Index!A1" display="Index"/>
  </hyperlinks>
  <pageMargins left="0.7" right="0.7" top="0.75" bottom="0.75" header="0.3" footer="0.3"/>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workbookViewId="0">
      <selection activeCell="D13" sqref="D13"/>
    </sheetView>
  </sheetViews>
  <sheetFormatPr defaultRowHeight="15" x14ac:dyDescent="0.25"/>
  <cols>
    <col min="1" max="1" width="19.85546875" style="7" customWidth="1"/>
    <col min="2" max="17" width="14" style="7" customWidth="1"/>
    <col min="18" max="16384" width="9.140625" style="4"/>
  </cols>
  <sheetData>
    <row r="1" spans="1:20" ht="15.75" x14ac:dyDescent="0.25">
      <c r="A1" s="176"/>
      <c r="B1" s="176"/>
      <c r="C1" s="176"/>
      <c r="D1" s="176"/>
      <c r="E1" s="176"/>
      <c r="F1" s="176"/>
      <c r="G1" s="176"/>
      <c r="H1" s="176"/>
      <c r="I1" s="176"/>
      <c r="J1" s="176"/>
      <c r="K1" s="176"/>
      <c r="L1" s="176"/>
      <c r="M1" s="176"/>
      <c r="N1" s="176"/>
      <c r="O1" s="176"/>
      <c r="P1" s="176"/>
      <c r="Q1" s="176"/>
      <c r="R1" s="176"/>
      <c r="T1" s="56" t="s">
        <v>717</v>
      </c>
    </row>
    <row r="2" spans="1:20" ht="15.75" thickBot="1" x14ac:dyDescent="0.3">
      <c r="A2" s="165"/>
      <c r="B2" s="398" t="s">
        <v>244</v>
      </c>
      <c r="C2" s="398"/>
      <c r="D2" s="398"/>
      <c r="E2" s="398" t="s">
        <v>245</v>
      </c>
      <c r="F2" s="398"/>
      <c r="G2" s="398"/>
      <c r="H2" s="162" t="s">
        <v>246</v>
      </c>
      <c r="I2" s="398" t="s">
        <v>247</v>
      </c>
      <c r="J2" s="398"/>
      <c r="K2" s="398"/>
      <c r="L2" s="398" t="s">
        <v>3</v>
      </c>
      <c r="M2" s="398"/>
      <c r="N2" s="398"/>
      <c r="O2" s="398" t="s">
        <v>248</v>
      </c>
      <c r="P2" s="398"/>
      <c r="Q2" s="398"/>
      <c r="R2" s="164"/>
    </row>
    <row r="3" spans="1:20" ht="15.75" thickBot="1" x14ac:dyDescent="0.3">
      <c r="A3" s="166"/>
      <c r="B3" s="212">
        <v>43465</v>
      </c>
      <c r="C3" s="212">
        <v>43281</v>
      </c>
      <c r="D3" s="212">
        <v>43100</v>
      </c>
      <c r="E3" s="212">
        <v>43465</v>
      </c>
      <c r="F3" s="212">
        <v>43281</v>
      </c>
      <c r="G3" s="212">
        <v>43100</v>
      </c>
      <c r="H3" s="163"/>
      <c r="I3" s="212">
        <v>43465</v>
      </c>
      <c r="J3" s="212">
        <v>43281</v>
      </c>
      <c r="K3" s="212">
        <v>43100</v>
      </c>
      <c r="L3" s="212">
        <v>43465</v>
      </c>
      <c r="M3" s="212">
        <v>43281</v>
      </c>
      <c r="N3" s="212">
        <v>43100</v>
      </c>
      <c r="O3" s="212">
        <v>43465</v>
      </c>
      <c r="P3" s="212">
        <v>43281</v>
      </c>
      <c r="Q3" s="212">
        <v>43100</v>
      </c>
      <c r="R3" s="164"/>
    </row>
    <row r="4" spans="1:20" ht="23.25" thickBot="1" x14ac:dyDescent="0.3">
      <c r="A4" s="167" t="s">
        <v>249</v>
      </c>
      <c r="B4" s="214">
        <v>954</v>
      </c>
      <c r="C4" s="215">
        <v>1254</v>
      </c>
      <c r="D4" s="39">
        <v>1055</v>
      </c>
      <c r="E4" s="202"/>
      <c r="F4" s="158"/>
      <c r="G4" s="158"/>
      <c r="H4" s="96">
        <v>2.9</v>
      </c>
      <c r="I4" s="82">
        <v>954</v>
      </c>
      <c r="J4" s="215">
        <v>1254</v>
      </c>
      <c r="K4" s="39">
        <v>1055</v>
      </c>
      <c r="L4" s="214">
        <v>2766</v>
      </c>
      <c r="M4" s="215">
        <v>3636</v>
      </c>
      <c r="N4" s="215">
        <v>3059</v>
      </c>
      <c r="O4" s="214">
        <v>221</v>
      </c>
      <c r="P4" s="215">
        <v>291</v>
      </c>
      <c r="Q4" s="39">
        <v>245</v>
      </c>
      <c r="R4" s="164"/>
    </row>
    <row r="5" spans="1:20" ht="14.25" customHeight="1" thickBot="1" x14ac:dyDescent="0.3">
      <c r="A5" s="167" t="s">
        <v>250</v>
      </c>
      <c r="B5" s="214">
        <v>572</v>
      </c>
      <c r="C5" s="215">
        <v>508</v>
      </c>
      <c r="D5" s="39">
        <v>521</v>
      </c>
      <c r="E5" s="202"/>
      <c r="F5" s="158"/>
      <c r="G5" s="158"/>
      <c r="H5" s="96">
        <v>1.9</v>
      </c>
      <c r="I5" s="202">
        <v>572</v>
      </c>
      <c r="J5" s="215">
        <v>508</v>
      </c>
      <c r="K5" s="39">
        <v>521</v>
      </c>
      <c r="L5" s="214">
        <v>1087</v>
      </c>
      <c r="M5" s="215">
        <v>964</v>
      </c>
      <c r="N5" s="39">
        <v>990</v>
      </c>
      <c r="O5" s="214">
        <v>87</v>
      </c>
      <c r="P5" s="215">
        <v>77</v>
      </c>
      <c r="Q5" s="39">
        <v>79</v>
      </c>
      <c r="R5" s="164"/>
    </row>
    <row r="6" spans="1:20" ht="15.75" customHeight="1" thickBot="1" x14ac:dyDescent="0.3">
      <c r="A6" s="167" t="s">
        <v>251</v>
      </c>
      <c r="B6" s="214"/>
      <c r="C6" s="215"/>
      <c r="D6" s="158"/>
      <c r="E6" s="202"/>
      <c r="F6" s="158"/>
      <c r="G6" s="158"/>
      <c r="H6" s="96">
        <v>3.7</v>
      </c>
      <c r="I6" s="202"/>
      <c r="J6" s="215"/>
      <c r="K6" s="158"/>
      <c r="L6" s="214"/>
      <c r="M6" s="215"/>
      <c r="N6" s="158"/>
      <c r="O6" s="214"/>
      <c r="P6" s="215"/>
      <c r="Q6" s="158"/>
      <c r="R6" s="164"/>
    </row>
    <row r="7" spans="1:20" ht="15.75" thickBot="1" x14ac:dyDescent="0.3">
      <c r="A7" s="89" t="s">
        <v>16</v>
      </c>
      <c r="B7" s="216">
        <v>1526</v>
      </c>
      <c r="C7" s="222">
        <v>1761</v>
      </c>
      <c r="D7" s="90">
        <v>1576</v>
      </c>
      <c r="E7" s="217"/>
      <c r="F7" s="92"/>
      <c r="G7" s="92"/>
      <c r="H7" s="92"/>
      <c r="I7" s="204">
        <v>1526</v>
      </c>
      <c r="J7" s="222">
        <v>1761</v>
      </c>
      <c r="K7" s="90">
        <v>1576</v>
      </c>
      <c r="L7" s="216">
        <v>3853</v>
      </c>
      <c r="M7" s="222">
        <v>4600</v>
      </c>
      <c r="N7" s="90">
        <v>4049</v>
      </c>
      <c r="O7" s="216">
        <v>308</v>
      </c>
      <c r="P7" s="222">
        <v>368</v>
      </c>
      <c r="Q7" s="222">
        <v>324</v>
      </c>
      <c r="R7" s="164"/>
    </row>
    <row r="8" spans="1:20" ht="15.75" thickTop="1" x14ac:dyDescent="0.25"/>
    <row r="10" spans="1:20" x14ac:dyDescent="0.25">
      <c r="L10" s="325"/>
    </row>
    <row r="13" spans="1:20" x14ac:dyDescent="0.25">
      <c r="D13" s="4"/>
    </row>
  </sheetData>
  <mergeCells count="5">
    <mergeCell ref="B2:D2"/>
    <mergeCell ref="E2:G2"/>
    <mergeCell ref="I2:K2"/>
    <mergeCell ref="L2:N2"/>
    <mergeCell ref="O2:Q2"/>
  </mergeCells>
  <hyperlinks>
    <hyperlink ref="T1" location="Index!A1" display="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vt:i4>
      </vt:variant>
    </vt:vector>
  </HeadingPairs>
  <TitlesOfParts>
    <vt:vector size="40" baseType="lpstr">
      <vt:lpstr>Disclaimer</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'2'!Print_Area</vt:lpstr>
      <vt:lpstr>Disclaimer!Print_Area</vt:lpstr>
    </vt:vector>
  </TitlesOfParts>
  <Company>ING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Kakunze, O. (Olivier)</cp:lastModifiedBy>
  <cp:lastPrinted>2019-03-07T09:20:47Z</cp:lastPrinted>
  <dcterms:created xsi:type="dcterms:W3CDTF">2017-03-08T13:48:07Z</dcterms:created>
  <dcterms:modified xsi:type="dcterms:W3CDTF">2019-03-07T09:21:34Z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