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0" documentId="13_ncr:1_{C6189103-52CB-4D18-863A-E8F7E1CCBE9A}" xr6:coauthVersionLast="47" xr6:coauthVersionMax="47" xr10:uidLastSave="{00000000-0000-0000-0000-000000000000}"/>
  <bookViews>
    <workbookView xWindow="-110" yWindow="-110" windowWidth="19420" windowHeight="10300" tabRatio="865" xr2:uid="{00000000-000D-0000-FFFF-FFFF00000000}"/>
  </bookViews>
  <sheets>
    <sheet name="Index" sheetId="101" r:id="rId1"/>
    <sheet name="Disclaimer" sheetId="142" r:id="rId2"/>
    <sheet name="OV1" sheetId="144" r:id="rId3"/>
    <sheet name="KM1" sheetId="145" r:id="rId4"/>
    <sheet name="KM2" sheetId="146" r:id="rId5"/>
    <sheet name="IFRS9" sheetId="147" r:id="rId6"/>
    <sheet name="CC1" sheetId="148" r:id="rId7"/>
    <sheet name="CC2" sheetId="149" r:id="rId8"/>
    <sheet name="CCA" sheetId="150" r:id="rId9"/>
    <sheet name="CCA-TLAC" sheetId="151" r:id="rId10"/>
    <sheet name="CCyB1" sheetId="23" r:id="rId11"/>
    <sheet name="CCyB2" sheetId="24" r:id="rId12"/>
    <sheet name="LR3" sheetId="128" state="hidden" r:id="rId13"/>
    <sheet name="LR1" sheetId="152" r:id="rId14"/>
    <sheet name="LR2" sheetId="153" r:id="rId15"/>
    <sheet name="TLAC1" sheetId="154" r:id="rId16"/>
    <sheet name="TLAC3" sheetId="155" r:id="rId17"/>
    <sheet name="CQ1" sheetId="156" r:id="rId18"/>
    <sheet name="CQ3" sheetId="157" r:id="rId19"/>
    <sheet name="CQ4" sheetId="158" r:id="rId20"/>
    <sheet name="CQ5" sheetId="159" r:id="rId21"/>
    <sheet name="CQ7" sheetId="160" r:id="rId22"/>
    <sheet name="CR1" sheetId="161" r:id="rId23"/>
    <sheet name="CR1A" sheetId="39" r:id="rId24"/>
    <sheet name="CR2" sheetId="162" r:id="rId25"/>
    <sheet name="CR3" sheetId="163" r:id="rId26"/>
    <sheet name="CR6" sheetId="59" r:id="rId27"/>
    <sheet name="CR7" sheetId="129" r:id="rId28"/>
    <sheet name="CR7A" sheetId="62" r:id="rId29"/>
    <sheet name="CR8" sheetId="63" r:id="rId30"/>
    <sheet name="CR4" sheetId="55" r:id="rId31"/>
    <sheet name="CR5" sheetId="56" r:id="rId32"/>
    <sheet name="CR10.5" sheetId="67" r:id="rId33"/>
    <sheet name="CCR1" sheetId="70" r:id="rId34"/>
    <sheet name="CCR2" sheetId="71" r:id="rId35"/>
    <sheet name="CCR3" sheetId="72" r:id="rId36"/>
    <sheet name="CCR4" sheetId="73" r:id="rId37"/>
    <sheet name="CCR5" sheetId="74" r:id="rId38"/>
    <sheet name="CCR6" sheetId="75" r:id="rId39"/>
    <sheet name="CCR8" sheetId="77" r:id="rId40"/>
    <sheet name="SEC1" sheetId="80" r:id="rId41"/>
    <sheet name="SEC3" sheetId="82" r:id="rId42"/>
    <sheet name="SEC4" sheetId="83" r:id="rId43"/>
    <sheet name="SEC5" sheetId="84" r:id="rId44"/>
    <sheet name="MR1" sheetId="87" r:id="rId45"/>
    <sheet name="MR2A" sheetId="89" r:id="rId46"/>
    <sheet name="MR2B" sheetId="90" r:id="rId47"/>
    <sheet name="MR3" sheetId="91" r:id="rId48"/>
    <sheet name="MR4" sheetId="92" r:id="rId49"/>
    <sheet name="IRRBB1" sheetId="164" r:id="rId50"/>
    <sheet name="LIQ1" sheetId="32" r:id="rId51"/>
    <sheet name="LIQB" sheetId="105" r:id="rId52"/>
    <sheet name="LIQ2" sheetId="165" r:id="rId53"/>
    <sheet name="ESG-E" sheetId="166" r:id="rId54"/>
    <sheet name="ESG-S" sheetId="167" r:id="rId55"/>
    <sheet name="ESG-G" sheetId="168" r:id="rId56"/>
    <sheet name="ESG1" sheetId="169" r:id="rId57"/>
    <sheet name="ESG2" sheetId="170" r:id="rId58"/>
    <sheet name="ESG 3" sheetId="171" r:id="rId59"/>
    <sheet name="ESG4" sheetId="172" r:id="rId60"/>
    <sheet name="ESG5" sheetId="173" r:id="rId61"/>
    <sheet name="ESG5 (BE)" sheetId="178" r:id="rId62"/>
    <sheet name="ESG5 (NL)" sheetId="179" r:id="rId63"/>
    <sheet name="ESG5 (US)" sheetId="180" r:id="rId64"/>
    <sheet name="ESG6" sheetId="174" r:id="rId65"/>
    <sheet name="ESG7" sheetId="175" r:id="rId66"/>
    <sheet name="ESG8" sheetId="176" r:id="rId67"/>
    <sheet name="ESG10" sheetId="177"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app3" localSheetId="6" hidden="1">{#N/A,#N/A,TRUE,"Sheet1"}</definedName>
    <definedName name="_app3" localSheetId="7" hidden="1">{#N/A,#N/A,TRUE,"Sheet1"}</definedName>
    <definedName name="_app3" localSheetId="8" hidden="1">{#N/A,#N/A,TRUE,"Sheet1"}</definedName>
    <definedName name="_app3" localSheetId="9" hidden="1">{#N/A,#N/A,TRUE,"Sheet1"}</definedName>
    <definedName name="_app3" localSheetId="27" hidden="1">{#N/A,#N/A,TRUE,"Sheet1"}</definedName>
    <definedName name="_app3" localSheetId="61" hidden="1">{#N/A,#N/A,TRUE,"Sheet1"}</definedName>
    <definedName name="_app3" localSheetId="62" hidden="1">{#N/A,#N/A,TRUE,"Sheet1"}</definedName>
    <definedName name="_app3" localSheetId="63" hidden="1">{#N/A,#N/A,TRUE,"Sheet1"}</definedName>
    <definedName name="_app3" localSheetId="53" hidden="1">{#N/A,#N/A,TRUE,"Sheet1"}</definedName>
    <definedName name="_app3" localSheetId="54" hidden="1">{#N/A,#N/A,TRUE,"Sheet1"}</definedName>
    <definedName name="_app3" localSheetId="5" hidden="1">{#N/A,#N/A,TRUE,"Sheet1"}</definedName>
    <definedName name="_app3" localSheetId="49" hidden="1">{#N/A,#N/A,TRUE,"Sheet1"}</definedName>
    <definedName name="_app3" localSheetId="3" hidden="1">{#N/A,#N/A,TRUE,"Sheet1"}</definedName>
    <definedName name="_app3" localSheetId="4" hidden="1">{#N/A,#N/A,TRUE,"Sheet1"}</definedName>
    <definedName name="_app3" localSheetId="52" hidden="1">{#N/A,#N/A,TRUE,"Sheet1"}</definedName>
    <definedName name="_app3" localSheetId="13" hidden="1">{#N/A,#N/A,TRUE,"Sheet1"}</definedName>
    <definedName name="_app3" localSheetId="12" hidden="1">{#N/A,#N/A,TRUE,"Sheet1"}</definedName>
    <definedName name="_app3" localSheetId="2" hidden="1">{#N/A,#N/A,TRUE,"Sheet1"}</definedName>
    <definedName name="_app3" hidden="1">{#N/A,#N/A,TRUE,"Sheet1"}</definedName>
    <definedName name="_xlnm._FilterDatabase" localSheetId="0" hidden="1">Index!$A$1:$B$15</definedName>
    <definedName name="_xlnm._FilterDatabase" localSheetId="15" hidden="1">TLAC1!$A$2:$E$48</definedName>
    <definedName name="_ftn1" localSheetId="44">'MR1'!#REF!</definedName>
    <definedName name="_ftnref1" localSheetId="44">'MR1'!#REF!</definedName>
    <definedName name="_ftnref1_50" localSheetId="6">'[1]Table 39_'!#REF!</definedName>
    <definedName name="_ftnref1_50" localSheetId="7">'[1]Table 39_'!#REF!</definedName>
    <definedName name="_ftnref1_50" localSheetId="8">'[1]Table 39_'!#REF!</definedName>
    <definedName name="_ftnref1_50" localSheetId="9">'[1]Table 39_'!#REF!</definedName>
    <definedName name="_ftnref1_50" localSheetId="27">'[1]Table 39_'!#REF!</definedName>
    <definedName name="_ftnref1_50" localSheetId="5">'[1]Table 39_'!#REF!</definedName>
    <definedName name="_ftnref1_50" localSheetId="49">'[1]Table 39_'!#REF!</definedName>
    <definedName name="_ftnref1_50" localSheetId="3">'[1]Table 39_'!#REF!</definedName>
    <definedName name="_ftnref1_50" localSheetId="4">'[1]Table 39_'!#REF!</definedName>
    <definedName name="_ftnref1_50" localSheetId="52">'[1]Table 39_'!#REF!</definedName>
    <definedName name="_ftnref1_50" localSheetId="13">'[1]Table 39_'!#REF!</definedName>
    <definedName name="_ftnref1_50" localSheetId="12">'[1]Table 39_'!#REF!</definedName>
    <definedName name="_ftnref1_50" localSheetId="2">'[1]Table 39_'!#REF!</definedName>
    <definedName name="_ftnref1_50" localSheetId="16">'[1]Table 39_'!#REF!</definedName>
    <definedName name="_ftnref1_50">'[1]Table 39_'!#REF!</definedName>
    <definedName name="_ftnref1_50_10" localSheetId="8">'[2]Table 39_'!#REF!</definedName>
    <definedName name="_ftnref1_50_10" localSheetId="27">'[2]Table 39_'!#REF!</definedName>
    <definedName name="_ftnref1_50_10" localSheetId="12">'[2]Table 39_'!#REF!</definedName>
    <definedName name="_ftnref1_50_10" localSheetId="16">'[2]Table 39_'!#REF!</definedName>
    <definedName name="_ftnref1_50_10">'[2]Table 39_'!#REF!</definedName>
    <definedName name="_ftnref1_50_15" localSheetId="16">'[2]Table 39_'!#REF!</definedName>
    <definedName name="_ftnref1_50_15">'[2]Table 39_'!#REF!</definedName>
    <definedName name="_ftnref1_50_18" localSheetId="16">'[2]Table 39_'!#REF!</definedName>
    <definedName name="_ftnref1_50_18">'[2]Table 39_'!#REF!</definedName>
    <definedName name="_ftnref1_50_19" localSheetId="16">'[2]Table 39_'!#REF!</definedName>
    <definedName name="_ftnref1_50_19">'[2]Table 39_'!#REF!</definedName>
    <definedName name="_ftnref1_50_20" localSheetId="16">'[2]Table 39_'!#REF!</definedName>
    <definedName name="_ftnref1_50_20">'[2]Table 39_'!#REF!</definedName>
    <definedName name="_ftnref1_50_21" localSheetId="16">'[2]Table 39_'!#REF!</definedName>
    <definedName name="_ftnref1_50_21">'[2]Table 39_'!#REF!</definedName>
    <definedName name="_ftnref1_50_23" localSheetId="16">'[2]Table 39_'!#REF!</definedName>
    <definedName name="_ftnref1_50_23">'[2]Table 39_'!#REF!</definedName>
    <definedName name="_ftnref1_50_24" localSheetId="16">'[2]Table 39_'!#REF!</definedName>
    <definedName name="_ftnref1_50_24">'[2]Table 39_'!#REF!</definedName>
    <definedName name="_ftnref1_50_4" localSheetId="16">'[2]Table 39_'!#REF!</definedName>
    <definedName name="_ftnref1_50_4">'[2]Table 39_'!#REF!</definedName>
    <definedName name="_ftnref1_50_5" localSheetId="16">'[2]Table 39_'!#REF!</definedName>
    <definedName name="_ftnref1_50_5">'[2]Table 39_'!#REF!</definedName>
    <definedName name="_ftnref1_51" localSheetId="16">'[1]Table 39_'!#REF!</definedName>
    <definedName name="_ftnref1_51">'[1]Table 39_'!#REF!</definedName>
    <definedName name="_ftnref1_51_10" localSheetId="16">'[2]Table 39_'!#REF!</definedName>
    <definedName name="_ftnref1_51_10">'[2]Table 39_'!#REF!</definedName>
    <definedName name="_ftnref1_51_15" localSheetId="16">'[2]Table 39_'!#REF!</definedName>
    <definedName name="_ftnref1_51_15">'[2]Table 39_'!#REF!</definedName>
    <definedName name="_ftnref1_51_18" localSheetId="16">'[2]Table 39_'!#REF!</definedName>
    <definedName name="_ftnref1_51_18">'[2]Table 39_'!#REF!</definedName>
    <definedName name="_ftnref1_51_19" localSheetId="16">'[2]Table 39_'!#REF!</definedName>
    <definedName name="_ftnref1_51_19">'[2]Table 39_'!#REF!</definedName>
    <definedName name="_ftnref1_51_20" localSheetId="16">'[2]Table 39_'!#REF!</definedName>
    <definedName name="_ftnref1_51_20">'[2]Table 39_'!#REF!</definedName>
    <definedName name="_ftnref1_51_21" localSheetId="16">'[2]Table 39_'!#REF!</definedName>
    <definedName name="_ftnref1_51_21">'[2]Table 39_'!#REF!</definedName>
    <definedName name="_ftnref1_51_23" localSheetId="16">'[2]Table 39_'!#REF!</definedName>
    <definedName name="_ftnref1_51_23">'[2]Table 39_'!#REF!</definedName>
    <definedName name="_ftnref1_51_24" localSheetId="16">'[2]Table 39_'!#REF!</definedName>
    <definedName name="_ftnref1_51_24">'[2]Table 39_'!#REF!</definedName>
    <definedName name="_ftnref1_51_4" localSheetId="16">'[2]Table 39_'!#REF!</definedName>
    <definedName name="_ftnref1_51_4">'[2]Table 39_'!#REF!</definedName>
    <definedName name="_ftnref1_51_5" localSheetId="16">'[2]Table 39_'!#REF!</definedName>
    <definedName name="_ftnref1_51_5">'[2]Table 39_'!#REF!</definedName>
    <definedName name="_h" localSheetId="16">'[2]Table 39_'!#REF!</definedName>
    <definedName name="_h">'[2]Table 39_'!#REF!</definedName>
    <definedName name="_NWt2">[3]Tier2!$A$1</definedName>
    <definedName name="_Toc483499734" localSheetId="47">'MR3'!#REF!</definedName>
    <definedName name="_Toc483499735" localSheetId="48">'MR4'!#REF!</definedName>
    <definedName name="_Toc510626265" localSheetId="0">Index!#REF!</definedName>
    <definedName name="_Toc510626266" localSheetId="0">Index!#REF!</definedName>
    <definedName name="_Toc510626267" localSheetId="0">Index!#REF!</definedName>
    <definedName name="_Toc510626268" localSheetId="0">Index!#REF!</definedName>
    <definedName name="_Toc510626269" localSheetId="0">Index!#REF!</definedName>
    <definedName name="a" localSheetId="6" hidden="1">{#N/A,#N/A,TRUE,"Sheet1"}</definedName>
    <definedName name="a" localSheetId="7" hidden="1">{#N/A,#N/A,TRUE,"Sheet1"}</definedName>
    <definedName name="a" localSheetId="8" hidden="1">{#N/A,#N/A,TRUE,"Sheet1"}</definedName>
    <definedName name="a" localSheetId="9" hidden="1">{#N/A,#N/A,TRUE,"Sheet1"}</definedName>
    <definedName name="a" localSheetId="27" hidden="1">{#N/A,#N/A,TRUE,"Sheet1"}</definedName>
    <definedName name="a" localSheetId="61" hidden="1">{#N/A,#N/A,TRUE,"Sheet1"}</definedName>
    <definedName name="a" localSheetId="62" hidden="1">{#N/A,#N/A,TRUE,"Sheet1"}</definedName>
    <definedName name="a" localSheetId="63" hidden="1">{#N/A,#N/A,TRUE,"Sheet1"}</definedName>
    <definedName name="a" localSheetId="53" hidden="1">{#N/A,#N/A,TRUE,"Sheet1"}</definedName>
    <definedName name="a" localSheetId="54" hidden="1">{#N/A,#N/A,TRUE,"Sheet1"}</definedName>
    <definedName name="a" localSheetId="5" hidden="1">{#N/A,#N/A,TRUE,"Sheet1"}</definedName>
    <definedName name="a" localSheetId="49" hidden="1">{#N/A,#N/A,TRUE,"Sheet1"}</definedName>
    <definedName name="a" localSheetId="3" hidden="1">{#N/A,#N/A,TRUE,"Sheet1"}</definedName>
    <definedName name="a" localSheetId="4" hidden="1">{#N/A,#N/A,TRUE,"Sheet1"}</definedName>
    <definedName name="a" localSheetId="52" hidden="1">{#N/A,#N/A,TRUE,"Sheet1"}</definedName>
    <definedName name="a" localSheetId="13" hidden="1">{#N/A,#N/A,TRUE,"Sheet1"}</definedName>
    <definedName name="a" localSheetId="12" hidden="1">{#N/A,#N/A,TRUE,"Sheet1"}</definedName>
    <definedName name="a" localSheetId="2" hidden="1">{#N/A,#N/A,TRUE,"Sheet1"}</definedName>
    <definedName name="a" hidden="1">{#N/A,#N/A,TRUE,"Sheet1"}</definedName>
    <definedName name="AD_list">[3]AcqDiv!$I$74:$AD$74</definedName>
    <definedName name="AddNotes">'[3]Capital Base'!$R$4</definedName>
    <definedName name="App">[4]Lists!$A$27:$A$29</definedName>
    <definedName name="approval_email_path">[5]Constants!$B$37</definedName>
    <definedName name="as_of_date2">[5]Constants!$B$11</definedName>
    <definedName name="as_of_date3">[5]Constants!$B$12</definedName>
    <definedName name="B2B1ratio">[3]ActualsCalc!$CY$83</definedName>
    <definedName name="B2floors">[3]Settings!$G$6:$H$10</definedName>
    <definedName name="B3_phasein">[3]Settings!$J$27:$M$33</definedName>
    <definedName name="B3date">[3]Settings!$G$23</definedName>
    <definedName name="balance" localSheetId="6" hidden="1">{#N/A,#N/A,TRUE,"Sheet1"}</definedName>
    <definedName name="balance" localSheetId="7" hidden="1">{#N/A,#N/A,TRUE,"Sheet1"}</definedName>
    <definedName name="balance" localSheetId="8" hidden="1">{#N/A,#N/A,TRUE,"Sheet1"}</definedName>
    <definedName name="balance" localSheetId="9" hidden="1">{#N/A,#N/A,TRUE,"Sheet1"}</definedName>
    <definedName name="balance" localSheetId="27" hidden="1">{#N/A,#N/A,TRUE,"Sheet1"}</definedName>
    <definedName name="balance" localSheetId="61" hidden="1">{#N/A,#N/A,TRUE,"Sheet1"}</definedName>
    <definedName name="balance" localSheetId="62" hidden="1">{#N/A,#N/A,TRUE,"Sheet1"}</definedName>
    <definedName name="balance" localSheetId="63" hidden="1">{#N/A,#N/A,TRUE,"Sheet1"}</definedName>
    <definedName name="balance" localSheetId="53" hidden="1">{#N/A,#N/A,TRUE,"Sheet1"}</definedName>
    <definedName name="balance" localSheetId="54" hidden="1">{#N/A,#N/A,TRUE,"Sheet1"}</definedName>
    <definedName name="balance" localSheetId="5" hidden="1">{#N/A,#N/A,TRUE,"Sheet1"}</definedName>
    <definedName name="balance" localSheetId="49" hidden="1">{#N/A,#N/A,TRUE,"Sheet1"}</definedName>
    <definedName name="balance" localSheetId="3" hidden="1">{#N/A,#N/A,TRUE,"Sheet1"}</definedName>
    <definedName name="balance" localSheetId="4" hidden="1">{#N/A,#N/A,TRUE,"Sheet1"}</definedName>
    <definedName name="balance" localSheetId="52" hidden="1">{#N/A,#N/A,TRUE,"Sheet1"}</definedName>
    <definedName name="balance" localSheetId="13" hidden="1">{#N/A,#N/A,TRUE,"Sheet1"}</definedName>
    <definedName name="balance" localSheetId="12" hidden="1">{#N/A,#N/A,TRUE,"Sheet1"}</definedName>
    <definedName name="balance" localSheetId="2" hidden="1">{#N/A,#N/A,TRUE,"Sheet1"}</definedName>
    <definedName name="balance" hidden="1">{#N/A,#N/A,TRUE,"Sheet1"}</definedName>
    <definedName name="balance1" localSheetId="6" hidden="1">{#N/A,#N/A,TRUE,"Sheet1"}</definedName>
    <definedName name="balance1" localSheetId="7" hidden="1">{#N/A,#N/A,TRUE,"Sheet1"}</definedName>
    <definedName name="balance1" localSheetId="8" hidden="1">{#N/A,#N/A,TRUE,"Sheet1"}</definedName>
    <definedName name="balance1" localSheetId="9" hidden="1">{#N/A,#N/A,TRUE,"Sheet1"}</definedName>
    <definedName name="balance1" localSheetId="27" hidden="1">{#N/A,#N/A,TRUE,"Sheet1"}</definedName>
    <definedName name="balance1" localSheetId="61" hidden="1">{#N/A,#N/A,TRUE,"Sheet1"}</definedName>
    <definedName name="balance1" localSheetId="62" hidden="1">{#N/A,#N/A,TRUE,"Sheet1"}</definedName>
    <definedName name="balance1" localSheetId="63" hidden="1">{#N/A,#N/A,TRUE,"Sheet1"}</definedName>
    <definedName name="balance1" localSheetId="53" hidden="1">{#N/A,#N/A,TRUE,"Sheet1"}</definedName>
    <definedName name="balance1" localSheetId="54" hidden="1">{#N/A,#N/A,TRUE,"Sheet1"}</definedName>
    <definedName name="balance1" localSheetId="5" hidden="1">{#N/A,#N/A,TRUE,"Sheet1"}</definedName>
    <definedName name="balance1" localSheetId="49" hidden="1">{#N/A,#N/A,TRUE,"Sheet1"}</definedName>
    <definedName name="balance1" localSheetId="3" hidden="1">{#N/A,#N/A,TRUE,"Sheet1"}</definedName>
    <definedName name="balance1" localSheetId="4" hidden="1">{#N/A,#N/A,TRUE,"Sheet1"}</definedName>
    <definedName name="balance1" localSheetId="52" hidden="1">{#N/A,#N/A,TRUE,"Sheet1"}</definedName>
    <definedName name="balance1" localSheetId="13" hidden="1">{#N/A,#N/A,TRUE,"Sheet1"}</definedName>
    <definedName name="balance1" localSheetId="12" hidden="1">{#N/A,#N/A,TRUE,"Sheet1"}</definedName>
    <definedName name="balance1" localSheetId="2" hidden="1">{#N/A,#N/A,TRUE,"Sheet1"}</definedName>
    <definedName name="balance1" hidden="1">{#N/A,#N/A,TRUE,"Sheet1"}</definedName>
    <definedName name="bln" localSheetId="6">#REF!</definedName>
    <definedName name="bln" localSheetId="7">#REF!</definedName>
    <definedName name="bln" localSheetId="8">[3]CapPos!$E$4</definedName>
    <definedName name="bln" localSheetId="9">[3]CapPos!$E$4</definedName>
    <definedName name="bln" localSheetId="61">[3]CapPos!$E$4</definedName>
    <definedName name="bln" localSheetId="62">[3]CapPos!$E$4</definedName>
    <definedName name="bln" localSheetId="63">[3]CapPos!$E$4</definedName>
    <definedName name="bln" localSheetId="53">#REF!</definedName>
    <definedName name="bln" localSheetId="54">#REF!</definedName>
    <definedName name="bln" localSheetId="5">#REF!</definedName>
    <definedName name="bln" localSheetId="49">#REF!</definedName>
    <definedName name="bln" localSheetId="3">#REF!</definedName>
    <definedName name="bln" localSheetId="4">#REF!</definedName>
    <definedName name="bln" localSheetId="52">#REF!</definedName>
    <definedName name="bln" localSheetId="13">#REF!</definedName>
    <definedName name="bln" localSheetId="2">#REF!</definedName>
    <definedName name="bln">#REF!</definedName>
    <definedName name="BuCaps">[3]Settings!$J$56:$M$61</definedName>
    <definedName name="CaCoBu">[3]Settings!$G$39:$H$44</definedName>
    <definedName name="cad1_filename">[5]Constants!$B$134</definedName>
    <definedName name="cad1_filename_prev">[5]Constants!$B$139</definedName>
    <definedName name="cad1_path">[5]Constants!$B$133</definedName>
    <definedName name="cad1_path_prev">[5]Constants!$B$138</definedName>
    <definedName name="cad1_ws1">[5]Constants!$B$135</definedName>
    <definedName name="CallMethod">[3]Hybrids!$N$5:$N$6</definedName>
    <definedName name="Carlos" localSheetId="6">#REF!</definedName>
    <definedName name="Carlos" localSheetId="7">#REF!</definedName>
    <definedName name="Carlos" localSheetId="8">#REF!</definedName>
    <definedName name="Carlos" localSheetId="9">#REF!</definedName>
    <definedName name="Carlos" localSheetId="27">#REF!</definedName>
    <definedName name="Carlos" localSheetId="61">#REF!</definedName>
    <definedName name="Carlos" localSheetId="62">#REF!</definedName>
    <definedName name="Carlos" localSheetId="63">#REF!</definedName>
    <definedName name="Carlos" localSheetId="53">#REF!</definedName>
    <definedName name="Carlos" localSheetId="54">#REF!</definedName>
    <definedName name="Carlos" localSheetId="5">#REF!</definedName>
    <definedName name="Carlos" localSheetId="49">#REF!</definedName>
    <definedName name="Carlos" localSheetId="3">#REF!</definedName>
    <definedName name="Carlos" localSheetId="4">#REF!</definedName>
    <definedName name="Carlos" localSheetId="52">#REF!</definedName>
    <definedName name="Carlos" localSheetId="13">#REF!</definedName>
    <definedName name="Carlos" localSheetId="12">#REF!</definedName>
    <definedName name="Carlos" localSheetId="2">#REF!</definedName>
    <definedName name="Carlos" localSheetId="16">#REF!</definedName>
    <definedName name="Carlos">#REF!</definedName>
    <definedName name="CAS_PrintRange">[3]ActualsCalc!$A$2:$Z$5,[3]ActualsCalc!$A$22:$Z$25,[3]ActualsCalc!$A$29:$Z$78,[3]ActualsCalc!$A$94:$Z$473,[3]ActualsCalc!$A$162:$Z$196,[3]ActualsCalc!$A$579:$Z$722,[3]ActualsCalc!$A$876:$Z$960,[3]ActualsCalc!$A$1051:$Z$1236</definedName>
    <definedName name="CoCyBu">[3]Settings!$G$45:$H$50</definedName>
    <definedName name="ColumnShiftIn">[3]CompareQ!$I$1</definedName>
    <definedName name="ColumnShiftText">[3]CompareQ!$D$3</definedName>
    <definedName name="confor">[3]Settings!$AD$7:$AH$16</definedName>
    <definedName name="CR_3" localSheetId="6">'[6]Regulatory Capital'!#REF!</definedName>
    <definedName name="CR_3" localSheetId="7">'[6]Regulatory Capital'!#REF!</definedName>
    <definedName name="CR_3" localSheetId="8">'[6]Regulatory Capital'!#REF!</definedName>
    <definedName name="CR_3" localSheetId="9">'[6]Regulatory Capital'!#REF!</definedName>
    <definedName name="CR_3" localSheetId="27">'[6]Regulatory Capital'!#REF!</definedName>
    <definedName name="CR_3" localSheetId="61">'[6]Regulatory Capital'!#REF!</definedName>
    <definedName name="CR_3" localSheetId="62">'[6]Regulatory Capital'!#REF!</definedName>
    <definedName name="CR_3" localSheetId="63">'[6]Regulatory Capital'!#REF!</definedName>
    <definedName name="CR_3" localSheetId="53">'[6]Regulatory Capital'!#REF!</definedName>
    <definedName name="CR_3" localSheetId="54">'[6]Regulatory Capital'!#REF!</definedName>
    <definedName name="CR_3" localSheetId="5">'[6]Regulatory Capital'!#REF!</definedName>
    <definedName name="CR_3" localSheetId="49">'[6]Regulatory Capital'!#REF!</definedName>
    <definedName name="CR_3" localSheetId="3">'[6]Regulatory Capital'!#REF!</definedName>
    <definedName name="CR_3" localSheetId="4">'[6]Regulatory Capital'!#REF!</definedName>
    <definedName name="CR_3" localSheetId="52">'[6]Regulatory Capital'!#REF!</definedName>
    <definedName name="CR_3" localSheetId="13">'[6]Regulatory Capital'!#REF!</definedName>
    <definedName name="CR_3" localSheetId="12">'[6]Regulatory Capital'!#REF!</definedName>
    <definedName name="CR_3" localSheetId="2">'[6]Regulatory Capital'!#REF!</definedName>
    <definedName name="CR_3">'[6]Regulatory Capital'!#REF!</definedName>
    <definedName name="CR_4" localSheetId="8">'[6]Regulatory Capital'!#REF!</definedName>
    <definedName name="CR_4" localSheetId="9">'[6]Regulatory Capital'!#REF!</definedName>
    <definedName name="CR_4" localSheetId="27">'[6]Regulatory Capital'!#REF!</definedName>
    <definedName name="CR_4" localSheetId="61">'[6]Regulatory Capital'!#REF!</definedName>
    <definedName name="CR_4" localSheetId="62">'[6]Regulatory Capital'!#REF!</definedName>
    <definedName name="CR_4" localSheetId="63">'[6]Regulatory Capital'!#REF!</definedName>
    <definedName name="CR_4" localSheetId="5">'[6]Regulatory Capital'!#REF!</definedName>
    <definedName name="CR_4" localSheetId="12">'[6]Regulatory Capital'!#REF!</definedName>
    <definedName name="CR_4">'[6]Regulatory Capital'!#REF!</definedName>
    <definedName name="CR_5" localSheetId="8">'[6]Regulatory Capital'!#REF!</definedName>
    <definedName name="CR_5" localSheetId="9">'[6]Regulatory Capital'!#REF!</definedName>
    <definedName name="CR_5" localSheetId="27">'[6]Regulatory Capital'!#REF!</definedName>
    <definedName name="CR_5" localSheetId="61">'[6]Regulatory Capital'!#REF!</definedName>
    <definedName name="CR_5" localSheetId="62">'[6]Regulatory Capital'!#REF!</definedName>
    <definedName name="CR_5" localSheetId="63">'[6]Regulatory Capital'!#REF!</definedName>
    <definedName name="CR_5" localSheetId="5">'[6]Regulatory Capital'!#REF!</definedName>
    <definedName name="CR_5" localSheetId="12">'[6]Regulatory Capital'!#REF!</definedName>
    <definedName name="CR_5">'[6]Regulatory Capital'!#REF!</definedName>
    <definedName name="cs_1dhvar_current" localSheetId="8">'[6]Risk Measures for IMA'!#REF!</definedName>
    <definedName name="cs_1dhvar_current" localSheetId="9">'[6]Risk Measures for IMA'!#REF!</definedName>
    <definedName name="cs_1dhvar_current" localSheetId="27">'[6]Risk Measures for IMA'!#REF!</definedName>
    <definedName name="cs_1dhvar_current" localSheetId="61">'[6]Risk Measures for IMA'!#REF!</definedName>
    <definedName name="cs_1dhvar_current" localSheetId="62">'[6]Risk Measures for IMA'!#REF!</definedName>
    <definedName name="cs_1dhvar_current" localSheetId="63">'[6]Risk Measures for IMA'!#REF!</definedName>
    <definedName name="cs_1dhvar_current" localSheetId="5">'[6]Risk Measures for IMA'!#REF!</definedName>
    <definedName name="cs_1dhvar_current" localSheetId="12">'[6]Risk Measures for IMA'!#REF!</definedName>
    <definedName name="cs_1dhvar_current">'[6]Risk Measures for IMA'!#REF!</definedName>
    <definedName name="cs_1dhvar_prev">'[6]Risk Measures for IMA'!#REF!</definedName>
    <definedName name="CS_CY">'[5]Risk Measures for IMA'!$Y:$Y</definedName>
    <definedName name="CS_PP">'[5]Risk Measures for IMA'!$AF:$AF</definedName>
    <definedName name="CS_PY">'[5]Risk Measures for IMA'!$R:$R</definedName>
    <definedName name="CT1S">[3]Settings!$J$7:$L$11</definedName>
    <definedName name="Date_AVA">[5]Constants!$B$88</definedName>
    <definedName name="Date_Capital">[5]Constants!$B$70</definedName>
    <definedName name="DCM" localSheetId="6" hidden="1">{"'Intranet Graphs'!$M$58","'Intranet Graphs'!$J$64","'Intranet Graphs'!$P$45"}</definedName>
    <definedName name="DCM" localSheetId="7" hidden="1">{"'Intranet Graphs'!$M$58","'Intranet Graphs'!$J$64","'Intranet Graphs'!$P$45"}</definedName>
    <definedName name="DCM" localSheetId="8" hidden="1">{"'Intranet Graphs'!$M$58","'Intranet Graphs'!$J$64","'Intranet Graphs'!$P$45"}</definedName>
    <definedName name="DCM" localSheetId="9" hidden="1">{"'Intranet Graphs'!$M$58","'Intranet Graphs'!$J$64","'Intranet Graphs'!$P$45"}</definedName>
    <definedName name="DCM" localSheetId="27" hidden="1">{"'Intranet Graphs'!$M$58","'Intranet Graphs'!$J$64","'Intranet Graphs'!$P$45"}</definedName>
    <definedName name="DCM" localSheetId="61" hidden="1">{"'Intranet Graphs'!$M$58","'Intranet Graphs'!$J$64","'Intranet Graphs'!$P$45"}</definedName>
    <definedName name="DCM" localSheetId="62" hidden="1">{"'Intranet Graphs'!$M$58","'Intranet Graphs'!$J$64","'Intranet Graphs'!$P$45"}</definedName>
    <definedName name="DCM" localSheetId="63" hidden="1">{"'Intranet Graphs'!$M$58","'Intranet Graphs'!$J$64","'Intranet Graphs'!$P$45"}</definedName>
    <definedName name="DCM" localSheetId="53" hidden="1">{"'Intranet Graphs'!$M$58","'Intranet Graphs'!$J$64","'Intranet Graphs'!$P$45"}</definedName>
    <definedName name="DCM" localSheetId="54" hidden="1">{"'Intranet Graphs'!$M$58","'Intranet Graphs'!$J$64","'Intranet Graphs'!$P$45"}</definedName>
    <definedName name="DCM" localSheetId="5" hidden="1">{"'Intranet Graphs'!$M$58","'Intranet Graphs'!$J$64","'Intranet Graphs'!$P$45"}</definedName>
    <definedName name="DCM" localSheetId="49" hidden="1">{"'Intranet Graphs'!$M$58","'Intranet Graphs'!$J$64","'Intranet Graphs'!$P$45"}</definedName>
    <definedName name="DCM" localSheetId="3" hidden="1">{"'Intranet Graphs'!$M$58","'Intranet Graphs'!$J$64","'Intranet Graphs'!$P$45"}</definedName>
    <definedName name="DCM" localSheetId="4" hidden="1">{"'Intranet Graphs'!$M$58","'Intranet Graphs'!$J$64","'Intranet Graphs'!$P$45"}</definedName>
    <definedName name="DCM" localSheetId="52" hidden="1">{"'Intranet Graphs'!$M$58","'Intranet Graphs'!$J$64","'Intranet Graphs'!$P$45"}</definedName>
    <definedName name="DCM" localSheetId="13" hidden="1">{"'Intranet Graphs'!$M$58","'Intranet Graphs'!$J$64","'Intranet Graphs'!$P$45"}</definedName>
    <definedName name="DCM" localSheetId="12" hidden="1">{"'Intranet Graphs'!$M$58","'Intranet Graphs'!$J$64","'Intranet Graphs'!$P$45"}</definedName>
    <definedName name="DCM" localSheetId="2" hidden="1">{"'Intranet Graphs'!$M$58","'Intranet Graphs'!$J$64","'Intranet Graphs'!$P$45"}</definedName>
    <definedName name="DCM" hidden="1">{"'Intranet Graphs'!$M$58","'Intranet Graphs'!$J$64","'Intranet Graphs'!$P$45"}</definedName>
    <definedName name="DCMx" localSheetId="6" hidden="1">{"'Intranet Graphs'!$M$58","'Intranet Graphs'!$J$64","'Intranet Graphs'!$P$45"}</definedName>
    <definedName name="DCMx" localSheetId="7" hidden="1">{"'Intranet Graphs'!$M$58","'Intranet Graphs'!$J$64","'Intranet Graphs'!$P$45"}</definedName>
    <definedName name="DCMx" localSheetId="8" hidden="1">{"'Intranet Graphs'!$M$58","'Intranet Graphs'!$J$64","'Intranet Graphs'!$P$45"}</definedName>
    <definedName name="DCMx" localSheetId="9" hidden="1">{"'Intranet Graphs'!$M$58","'Intranet Graphs'!$J$64","'Intranet Graphs'!$P$45"}</definedName>
    <definedName name="DCMx" localSheetId="27" hidden="1">{"'Intranet Graphs'!$M$58","'Intranet Graphs'!$J$64","'Intranet Graphs'!$P$45"}</definedName>
    <definedName name="DCMx" localSheetId="61" hidden="1">{"'Intranet Graphs'!$M$58","'Intranet Graphs'!$J$64","'Intranet Graphs'!$P$45"}</definedName>
    <definedName name="DCMx" localSheetId="62" hidden="1">{"'Intranet Graphs'!$M$58","'Intranet Graphs'!$J$64","'Intranet Graphs'!$P$45"}</definedName>
    <definedName name="DCMx" localSheetId="63" hidden="1">{"'Intranet Graphs'!$M$58","'Intranet Graphs'!$J$64","'Intranet Graphs'!$P$45"}</definedName>
    <definedName name="DCMx" localSheetId="53" hidden="1">{"'Intranet Graphs'!$M$58","'Intranet Graphs'!$J$64","'Intranet Graphs'!$P$45"}</definedName>
    <definedName name="DCMx" localSheetId="54" hidden="1">{"'Intranet Graphs'!$M$58","'Intranet Graphs'!$J$64","'Intranet Graphs'!$P$45"}</definedName>
    <definedName name="DCMx" localSheetId="5" hidden="1">{"'Intranet Graphs'!$M$58","'Intranet Graphs'!$J$64","'Intranet Graphs'!$P$45"}</definedName>
    <definedName name="DCMx" localSheetId="49" hidden="1">{"'Intranet Graphs'!$M$58","'Intranet Graphs'!$J$64","'Intranet Graphs'!$P$45"}</definedName>
    <definedName name="DCMx" localSheetId="3" hidden="1">{"'Intranet Graphs'!$M$58","'Intranet Graphs'!$J$64","'Intranet Graphs'!$P$45"}</definedName>
    <definedName name="DCMx" localSheetId="4" hidden="1">{"'Intranet Graphs'!$M$58","'Intranet Graphs'!$J$64","'Intranet Graphs'!$P$45"}</definedName>
    <definedName name="DCMx" localSheetId="52" hidden="1">{"'Intranet Graphs'!$M$58","'Intranet Graphs'!$J$64","'Intranet Graphs'!$P$45"}</definedName>
    <definedName name="DCMx" localSheetId="13" hidden="1">{"'Intranet Graphs'!$M$58","'Intranet Graphs'!$J$64","'Intranet Graphs'!$P$45"}</definedName>
    <definedName name="DCMx" localSheetId="12" hidden="1">{"'Intranet Graphs'!$M$58","'Intranet Graphs'!$J$64","'Intranet Graphs'!$P$45"}</definedName>
    <definedName name="DCMx" localSheetId="2" hidden="1">{"'Intranet Graphs'!$M$58","'Intranet Graphs'!$J$64","'Intranet Graphs'!$P$45"}</definedName>
    <definedName name="DCMx" hidden="1">{"'Intranet Graphs'!$M$58","'Intranet Graphs'!$J$64","'Intranet Graphs'!$P$45"}</definedName>
    <definedName name="dsa" localSheetId="6">#REF!</definedName>
    <definedName name="dsa" localSheetId="7">#REF!</definedName>
    <definedName name="dsa" localSheetId="8">#REF!</definedName>
    <definedName name="dsa" localSheetId="9">#REF!</definedName>
    <definedName name="dsa" localSheetId="27">#REF!</definedName>
    <definedName name="dsa" localSheetId="61">#REF!</definedName>
    <definedName name="dsa" localSheetId="62">#REF!</definedName>
    <definedName name="dsa" localSheetId="63">#REF!</definedName>
    <definedName name="dsa" localSheetId="53">#REF!</definedName>
    <definedName name="dsa" localSheetId="54">#REF!</definedName>
    <definedName name="dsa" localSheetId="5">#REF!</definedName>
    <definedName name="dsa" localSheetId="49">#REF!</definedName>
    <definedName name="dsa" localSheetId="3">#REF!</definedName>
    <definedName name="dsa" localSheetId="4">#REF!</definedName>
    <definedName name="dsa" localSheetId="52">#REF!</definedName>
    <definedName name="dsa" localSheetId="13">#REF!</definedName>
    <definedName name="dsa" localSheetId="12">#REF!</definedName>
    <definedName name="dsa" localSheetId="2">#REF!</definedName>
    <definedName name="dsa" localSheetId="16">#REF!</definedName>
    <definedName name="dsa">#REF!</definedName>
    <definedName name="Eps">[3]Settings!$D$44</definedName>
    <definedName name="eq_1dhvar_current" localSheetId="6">'[6]Risk Measures for IMA'!#REF!</definedName>
    <definedName name="eq_1dhvar_current" localSheetId="7">'[6]Risk Measures for IMA'!#REF!</definedName>
    <definedName name="eq_1dhvar_current" localSheetId="8">'[6]Risk Measures for IMA'!#REF!</definedName>
    <definedName name="eq_1dhvar_current" localSheetId="9">'[6]Risk Measures for IMA'!#REF!</definedName>
    <definedName name="eq_1dhvar_current" localSheetId="27">'[6]Risk Measures for IMA'!#REF!</definedName>
    <definedName name="eq_1dhvar_current" localSheetId="61">'[6]Risk Measures for IMA'!#REF!</definedName>
    <definedName name="eq_1dhvar_current" localSheetId="62">'[6]Risk Measures for IMA'!#REF!</definedName>
    <definedName name="eq_1dhvar_current" localSheetId="63">'[6]Risk Measures for IMA'!#REF!</definedName>
    <definedName name="eq_1dhvar_current" localSheetId="53">'[6]Risk Measures for IMA'!#REF!</definedName>
    <definedName name="eq_1dhvar_current" localSheetId="54">'[6]Risk Measures for IMA'!#REF!</definedName>
    <definedName name="eq_1dhvar_current" localSheetId="5">'[6]Risk Measures for IMA'!#REF!</definedName>
    <definedName name="eq_1dhvar_current" localSheetId="49">'[6]Risk Measures for IMA'!#REF!</definedName>
    <definedName name="eq_1dhvar_current" localSheetId="3">'[6]Risk Measures for IMA'!#REF!</definedName>
    <definedName name="eq_1dhvar_current" localSheetId="4">'[6]Risk Measures for IMA'!#REF!</definedName>
    <definedName name="eq_1dhvar_current" localSheetId="52">'[6]Risk Measures for IMA'!#REF!</definedName>
    <definedName name="eq_1dhvar_current" localSheetId="13">'[6]Risk Measures for IMA'!#REF!</definedName>
    <definedName name="eq_1dhvar_current" localSheetId="12">'[6]Risk Measures for IMA'!#REF!</definedName>
    <definedName name="eq_1dhvar_current" localSheetId="2">'[6]Risk Measures for IMA'!#REF!</definedName>
    <definedName name="eq_1dhvar_current">'[6]Risk Measures for IMA'!#REF!</definedName>
    <definedName name="eq_1dhvar_prev" localSheetId="9">'[6]Risk Measures for IMA'!#REF!</definedName>
    <definedName name="eq_1dhvar_prev" localSheetId="27">'[6]Risk Measures for IMA'!#REF!</definedName>
    <definedName name="eq_1dhvar_prev" localSheetId="61">'[6]Risk Measures for IMA'!#REF!</definedName>
    <definedName name="eq_1dhvar_prev" localSheetId="62">'[6]Risk Measures for IMA'!#REF!</definedName>
    <definedName name="eq_1dhvar_prev" localSheetId="63">'[6]Risk Measures for IMA'!#REF!</definedName>
    <definedName name="eq_1dhvar_prev" localSheetId="5">'[6]Risk Measures for IMA'!#REF!</definedName>
    <definedName name="eq_1dhvar_prev" localSheetId="12">'[6]Risk Measures for IMA'!#REF!</definedName>
    <definedName name="eq_1dhvar_prev">'[6]Risk Measures for IMA'!#REF!</definedName>
    <definedName name="EQ_CY">'[5]Risk Measures for IMA'!$Z:$Z</definedName>
    <definedName name="EQ_PP">'[5]Risk Measures for IMA'!$AG:$AG</definedName>
    <definedName name="EQ_PY">'[5]Risk Measures for IMA'!$S:$S</definedName>
    <definedName name="ExclAD">[3]ActualsCalc!$I$1</definedName>
    <definedName name="factk">[5]Constants!$B$50</definedName>
    <definedName name="factm">[5]Constants!$B$49</definedName>
    <definedName name="FailedCheck">[3]Checks!$D$1</definedName>
    <definedName name="FCccys">[3]ActualsCalc!$C$27:$C$38</definedName>
    <definedName name="FCyear">[3]Forecasts!$W$5</definedName>
    <definedName name="fdsg" localSheetId="6">'[1]Table 39_'!#REF!</definedName>
    <definedName name="fdsg" localSheetId="7">'[1]Table 39_'!#REF!</definedName>
    <definedName name="fdsg" localSheetId="8">'[1]Table 39_'!#REF!</definedName>
    <definedName name="fdsg" localSheetId="9">'[1]Table 39_'!#REF!</definedName>
    <definedName name="fdsg" localSheetId="61">'[1]Table 39_'!#REF!</definedName>
    <definedName name="fdsg" localSheetId="62">'[1]Table 39_'!#REF!</definedName>
    <definedName name="fdsg" localSheetId="63">'[1]Table 39_'!#REF!</definedName>
    <definedName name="fdsg" localSheetId="53">'[1]Table 39_'!#REF!</definedName>
    <definedName name="fdsg" localSheetId="54">'[1]Table 39_'!#REF!</definedName>
    <definedName name="fdsg" localSheetId="5">'[1]Table 39_'!#REF!</definedName>
    <definedName name="fdsg" localSheetId="49">'[1]Table 39_'!#REF!</definedName>
    <definedName name="fdsg" localSheetId="3">'[1]Table 39_'!#REF!</definedName>
    <definedName name="fdsg" localSheetId="4">'[1]Table 39_'!#REF!</definedName>
    <definedName name="fdsg" localSheetId="52">'[1]Table 39_'!#REF!</definedName>
    <definedName name="fdsg" localSheetId="13">'[1]Table 39_'!#REF!</definedName>
    <definedName name="fdsg" localSheetId="2">'[1]Table 39_'!#REF!</definedName>
    <definedName name="fdsg" localSheetId="16">'[1]Table 39_'!#REF!</definedName>
    <definedName name="fdsg">'[1]Table 39_'!#REF!</definedName>
    <definedName name="FirstForecastDate">[3]ActualsCalc!$BZ$3</definedName>
    <definedName name="ForecastDates">[3]Forecasts!$BI$9:$CC$9</definedName>
    <definedName name="Frequency">[4]Lists!$A$21:$A$25</definedName>
    <definedName name="FutureDates">[3]Forecasts!$AD$5:$AW$5</definedName>
    <definedName name="fx_1dhvar_current" localSheetId="6">'[6]Risk Measures for IMA'!#REF!</definedName>
    <definedName name="fx_1dhvar_current" localSheetId="7">'[6]Risk Measures for IMA'!#REF!</definedName>
    <definedName name="fx_1dhvar_current" localSheetId="8">'[6]Risk Measures for IMA'!#REF!</definedName>
    <definedName name="fx_1dhvar_current" localSheetId="9">'[6]Risk Measures for IMA'!#REF!</definedName>
    <definedName name="fx_1dhvar_current" localSheetId="27">'[6]Risk Measures for IMA'!#REF!</definedName>
    <definedName name="fx_1dhvar_current" localSheetId="61">'[6]Risk Measures for IMA'!#REF!</definedName>
    <definedName name="fx_1dhvar_current" localSheetId="62">'[6]Risk Measures for IMA'!#REF!</definedName>
    <definedName name="fx_1dhvar_current" localSheetId="63">'[6]Risk Measures for IMA'!#REF!</definedName>
    <definedName name="fx_1dhvar_current" localSheetId="53">'[6]Risk Measures for IMA'!#REF!</definedName>
    <definedName name="fx_1dhvar_current" localSheetId="54">'[6]Risk Measures for IMA'!#REF!</definedName>
    <definedName name="fx_1dhvar_current" localSheetId="5">'[6]Risk Measures for IMA'!#REF!</definedName>
    <definedName name="fx_1dhvar_current" localSheetId="49">'[6]Risk Measures for IMA'!#REF!</definedName>
    <definedName name="fx_1dhvar_current" localSheetId="3">'[6]Risk Measures for IMA'!#REF!</definedName>
    <definedName name="fx_1dhvar_current" localSheetId="4">'[6]Risk Measures for IMA'!#REF!</definedName>
    <definedName name="fx_1dhvar_current" localSheetId="52">'[6]Risk Measures for IMA'!#REF!</definedName>
    <definedName name="fx_1dhvar_current" localSheetId="13">'[6]Risk Measures for IMA'!#REF!</definedName>
    <definedName name="fx_1dhvar_current" localSheetId="12">'[6]Risk Measures for IMA'!#REF!</definedName>
    <definedName name="fx_1dhvar_current" localSheetId="2">'[6]Risk Measures for IMA'!#REF!</definedName>
    <definedName name="fx_1dhvar_current">'[6]Risk Measures for IMA'!#REF!</definedName>
    <definedName name="fx_1dhvar_prev" localSheetId="9">'[6]Risk Measures for IMA'!#REF!</definedName>
    <definedName name="fx_1dhvar_prev" localSheetId="27">'[6]Risk Measures for IMA'!#REF!</definedName>
    <definedName name="fx_1dhvar_prev" localSheetId="61">'[6]Risk Measures for IMA'!#REF!</definedName>
    <definedName name="fx_1dhvar_prev" localSheetId="62">'[6]Risk Measures for IMA'!#REF!</definedName>
    <definedName name="fx_1dhvar_prev" localSheetId="63">'[6]Risk Measures for IMA'!#REF!</definedName>
    <definedName name="fx_1dhvar_prev" localSheetId="5">'[6]Risk Measures for IMA'!#REF!</definedName>
    <definedName name="fx_1dhvar_prev" localSheetId="12">'[6]Risk Measures for IMA'!#REF!</definedName>
    <definedName name="fx_1dhvar_prev">'[6]Risk Measures for IMA'!#REF!</definedName>
    <definedName name="FX_CY">'[5]Risk Measures for IMA'!$AA:$AA</definedName>
    <definedName name="FX_PP">'[5]Risk Measures for IMA'!$AH:$AH</definedName>
    <definedName name="FX_PY">'[5]Risk Measures for IMA'!$T:$T</definedName>
    <definedName name="FXcurrencies">[3]ActualsCalc!$C$26:$C$38</definedName>
    <definedName name="FXrates">[3]ActualsCalc!$C$26:$DD$38</definedName>
    <definedName name="ho" localSheetId="6">#REF!</definedName>
    <definedName name="ho" localSheetId="7">#REF!</definedName>
    <definedName name="ho" localSheetId="8">#REF!</definedName>
    <definedName name="ho" localSheetId="9">#REF!</definedName>
    <definedName name="ho" localSheetId="27">#REF!</definedName>
    <definedName name="ho" localSheetId="61">#REF!</definedName>
    <definedName name="ho" localSheetId="62">#REF!</definedName>
    <definedName name="ho" localSheetId="63">#REF!</definedName>
    <definedName name="ho" localSheetId="53">#REF!</definedName>
    <definedName name="ho" localSheetId="54">#REF!</definedName>
    <definedName name="ho" localSheetId="5">#REF!</definedName>
    <definedName name="ho" localSheetId="49">#REF!</definedName>
    <definedName name="ho" localSheetId="3">#REF!</definedName>
    <definedName name="ho" localSheetId="4">#REF!</definedName>
    <definedName name="ho" localSheetId="52">#REF!</definedName>
    <definedName name="ho" localSheetId="13">#REF!</definedName>
    <definedName name="ho" localSheetId="12">#REF!</definedName>
    <definedName name="ho" localSheetId="2">#REF!</definedName>
    <definedName name="ho" localSheetId="16">#REF!</definedName>
    <definedName name="ho">#REF!</definedName>
    <definedName name="holidayrange">[5]Constants!$B$2:$C$7</definedName>
    <definedName name="HTML_CodePage" hidden="1">1252</definedName>
    <definedName name="HTML_Control" localSheetId="6" hidden="1">{"'Intranet Graphs'!$M$58","'Intranet Graphs'!$J$64","'Intranet Graphs'!$P$45"}</definedName>
    <definedName name="HTML_Control" localSheetId="7" hidden="1">{"'Intranet Graphs'!$M$58","'Intranet Graphs'!$J$64","'Intranet Graphs'!$P$45"}</definedName>
    <definedName name="HTML_Control" localSheetId="8" hidden="1">{"'Intranet Graphs'!$M$58","'Intranet Graphs'!$J$64","'Intranet Graphs'!$P$45"}</definedName>
    <definedName name="HTML_Control" localSheetId="9" hidden="1">{"'Intranet Graphs'!$M$58","'Intranet Graphs'!$J$64","'Intranet Graphs'!$P$45"}</definedName>
    <definedName name="HTML_Control" localSheetId="27" hidden="1">{"'Intranet Graphs'!$M$58","'Intranet Graphs'!$J$64","'Intranet Graphs'!$P$45"}</definedName>
    <definedName name="HTML_Control" localSheetId="61" hidden="1">{"'Intranet Graphs'!$M$58","'Intranet Graphs'!$J$64","'Intranet Graphs'!$P$45"}</definedName>
    <definedName name="HTML_Control" localSheetId="62" hidden="1">{"'Intranet Graphs'!$M$58","'Intranet Graphs'!$J$64","'Intranet Graphs'!$P$45"}</definedName>
    <definedName name="HTML_Control" localSheetId="63" hidden="1">{"'Intranet Graphs'!$M$58","'Intranet Graphs'!$J$64","'Intranet Graphs'!$P$45"}</definedName>
    <definedName name="HTML_Control" localSheetId="53" hidden="1">{"'Intranet Graphs'!$M$58","'Intranet Graphs'!$J$64","'Intranet Graphs'!$P$45"}</definedName>
    <definedName name="HTML_Control" localSheetId="54" hidden="1">{"'Intranet Graphs'!$M$58","'Intranet Graphs'!$J$64","'Intranet Graphs'!$P$45"}</definedName>
    <definedName name="HTML_Control" localSheetId="5" hidden="1">{"'Intranet Graphs'!$M$58","'Intranet Graphs'!$J$64","'Intranet Graphs'!$P$45"}</definedName>
    <definedName name="HTML_Control" localSheetId="49" hidden="1">{"'Intranet Graphs'!$M$58","'Intranet Graphs'!$J$64","'Intranet Graphs'!$P$45"}</definedName>
    <definedName name="HTML_Control" localSheetId="3" hidden="1">{"'Intranet Graphs'!$M$58","'Intranet Graphs'!$J$64","'Intranet Graphs'!$P$45"}</definedName>
    <definedName name="HTML_Control" localSheetId="4" hidden="1">{"'Intranet Graphs'!$M$58","'Intranet Graphs'!$J$64","'Intranet Graphs'!$P$45"}</definedName>
    <definedName name="HTML_Control" localSheetId="52" hidden="1">{"'Intranet Graphs'!$M$58","'Intranet Graphs'!$J$64","'Intranet Graphs'!$P$45"}</definedName>
    <definedName name="HTML_Control" localSheetId="13" hidden="1">{"'Intranet Graphs'!$M$58","'Intranet Graphs'!$J$64","'Intranet Graphs'!$P$45"}</definedName>
    <definedName name="HTML_Control" localSheetId="12" hidden="1">{"'Intranet Graphs'!$M$58","'Intranet Graphs'!$J$64","'Intranet Graphs'!$P$45"}</definedName>
    <definedName name="HTML_Control" localSheetId="2" hidden="1">{"'Intranet Graphs'!$M$58","'Intranet Graphs'!$J$64","'Intranet Graphs'!$P$45"}</definedName>
    <definedName name="HTML_Control" hidden="1">{"'Intranet Graphs'!$M$58","'Intranet Graphs'!$J$64","'Intranet Graphs'!$P$45"}</definedName>
    <definedName name="HTML_Control_NEw" localSheetId="6" hidden="1">{"'Intranet Graphs'!$M$58","'Intranet Graphs'!$J$64","'Intranet Graphs'!$P$45"}</definedName>
    <definedName name="HTML_Control_NEw" localSheetId="7" hidden="1">{"'Intranet Graphs'!$M$58","'Intranet Graphs'!$J$64","'Intranet Graphs'!$P$45"}</definedName>
    <definedName name="HTML_Control_NEw" localSheetId="8" hidden="1">{"'Intranet Graphs'!$M$58","'Intranet Graphs'!$J$64","'Intranet Graphs'!$P$45"}</definedName>
    <definedName name="HTML_Control_NEw" localSheetId="9" hidden="1">{"'Intranet Graphs'!$M$58","'Intranet Graphs'!$J$64","'Intranet Graphs'!$P$45"}</definedName>
    <definedName name="HTML_Control_NEw" localSheetId="27" hidden="1">{"'Intranet Graphs'!$M$58","'Intranet Graphs'!$J$64","'Intranet Graphs'!$P$45"}</definedName>
    <definedName name="HTML_Control_NEw" localSheetId="61" hidden="1">{"'Intranet Graphs'!$M$58","'Intranet Graphs'!$J$64","'Intranet Graphs'!$P$45"}</definedName>
    <definedName name="HTML_Control_NEw" localSheetId="62" hidden="1">{"'Intranet Graphs'!$M$58","'Intranet Graphs'!$J$64","'Intranet Graphs'!$P$45"}</definedName>
    <definedName name="HTML_Control_NEw" localSheetId="63" hidden="1">{"'Intranet Graphs'!$M$58","'Intranet Graphs'!$J$64","'Intranet Graphs'!$P$45"}</definedName>
    <definedName name="HTML_Control_NEw" localSheetId="53" hidden="1">{"'Intranet Graphs'!$M$58","'Intranet Graphs'!$J$64","'Intranet Graphs'!$P$45"}</definedName>
    <definedName name="HTML_Control_NEw" localSheetId="54" hidden="1">{"'Intranet Graphs'!$M$58","'Intranet Graphs'!$J$64","'Intranet Graphs'!$P$45"}</definedName>
    <definedName name="HTML_Control_NEw" localSheetId="5" hidden="1">{"'Intranet Graphs'!$M$58","'Intranet Graphs'!$J$64","'Intranet Graphs'!$P$45"}</definedName>
    <definedName name="HTML_Control_NEw" localSheetId="49" hidden="1">{"'Intranet Graphs'!$M$58","'Intranet Graphs'!$J$64","'Intranet Graphs'!$P$45"}</definedName>
    <definedName name="HTML_Control_NEw" localSheetId="3" hidden="1">{"'Intranet Graphs'!$M$58","'Intranet Graphs'!$J$64","'Intranet Graphs'!$P$45"}</definedName>
    <definedName name="HTML_Control_NEw" localSheetId="4" hidden="1">{"'Intranet Graphs'!$M$58","'Intranet Graphs'!$J$64","'Intranet Graphs'!$P$45"}</definedName>
    <definedName name="HTML_Control_NEw" localSheetId="52" hidden="1">{"'Intranet Graphs'!$M$58","'Intranet Graphs'!$J$64","'Intranet Graphs'!$P$45"}</definedName>
    <definedName name="HTML_Control_NEw" localSheetId="13" hidden="1">{"'Intranet Graphs'!$M$58","'Intranet Graphs'!$J$64","'Intranet Graphs'!$P$45"}</definedName>
    <definedName name="HTML_Control_NEw" localSheetId="12" hidden="1">{"'Intranet Graphs'!$M$58","'Intranet Graphs'!$J$64","'Intranet Graphs'!$P$45"}</definedName>
    <definedName name="HTML_Control_NEw" localSheetId="2" hidden="1">{"'Intranet Graphs'!$M$58","'Intranet Graphs'!$J$64","'Intranet Graphs'!$P$45"}</definedName>
    <definedName name="HTML_Control_NEw" hidden="1">{"'Intranet Graphs'!$M$58","'Intranet Graphs'!$J$64","'Intranet Graphs'!$P$45"}</definedName>
    <definedName name="HTML_Controlx" localSheetId="6" hidden="1">{"'Intranet Graphs'!$M$58","'Intranet Graphs'!$J$64","'Intranet Graphs'!$P$45"}</definedName>
    <definedName name="HTML_Controlx" localSheetId="7" hidden="1">{"'Intranet Graphs'!$M$58","'Intranet Graphs'!$J$64","'Intranet Graphs'!$P$45"}</definedName>
    <definedName name="HTML_Controlx" localSheetId="8" hidden="1">{"'Intranet Graphs'!$M$58","'Intranet Graphs'!$J$64","'Intranet Graphs'!$P$45"}</definedName>
    <definedName name="HTML_Controlx" localSheetId="9" hidden="1">{"'Intranet Graphs'!$M$58","'Intranet Graphs'!$J$64","'Intranet Graphs'!$P$45"}</definedName>
    <definedName name="HTML_Controlx" localSheetId="27" hidden="1">{"'Intranet Graphs'!$M$58","'Intranet Graphs'!$J$64","'Intranet Graphs'!$P$45"}</definedName>
    <definedName name="HTML_Controlx" localSheetId="61" hidden="1">{"'Intranet Graphs'!$M$58","'Intranet Graphs'!$J$64","'Intranet Graphs'!$P$45"}</definedName>
    <definedName name="HTML_Controlx" localSheetId="62" hidden="1">{"'Intranet Graphs'!$M$58","'Intranet Graphs'!$J$64","'Intranet Graphs'!$P$45"}</definedName>
    <definedName name="HTML_Controlx" localSheetId="63" hidden="1">{"'Intranet Graphs'!$M$58","'Intranet Graphs'!$J$64","'Intranet Graphs'!$P$45"}</definedName>
    <definedName name="HTML_Controlx" localSheetId="53" hidden="1">{"'Intranet Graphs'!$M$58","'Intranet Graphs'!$J$64","'Intranet Graphs'!$P$45"}</definedName>
    <definedName name="HTML_Controlx" localSheetId="54" hidden="1">{"'Intranet Graphs'!$M$58","'Intranet Graphs'!$J$64","'Intranet Graphs'!$P$45"}</definedName>
    <definedName name="HTML_Controlx" localSheetId="5" hidden="1">{"'Intranet Graphs'!$M$58","'Intranet Graphs'!$J$64","'Intranet Graphs'!$P$45"}</definedName>
    <definedName name="HTML_Controlx" localSheetId="49" hidden="1">{"'Intranet Graphs'!$M$58","'Intranet Graphs'!$J$64","'Intranet Graphs'!$P$45"}</definedName>
    <definedName name="HTML_Controlx" localSheetId="3" hidden="1">{"'Intranet Graphs'!$M$58","'Intranet Graphs'!$J$64","'Intranet Graphs'!$P$45"}</definedName>
    <definedName name="HTML_Controlx" localSheetId="4" hidden="1">{"'Intranet Graphs'!$M$58","'Intranet Graphs'!$J$64","'Intranet Graphs'!$P$45"}</definedName>
    <definedName name="HTML_Controlx" localSheetId="52" hidden="1">{"'Intranet Graphs'!$M$58","'Intranet Graphs'!$J$64","'Intranet Graphs'!$P$45"}</definedName>
    <definedName name="HTML_Controlx" localSheetId="13" hidden="1">{"'Intranet Graphs'!$M$58","'Intranet Graphs'!$J$64","'Intranet Graphs'!$P$45"}</definedName>
    <definedName name="HTML_Controlx" localSheetId="12" hidden="1">{"'Intranet Graphs'!$M$58","'Intranet Graphs'!$J$64","'Intranet Graphs'!$P$45"}</definedName>
    <definedName name="HTML_Controlx" localSheetId="2" hidden="1">{"'Intranet Graphs'!$M$58","'Intranet Graphs'!$J$64","'Intranet Graphs'!$P$45"}</definedName>
    <definedName name="HTML_Controlx" hidden="1">{"'Intranet Graphs'!$M$58","'Intranet Graphs'!$J$64","'Intranet Graphs'!$P$45"}</definedName>
    <definedName name="HTML_Description" hidden="1">""</definedName>
    <definedName name="HTML_Email" hidden="1">""</definedName>
    <definedName name="HTML_Header" hidden="1">"Intranet Graphs"</definedName>
    <definedName name="HTML_LastUpdate" hidden="1">"25/04/01"</definedName>
    <definedName name="HTML_LineAfter" hidden="1">FALSE</definedName>
    <definedName name="HTML_LineBefore" hidden="1">FALSE</definedName>
    <definedName name="HTML_Name" hidden="1">"P.J.T. Kolfschoten"</definedName>
    <definedName name="HTML_OBDlg2" hidden="1">TRUE</definedName>
    <definedName name="HTML_OBDlg4" hidden="1">TRUE</definedName>
    <definedName name="HTML_OS" hidden="1">0</definedName>
    <definedName name="HTML_PathFile" hidden="1">"H:\docs\MyHTML.htm"</definedName>
    <definedName name="HTML_Title" hidden="1">"Book2"</definedName>
    <definedName name="input_copies_path">[5]Constants!$B$36</definedName>
    <definedName name="InputColumn">'[3]Capital Base'!$Q$1</definedName>
    <definedName name="InputColumnPrevious">[3]CompareQ!$I$3</definedName>
    <definedName name="InputQuartersFC">[3]Forecasts!$AD$1</definedName>
    <definedName name="InputSource">[3]ActualsCalc!$I$5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_CY">'[5]Risk Measures for IMA'!$AB:$AB</definedName>
    <definedName name="IR_PP">'[5]Risk Measures for IMA'!$AI:$AI</definedName>
    <definedName name="IR_PY">'[5]Risk Measures for IMA'!$U:$U</definedName>
    <definedName name="JedenRadekPodSestavou" localSheetId="6">#REF!</definedName>
    <definedName name="JedenRadekPodSestavou" localSheetId="7">#REF!</definedName>
    <definedName name="JedenRadekPodSestavou" localSheetId="8">#REF!</definedName>
    <definedName name="JedenRadekPodSestavou" localSheetId="9">#REF!</definedName>
    <definedName name="JedenRadekPodSestavou" localSheetId="27">#REF!</definedName>
    <definedName name="JedenRadekPodSestavou" localSheetId="61">#REF!</definedName>
    <definedName name="JedenRadekPodSestavou" localSheetId="62">#REF!</definedName>
    <definedName name="JedenRadekPodSestavou" localSheetId="63">#REF!</definedName>
    <definedName name="JedenRadekPodSestavou" localSheetId="53">#REF!</definedName>
    <definedName name="JedenRadekPodSestavou" localSheetId="54">#REF!</definedName>
    <definedName name="JedenRadekPodSestavou" localSheetId="5">#REF!</definedName>
    <definedName name="JedenRadekPodSestavou" localSheetId="49">#REF!</definedName>
    <definedName name="JedenRadekPodSestavou" localSheetId="3">#REF!</definedName>
    <definedName name="JedenRadekPodSestavou" localSheetId="4">#REF!</definedName>
    <definedName name="JedenRadekPodSestavou" localSheetId="52">#REF!</definedName>
    <definedName name="JedenRadekPodSestavou" localSheetId="13">#REF!</definedName>
    <definedName name="JedenRadekPodSestavou" localSheetId="12">#REF!</definedName>
    <definedName name="JedenRadekPodSestavou" localSheetId="2">#REF!</definedName>
    <definedName name="JedenRadekPodSestavou" localSheetId="16">#REF!</definedName>
    <definedName name="JedenRadekPodSestavou">#REF!</definedName>
    <definedName name="JedenRadekPodSestavou_11" localSheetId="6">#REF!</definedName>
    <definedName name="JedenRadekPodSestavou_11" localSheetId="7">#REF!</definedName>
    <definedName name="JedenRadekPodSestavou_11" localSheetId="8">#REF!</definedName>
    <definedName name="JedenRadekPodSestavou_11" localSheetId="9">#REF!</definedName>
    <definedName name="JedenRadekPodSestavou_11" localSheetId="61">#REF!</definedName>
    <definedName name="JedenRadekPodSestavou_11" localSheetId="62">#REF!</definedName>
    <definedName name="JedenRadekPodSestavou_11" localSheetId="63">#REF!</definedName>
    <definedName name="JedenRadekPodSestavou_11" localSheetId="53">#REF!</definedName>
    <definedName name="JedenRadekPodSestavou_11" localSheetId="54">#REF!</definedName>
    <definedName name="JedenRadekPodSestavou_11" localSheetId="5">#REF!</definedName>
    <definedName name="JedenRadekPodSestavou_11" localSheetId="49">#REF!</definedName>
    <definedName name="JedenRadekPodSestavou_11" localSheetId="3">#REF!</definedName>
    <definedName name="JedenRadekPodSestavou_11" localSheetId="4">#REF!</definedName>
    <definedName name="JedenRadekPodSestavou_11" localSheetId="52">#REF!</definedName>
    <definedName name="JedenRadekPodSestavou_11" localSheetId="13">#REF!</definedName>
    <definedName name="JedenRadekPodSestavou_11" localSheetId="2">#REF!</definedName>
    <definedName name="JedenRadekPodSestavou_11" localSheetId="16">#REF!</definedName>
    <definedName name="JedenRadekPodSestavou_11">#REF!</definedName>
    <definedName name="JedenRadekPodSestavou_2" localSheetId="6">#REF!</definedName>
    <definedName name="JedenRadekPodSestavou_2" localSheetId="7">#REF!</definedName>
    <definedName name="JedenRadekPodSestavou_2" localSheetId="8">#REF!</definedName>
    <definedName name="JedenRadekPodSestavou_2" localSheetId="9">#REF!</definedName>
    <definedName name="JedenRadekPodSestavou_2" localSheetId="61">#REF!</definedName>
    <definedName name="JedenRadekPodSestavou_2" localSheetId="62">#REF!</definedName>
    <definedName name="JedenRadekPodSestavou_2" localSheetId="63">#REF!</definedName>
    <definedName name="JedenRadekPodSestavou_2" localSheetId="53">#REF!</definedName>
    <definedName name="JedenRadekPodSestavou_2" localSheetId="54">#REF!</definedName>
    <definedName name="JedenRadekPodSestavou_2" localSheetId="5">#REF!</definedName>
    <definedName name="JedenRadekPodSestavou_2" localSheetId="49">#REF!</definedName>
    <definedName name="JedenRadekPodSestavou_2" localSheetId="3">#REF!</definedName>
    <definedName name="JedenRadekPodSestavou_2" localSheetId="4">#REF!</definedName>
    <definedName name="JedenRadekPodSestavou_2" localSheetId="52">#REF!</definedName>
    <definedName name="JedenRadekPodSestavou_2" localSheetId="13">#REF!</definedName>
    <definedName name="JedenRadekPodSestavou_2" localSheetId="2">#REF!</definedName>
    <definedName name="JedenRadekPodSestavou_2" localSheetId="16">#REF!</definedName>
    <definedName name="JedenRadekPodSestavou_2">#REF!</definedName>
    <definedName name="JedenRadekPodSestavou_28" localSheetId="6">#REF!</definedName>
    <definedName name="JedenRadekPodSestavou_28" localSheetId="7">#REF!</definedName>
    <definedName name="JedenRadekPodSestavou_28" localSheetId="8">#REF!</definedName>
    <definedName name="JedenRadekPodSestavou_28" localSheetId="9">#REF!</definedName>
    <definedName name="JedenRadekPodSestavou_28" localSheetId="61">#REF!</definedName>
    <definedName name="JedenRadekPodSestavou_28" localSheetId="62">#REF!</definedName>
    <definedName name="JedenRadekPodSestavou_28" localSheetId="63">#REF!</definedName>
    <definedName name="JedenRadekPodSestavou_28" localSheetId="53">#REF!</definedName>
    <definedName name="JedenRadekPodSestavou_28" localSheetId="54">#REF!</definedName>
    <definedName name="JedenRadekPodSestavou_28" localSheetId="5">#REF!</definedName>
    <definedName name="JedenRadekPodSestavou_28" localSheetId="49">#REF!</definedName>
    <definedName name="JedenRadekPodSestavou_28" localSheetId="3">#REF!</definedName>
    <definedName name="JedenRadekPodSestavou_28" localSheetId="4">#REF!</definedName>
    <definedName name="JedenRadekPodSestavou_28" localSheetId="52">#REF!</definedName>
    <definedName name="JedenRadekPodSestavou_28" localSheetId="13">#REF!</definedName>
    <definedName name="JedenRadekPodSestavou_28" localSheetId="2">#REF!</definedName>
    <definedName name="JedenRadekPodSestavou_28" localSheetId="16">#REF!</definedName>
    <definedName name="JedenRadekPodSestavou_28">#REF!</definedName>
    <definedName name="JedenRadekVedleSestavy" localSheetId="6">#REF!</definedName>
    <definedName name="JedenRadekVedleSestavy" localSheetId="7">#REF!</definedName>
    <definedName name="JedenRadekVedleSestavy" localSheetId="8">#REF!</definedName>
    <definedName name="JedenRadekVedleSestavy" localSheetId="9">#REF!</definedName>
    <definedName name="JedenRadekVedleSestavy" localSheetId="61">#REF!</definedName>
    <definedName name="JedenRadekVedleSestavy" localSheetId="62">#REF!</definedName>
    <definedName name="JedenRadekVedleSestavy" localSheetId="63">#REF!</definedName>
    <definedName name="JedenRadekVedleSestavy" localSheetId="53">#REF!</definedName>
    <definedName name="JedenRadekVedleSestavy" localSheetId="54">#REF!</definedName>
    <definedName name="JedenRadekVedleSestavy" localSheetId="5">#REF!</definedName>
    <definedName name="JedenRadekVedleSestavy" localSheetId="49">#REF!</definedName>
    <definedName name="JedenRadekVedleSestavy" localSheetId="3">#REF!</definedName>
    <definedName name="JedenRadekVedleSestavy" localSheetId="4">#REF!</definedName>
    <definedName name="JedenRadekVedleSestavy" localSheetId="52">#REF!</definedName>
    <definedName name="JedenRadekVedleSestavy" localSheetId="13">#REF!</definedName>
    <definedName name="JedenRadekVedleSestavy" localSheetId="2">#REF!</definedName>
    <definedName name="JedenRadekVedleSestavy" localSheetId="16">#REF!</definedName>
    <definedName name="JedenRadekVedleSestavy">#REF!</definedName>
    <definedName name="JedenRadekVedleSestavy_11" localSheetId="6">#REF!</definedName>
    <definedName name="JedenRadekVedleSestavy_11" localSheetId="7">#REF!</definedName>
    <definedName name="JedenRadekVedleSestavy_11" localSheetId="8">#REF!</definedName>
    <definedName name="JedenRadekVedleSestavy_11" localSheetId="9">#REF!</definedName>
    <definedName name="JedenRadekVedleSestavy_11" localSheetId="61">#REF!</definedName>
    <definedName name="JedenRadekVedleSestavy_11" localSheetId="62">#REF!</definedName>
    <definedName name="JedenRadekVedleSestavy_11" localSheetId="63">#REF!</definedName>
    <definedName name="JedenRadekVedleSestavy_11" localSheetId="53">#REF!</definedName>
    <definedName name="JedenRadekVedleSestavy_11" localSheetId="54">#REF!</definedName>
    <definedName name="JedenRadekVedleSestavy_11" localSheetId="5">#REF!</definedName>
    <definedName name="JedenRadekVedleSestavy_11" localSheetId="49">#REF!</definedName>
    <definedName name="JedenRadekVedleSestavy_11" localSheetId="3">#REF!</definedName>
    <definedName name="JedenRadekVedleSestavy_11" localSheetId="4">#REF!</definedName>
    <definedName name="JedenRadekVedleSestavy_11" localSheetId="52">#REF!</definedName>
    <definedName name="JedenRadekVedleSestavy_11" localSheetId="13">#REF!</definedName>
    <definedName name="JedenRadekVedleSestavy_11" localSheetId="2">#REF!</definedName>
    <definedName name="JedenRadekVedleSestavy_11" localSheetId="16">#REF!</definedName>
    <definedName name="JedenRadekVedleSestavy_11">#REF!</definedName>
    <definedName name="JedenRadekVedleSestavy_2" localSheetId="6">#REF!</definedName>
    <definedName name="JedenRadekVedleSestavy_2" localSheetId="7">#REF!</definedName>
    <definedName name="JedenRadekVedleSestavy_2" localSheetId="8">#REF!</definedName>
    <definedName name="JedenRadekVedleSestavy_2" localSheetId="9">#REF!</definedName>
    <definedName name="JedenRadekVedleSestavy_2" localSheetId="61">#REF!</definedName>
    <definedName name="JedenRadekVedleSestavy_2" localSheetId="62">#REF!</definedName>
    <definedName name="JedenRadekVedleSestavy_2" localSheetId="63">#REF!</definedName>
    <definedName name="JedenRadekVedleSestavy_2" localSheetId="53">#REF!</definedName>
    <definedName name="JedenRadekVedleSestavy_2" localSheetId="54">#REF!</definedName>
    <definedName name="JedenRadekVedleSestavy_2" localSheetId="5">#REF!</definedName>
    <definedName name="JedenRadekVedleSestavy_2" localSheetId="49">#REF!</definedName>
    <definedName name="JedenRadekVedleSestavy_2" localSheetId="3">#REF!</definedName>
    <definedName name="JedenRadekVedleSestavy_2" localSheetId="4">#REF!</definedName>
    <definedName name="JedenRadekVedleSestavy_2" localSheetId="52">#REF!</definedName>
    <definedName name="JedenRadekVedleSestavy_2" localSheetId="13">#REF!</definedName>
    <definedName name="JedenRadekVedleSestavy_2" localSheetId="2">#REF!</definedName>
    <definedName name="JedenRadekVedleSestavy_2" localSheetId="16">#REF!</definedName>
    <definedName name="JedenRadekVedleSestavy_2">#REF!</definedName>
    <definedName name="JedenRadekVedleSestavy_28" localSheetId="6">#REF!</definedName>
    <definedName name="JedenRadekVedleSestavy_28" localSheetId="7">#REF!</definedName>
    <definedName name="JedenRadekVedleSestavy_28" localSheetId="8">#REF!</definedName>
    <definedName name="JedenRadekVedleSestavy_28" localSheetId="9">#REF!</definedName>
    <definedName name="JedenRadekVedleSestavy_28" localSheetId="61">#REF!</definedName>
    <definedName name="JedenRadekVedleSestavy_28" localSheetId="62">#REF!</definedName>
    <definedName name="JedenRadekVedleSestavy_28" localSheetId="63">#REF!</definedName>
    <definedName name="JedenRadekVedleSestavy_28" localSheetId="53">#REF!</definedName>
    <definedName name="JedenRadekVedleSestavy_28" localSheetId="54">#REF!</definedName>
    <definedName name="JedenRadekVedleSestavy_28" localSheetId="5">#REF!</definedName>
    <definedName name="JedenRadekVedleSestavy_28" localSheetId="49">#REF!</definedName>
    <definedName name="JedenRadekVedleSestavy_28" localSheetId="3">#REF!</definedName>
    <definedName name="JedenRadekVedleSestavy_28" localSheetId="4">#REF!</definedName>
    <definedName name="JedenRadekVedleSestavy_28" localSheetId="52">#REF!</definedName>
    <definedName name="JedenRadekVedleSestavy_28" localSheetId="13">#REF!</definedName>
    <definedName name="JedenRadekVedleSestavy_28" localSheetId="2">#REF!</definedName>
    <definedName name="JedenRadekVedleSestavy_28" localSheetId="16">#REF!</definedName>
    <definedName name="JedenRadekVedleSestavy_28">#REF!</definedName>
    <definedName name="kk">'[7]List details'!$C$5:$C$8</definedName>
    <definedName name="LatestKnown">[3]ActualsCalc!$BZ$6</definedName>
    <definedName name="LevRatio">[3]Settings!$J$69:$M$72</definedName>
    <definedName name="LiftECban">[3]Settings!$R$44</definedName>
    <definedName name="ll">'[7]List details'!$C$5:$C$8</definedName>
    <definedName name="MaxOblastTabulky" localSheetId="6">#REF!</definedName>
    <definedName name="MaxOblastTabulky" localSheetId="7">#REF!</definedName>
    <definedName name="MaxOblastTabulky" localSheetId="8">#REF!</definedName>
    <definedName name="MaxOblastTabulky" localSheetId="9">#REF!</definedName>
    <definedName name="MaxOblastTabulky" localSheetId="27">#REF!</definedName>
    <definedName name="MaxOblastTabulky" localSheetId="61">#REF!</definedName>
    <definedName name="MaxOblastTabulky" localSheetId="62">#REF!</definedName>
    <definedName name="MaxOblastTabulky" localSheetId="63">#REF!</definedName>
    <definedName name="MaxOblastTabulky" localSheetId="53">#REF!</definedName>
    <definedName name="MaxOblastTabulky" localSheetId="54">#REF!</definedName>
    <definedName name="MaxOblastTabulky" localSheetId="5">#REF!</definedName>
    <definedName name="MaxOblastTabulky" localSheetId="49">#REF!</definedName>
    <definedName name="MaxOblastTabulky" localSheetId="3">#REF!</definedName>
    <definedName name="MaxOblastTabulky" localSheetId="4">#REF!</definedName>
    <definedName name="MaxOblastTabulky" localSheetId="52">#REF!</definedName>
    <definedName name="MaxOblastTabulky" localSheetId="13">#REF!</definedName>
    <definedName name="MaxOblastTabulky" localSheetId="12">#REF!</definedName>
    <definedName name="MaxOblastTabulky" localSheetId="2">#REF!</definedName>
    <definedName name="MaxOblastTabulky" localSheetId="16">#REF!</definedName>
    <definedName name="MaxOblastTabulky">#REF!</definedName>
    <definedName name="MaxOblastTabulky_11" localSheetId="6">#REF!</definedName>
    <definedName name="MaxOblastTabulky_11" localSheetId="7">#REF!</definedName>
    <definedName name="MaxOblastTabulky_11" localSheetId="8">#REF!</definedName>
    <definedName name="MaxOblastTabulky_11" localSheetId="9">#REF!</definedName>
    <definedName name="MaxOblastTabulky_11" localSheetId="61">#REF!</definedName>
    <definedName name="MaxOblastTabulky_11" localSheetId="62">#REF!</definedName>
    <definedName name="MaxOblastTabulky_11" localSheetId="63">#REF!</definedName>
    <definedName name="MaxOblastTabulky_11" localSheetId="53">#REF!</definedName>
    <definedName name="MaxOblastTabulky_11" localSheetId="54">#REF!</definedName>
    <definedName name="MaxOblastTabulky_11" localSheetId="5">#REF!</definedName>
    <definedName name="MaxOblastTabulky_11" localSheetId="49">#REF!</definedName>
    <definedName name="MaxOblastTabulky_11" localSheetId="3">#REF!</definedName>
    <definedName name="MaxOblastTabulky_11" localSheetId="4">#REF!</definedName>
    <definedName name="MaxOblastTabulky_11" localSheetId="52">#REF!</definedName>
    <definedName name="MaxOblastTabulky_11" localSheetId="13">#REF!</definedName>
    <definedName name="MaxOblastTabulky_11" localSheetId="2">#REF!</definedName>
    <definedName name="MaxOblastTabulky_11" localSheetId="16">#REF!</definedName>
    <definedName name="MaxOblastTabulky_11">#REF!</definedName>
    <definedName name="MaxOblastTabulky_2" localSheetId="6">#REF!</definedName>
    <definedName name="MaxOblastTabulky_2" localSheetId="7">#REF!</definedName>
    <definedName name="MaxOblastTabulky_2" localSheetId="8">#REF!</definedName>
    <definedName name="MaxOblastTabulky_2" localSheetId="9">#REF!</definedName>
    <definedName name="MaxOblastTabulky_2" localSheetId="61">#REF!</definedName>
    <definedName name="MaxOblastTabulky_2" localSheetId="62">#REF!</definedName>
    <definedName name="MaxOblastTabulky_2" localSheetId="63">#REF!</definedName>
    <definedName name="MaxOblastTabulky_2" localSheetId="53">#REF!</definedName>
    <definedName name="MaxOblastTabulky_2" localSheetId="54">#REF!</definedName>
    <definedName name="MaxOblastTabulky_2" localSheetId="5">#REF!</definedName>
    <definedName name="MaxOblastTabulky_2" localSheetId="49">#REF!</definedName>
    <definedName name="MaxOblastTabulky_2" localSheetId="3">#REF!</definedName>
    <definedName name="MaxOblastTabulky_2" localSheetId="4">#REF!</definedName>
    <definedName name="MaxOblastTabulky_2" localSheetId="52">#REF!</definedName>
    <definedName name="MaxOblastTabulky_2" localSheetId="13">#REF!</definedName>
    <definedName name="MaxOblastTabulky_2" localSheetId="2">#REF!</definedName>
    <definedName name="MaxOblastTabulky_2" localSheetId="16">#REF!</definedName>
    <definedName name="MaxOblastTabulky_2">#REF!</definedName>
    <definedName name="MaxOblastTabulky_28" localSheetId="6">#REF!</definedName>
    <definedName name="MaxOblastTabulky_28" localSheetId="7">#REF!</definedName>
    <definedName name="MaxOblastTabulky_28" localSheetId="8">#REF!</definedName>
    <definedName name="MaxOblastTabulky_28" localSheetId="9">#REF!</definedName>
    <definedName name="MaxOblastTabulky_28" localSheetId="61">#REF!</definedName>
    <definedName name="MaxOblastTabulky_28" localSheetId="62">#REF!</definedName>
    <definedName name="MaxOblastTabulky_28" localSheetId="63">#REF!</definedName>
    <definedName name="MaxOblastTabulky_28" localSheetId="53">#REF!</definedName>
    <definedName name="MaxOblastTabulky_28" localSheetId="54">#REF!</definedName>
    <definedName name="MaxOblastTabulky_28" localSheetId="5">#REF!</definedName>
    <definedName name="MaxOblastTabulky_28" localSheetId="49">#REF!</definedName>
    <definedName name="MaxOblastTabulky_28" localSheetId="3">#REF!</definedName>
    <definedName name="MaxOblastTabulky_28" localSheetId="4">#REF!</definedName>
    <definedName name="MaxOblastTabulky_28" localSheetId="52">#REF!</definedName>
    <definedName name="MaxOblastTabulky_28" localSheetId="13">#REF!</definedName>
    <definedName name="MaxOblastTabulky_28" localSheetId="2">#REF!</definedName>
    <definedName name="MaxOblastTabulky_28" localSheetId="16">#REF!</definedName>
    <definedName name="MaxOblastTabulky_28">#REF!</definedName>
    <definedName name="MemberStatereporting">[8]Lists!$B$2:$B$29</definedName>
    <definedName name="Methods">[3]Forecasts!$BF$19:$BF$27</definedName>
    <definedName name="MethodTable">[3]Settings!$T$6:$Y$15</definedName>
    <definedName name="mkrim_filename">[5]Constants!$B$107</definedName>
    <definedName name="mkrim_filename_prev">[5]Constants!$B$121</definedName>
    <definedName name="mkrim_path">[5]Constants!$B$106</definedName>
    <definedName name="mkrim_path_prev">[5]Constants!$B$120</definedName>
    <definedName name="mkrim_ws1">[5]Constants!$B$108</definedName>
    <definedName name="MTPy1">[3]AcqDiv!$AA$3</definedName>
    <definedName name="NEWNAME" localSheetId="6" hidden="1">{"'Intranet Graphs'!$M$58","'Intranet Graphs'!$J$64","'Intranet Graphs'!$P$45"}</definedName>
    <definedName name="NEWNAME" localSheetId="7" hidden="1">{"'Intranet Graphs'!$M$58","'Intranet Graphs'!$J$64","'Intranet Graphs'!$P$45"}</definedName>
    <definedName name="NEWNAME" localSheetId="8" hidden="1">{"'Intranet Graphs'!$M$58","'Intranet Graphs'!$J$64","'Intranet Graphs'!$P$45"}</definedName>
    <definedName name="NEWNAME" localSheetId="9" hidden="1">{"'Intranet Graphs'!$M$58","'Intranet Graphs'!$J$64","'Intranet Graphs'!$P$45"}</definedName>
    <definedName name="NEWNAME" localSheetId="27" hidden="1">{"'Intranet Graphs'!$M$58","'Intranet Graphs'!$J$64","'Intranet Graphs'!$P$45"}</definedName>
    <definedName name="NEWNAME" localSheetId="61" hidden="1">{"'Intranet Graphs'!$M$58","'Intranet Graphs'!$J$64","'Intranet Graphs'!$P$45"}</definedName>
    <definedName name="NEWNAME" localSheetId="62" hidden="1">{"'Intranet Graphs'!$M$58","'Intranet Graphs'!$J$64","'Intranet Graphs'!$P$45"}</definedName>
    <definedName name="NEWNAME" localSheetId="63" hidden="1">{"'Intranet Graphs'!$M$58","'Intranet Graphs'!$J$64","'Intranet Graphs'!$P$45"}</definedName>
    <definedName name="NEWNAME" localSheetId="53" hidden="1">{"'Intranet Graphs'!$M$58","'Intranet Graphs'!$J$64","'Intranet Graphs'!$P$45"}</definedName>
    <definedName name="NEWNAME" localSheetId="54" hidden="1">{"'Intranet Graphs'!$M$58","'Intranet Graphs'!$J$64","'Intranet Graphs'!$P$45"}</definedName>
    <definedName name="NEWNAME" localSheetId="5" hidden="1">{"'Intranet Graphs'!$M$58","'Intranet Graphs'!$J$64","'Intranet Graphs'!$P$45"}</definedName>
    <definedName name="NEWNAME" localSheetId="49" hidden="1">{"'Intranet Graphs'!$M$58","'Intranet Graphs'!$J$64","'Intranet Graphs'!$P$45"}</definedName>
    <definedName name="NEWNAME" localSheetId="3" hidden="1">{"'Intranet Graphs'!$M$58","'Intranet Graphs'!$J$64","'Intranet Graphs'!$P$45"}</definedName>
    <definedName name="NEWNAME" localSheetId="4" hidden="1">{"'Intranet Graphs'!$M$58","'Intranet Graphs'!$J$64","'Intranet Graphs'!$P$45"}</definedName>
    <definedName name="NEWNAME" localSheetId="52" hidden="1">{"'Intranet Graphs'!$M$58","'Intranet Graphs'!$J$64","'Intranet Graphs'!$P$45"}</definedName>
    <definedName name="NEWNAME" localSheetId="13" hidden="1">{"'Intranet Graphs'!$M$58","'Intranet Graphs'!$J$64","'Intranet Graphs'!$P$45"}</definedName>
    <definedName name="NEWNAME" localSheetId="12" hidden="1">{"'Intranet Graphs'!$M$58","'Intranet Graphs'!$J$64","'Intranet Graphs'!$P$45"}</definedName>
    <definedName name="NEWNAME" localSheetId="2" hidden="1">{"'Intranet Graphs'!$M$58","'Intranet Graphs'!$J$64","'Intranet Graphs'!$P$45"}</definedName>
    <definedName name="NEWNAME" hidden="1">{"'Intranet Graphs'!$M$58","'Intranet Graphs'!$J$64","'Intranet Graphs'!$P$45"}</definedName>
    <definedName name="No">[3]Forecasts!$L$1</definedName>
    <definedName name="NWad">[3]AcqDiv!$A$1</definedName>
    <definedName name="NWfc">[3]Forecasts!$BI$1</definedName>
    <definedName name="NWhy">[3]Hybrids!$A$1</definedName>
    <definedName name="NWin">[3]ActualsCalc!$A$1</definedName>
    <definedName name="NWsw" localSheetId="6">[9]SelectWgt!$A$1</definedName>
    <definedName name="NWsw" localSheetId="7">[9]SelectWgt!$A$1</definedName>
    <definedName name="NWsw" localSheetId="8">[9]SelectWgt!$A$1</definedName>
    <definedName name="NWsw" localSheetId="9">[9]SelectWgt!$A$1</definedName>
    <definedName name="NWsw" localSheetId="5">[9]SelectWgt!$A$1</definedName>
    <definedName name="NWsw" localSheetId="49">[9]SelectWgt!$A$1</definedName>
    <definedName name="NWsw" localSheetId="3">[9]SelectWgt!$A$1</definedName>
    <definedName name="NWsw" localSheetId="4">[9]SelectWgt!$A$1</definedName>
    <definedName name="NWsw" localSheetId="52">[9]SelectWgt!$A$1</definedName>
    <definedName name="NWsw" localSheetId="13">[9]SelectWgt!$A$1</definedName>
    <definedName name="NWsw" localSheetId="2">[9]SelectWgt!$A$1</definedName>
    <definedName name="NWsw">[9]SelectWgt!$A$1</definedName>
    <definedName name="NWtargets">[3]Targets!$A$1</definedName>
    <definedName name="NWwfi" localSheetId="8">[3]WFInfo!$A$1</definedName>
    <definedName name="NWwfi" localSheetId="9">[3]WFInfo!$A$1</definedName>
    <definedName name="NWwfi" localSheetId="61">[3]WFInfo!$A$1</definedName>
    <definedName name="NWwfi" localSheetId="62">[3]WFInfo!$A$1</definedName>
    <definedName name="NWwfi" localSheetId="63">[3]WFInfo!$A$1</definedName>
    <definedName name="NWwfi" localSheetId="53">#REF!</definedName>
    <definedName name="NWwfi" localSheetId="54">#REF!</definedName>
    <definedName name="NWwfi">#REF!</definedName>
    <definedName name="OblastDat2" localSheetId="6">#REF!</definedName>
    <definedName name="OblastDat2" localSheetId="7">#REF!</definedName>
    <definedName name="OblastDat2" localSheetId="8">#REF!</definedName>
    <definedName name="OblastDat2" localSheetId="9">#REF!</definedName>
    <definedName name="OblastDat2" localSheetId="27">#REF!</definedName>
    <definedName name="OblastDat2" localSheetId="61">#REF!</definedName>
    <definedName name="OblastDat2" localSheetId="62">#REF!</definedName>
    <definedName name="OblastDat2" localSheetId="63">#REF!</definedName>
    <definedName name="OblastDat2" localSheetId="53">#REF!</definedName>
    <definedName name="OblastDat2" localSheetId="54">#REF!</definedName>
    <definedName name="OblastDat2" localSheetId="5">#REF!</definedName>
    <definedName name="OblastDat2" localSheetId="49">#REF!</definedName>
    <definedName name="OblastDat2" localSheetId="3">#REF!</definedName>
    <definedName name="OblastDat2" localSheetId="4">#REF!</definedName>
    <definedName name="OblastDat2" localSheetId="52">#REF!</definedName>
    <definedName name="OblastDat2" localSheetId="13">#REF!</definedName>
    <definedName name="OblastDat2" localSheetId="12">#REF!</definedName>
    <definedName name="OblastDat2" localSheetId="2">#REF!</definedName>
    <definedName name="OblastDat2" localSheetId="16">#REF!</definedName>
    <definedName name="OblastDat2">#REF!</definedName>
    <definedName name="OblastDat2_11" localSheetId="6">#REF!</definedName>
    <definedName name="OblastDat2_11" localSheetId="7">#REF!</definedName>
    <definedName name="OblastDat2_11" localSheetId="8">#REF!</definedName>
    <definedName name="OblastDat2_11" localSheetId="9">#REF!</definedName>
    <definedName name="OblastDat2_11" localSheetId="61">#REF!</definedName>
    <definedName name="OblastDat2_11" localSheetId="62">#REF!</definedName>
    <definedName name="OblastDat2_11" localSheetId="63">#REF!</definedName>
    <definedName name="OblastDat2_11" localSheetId="53">#REF!</definedName>
    <definedName name="OblastDat2_11" localSheetId="54">#REF!</definedName>
    <definedName name="OblastDat2_11" localSheetId="5">#REF!</definedName>
    <definedName name="OblastDat2_11" localSheetId="49">#REF!</definedName>
    <definedName name="OblastDat2_11" localSheetId="3">#REF!</definedName>
    <definedName name="OblastDat2_11" localSheetId="4">#REF!</definedName>
    <definedName name="OblastDat2_11" localSheetId="52">#REF!</definedName>
    <definedName name="OblastDat2_11" localSheetId="13">#REF!</definedName>
    <definedName name="OblastDat2_11" localSheetId="2">#REF!</definedName>
    <definedName name="OblastDat2_11" localSheetId="16">#REF!</definedName>
    <definedName name="OblastDat2_11">#REF!</definedName>
    <definedName name="OblastDat2_2" localSheetId="6">#REF!</definedName>
    <definedName name="OblastDat2_2" localSheetId="7">#REF!</definedName>
    <definedName name="OblastDat2_2" localSheetId="8">#REF!</definedName>
    <definedName name="OblastDat2_2" localSheetId="9">#REF!</definedName>
    <definedName name="OblastDat2_2" localSheetId="61">#REF!</definedName>
    <definedName name="OblastDat2_2" localSheetId="62">#REF!</definedName>
    <definedName name="OblastDat2_2" localSheetId="63">#REF!</definedName>
    <definedName name="OblastDat2_2" localSheetId="53">#REF!</definedName>
    <definedName name="OblastDat2_2" localSheetId="54">#REF!</definedName>
    <definedName name="OblastDat2_2" localSheetId="5">#REF!</definedName>
    <definedName name="OblastDat2_2" localSheetId="49">#REF!</definedName>
    <definedName name="OblastDat2_2" localSheetId="3">#REF!</definedName>
    <definedName name="OblastDat2_2" localSheetId="4">#REF!</definedName>
    <definedName name="OblastDat2_2" localSheetId="52">#REF!</definedName>
    <definedName name="OblastDat2_2" localSheetId="13">#REF!</definedName>
    <definedName name="OblastDat2_2" localSheetId="2">#REF!</definedName>
    <definedName name="OblastDat2_2" localSheetId="16">#REF!</definedName>
    <definedName name="OblastDat2_2">#REF!</definedName>
    <definedName name="OblastDat2_28" localSheetId="6">#REF!</definedName>
    <definedName name="OblastDat2_28" localSheetId="7">#REF!</definedName>
    <definedName name="OblastDat2_28" localSheetId="8">#REF!</definedName>
    <definedName name="OblastDat2_28" localSheetId="9">#REF!</definedName>
    <definedName name="OblastDat2_28" localSheetId="61">#REF!</definedName>
    <definedName name="OblastDat2_28" localSheetId="62">#REF!</definedName>
    <definedName name="OblastDat2_28" localSheetId="63">#REF!</definedName>
    <definedName name="OblastDat2_28" localSheetId="53">#REF!</definedName>
    <definedName name="OblastDat2_28" localSheetId="54">#REF!</definedName>
    <definedName name="OblastDat2_28" localSheetId="5">#REF!</definedName>
    <definedName name="OblastDat2_28" localSheetId="49">#REF!</definedName>
    <definedName name="OblastDat2_28" localSheetId="3">#REF!</definedName>
    <definedName name="OblastDat2_28" localSheetId="4">#REF!</definedName>
    <definedName name="OblastDat2_28" localSheetId="52">#REF!</definedName>
    <definedName name="OblastDat2_28" localSheetId="13">#REF!</definedName>
    <definedName name="OblastDat2_28" localSheetId="2">#REF!</definedName>
    <definedName name="OblastDat2_28" localSheetId="16">#REF!</definedName>
    <definedName name="OblastDat2_28">#REF!</definedName>
    <definedName name="OblastNadpisuRadku" localSheetId="6">#REF!</definedName>
    <definedName name="OblastNadpisuRadku" localSheetId="7">#REF!</definedName>
    <definedName name="OblastNadpisuRadku" localSheetId="8">#REF!</definedName>
    <definedName name="OblastNadpisuRadku" localSheetId="9">#REF!</definedName>
    <definedName name="OblastNadpisuRadku" localSheetId="61">#REF!</definedName>
    <definedName name="OblastNadpisuRadku" localSheetId="62">#REF!</definedName>
    <definedName name="OblastNadpisuRadku" localSheetId="63">#REF!</definedName>
    <definedName name="OblastNadpisuRadku" localSheetId="53">#REF!</definedName>
    <definedName name="OblastNadpisuRadku" localSheetId="54">#REF!</definedName>
    <definedName name="OblastNadpisuRadku" localSheetId="5">#REF!</definedName>
    <definedName name="OblastNadpisuRadku" localSheetId="49">#REF!</definedName>
    <definedName name="OblastNadpisuRadku" localSheetId="3">#REF!</definedName>
    <definedName name="OblastNadpisuRadku" localSheetId="4">#REF!</definedName>
    <definedName name="OblastNadpisuRadku" localSheetId="52">#REF!</definedName>
    <definedName name="OblastNadpisuRadku" localSheetId="13">#REF!</definedName>
    <definedName name="OblastNadpisuRadku" localSheetId="2">#REF!</definedName>
    <definedName name="OblastNadpisuRadku" localSheetId="16">#REF!</definedName>
    <definedName name="OblastNadpisuRadku">#REF!</definedName>
    <definedName name="OblastNadpisuRadku_11" localSheetId="6">#REF!</definedName>
    <definedName name="OblastNadpisuRadku_11" localSheetId="7">#REF!</definedName>
    <definedName name="OblastNadpisuRadku_11" localSheetId="8">#REF!</definedName>
    <definedName name="OblastNadpisuRadku_11" localSheetId="9">#REF!</definedName>
    <definedName name="OblastNadpisuRadku_11" localSheetId="61">#REF!</definedName>
    <definedName name="OblastNadpisuRadku_11" localSheetId="62">#REF!</definedName>
    <definedName name="OblastNadpisuRadku_11" localSheetId="63">#REF!</definedName>
    <definedName name="OblastNadpisuRadku_11" localSheetId="53">#REF!</definedName>
    <definedName name="OblastNadpisuRadku_11" localSheetId="54">#REF!</definedName>
    <definedName name="OblastNadpisuRadku_11" localSheetId="5">#REF!</definedName>
    <definedName name="OblastNadpisuRadku_11" localSheetId="49">#REF!</definedName>
    <definedName name="OblastNadpisuRadku_11" localSheetId="3">#REF!</definedName>
    <definedName name="OblastNadpisuRadku_11" localSheetId="4">#REF!</definedName>
    <definedName name="OblastNadpisuRadku_11" localSheetId="52">#REF!</definedName>
    <definedName name="OblastNadpisuRadku_11" localSheetId="13">#REF!</definedName>
    <definedName name="OblastNadpisuRadku_11" localSheetId="2">#REF!</definedName>
    <definedName name="OblastNadpisuRadku_11" localSheetId="16">#REF!</definedName>
    <definedName name="OblastNadpisuRadku_11">#REF!</definedName>
    <definedName name="OblastNadpisuRadku_2" localSheetId="6">#REF!</definedName>
    <definedName name="OblastNadpisuRadku_2" localSheetId="7">#REF!</definedName>
    <definedName name="OblastNadpisuRadku_2" localSheetId="8">#REF!</definedName>
    <definedName name="OblastNadpisuRadku_2" localSheetId="9">#REF!</definedName>
    <definedName name="OblastNadpisuRadku_2" localSheetId="61">#REF!</definedName>
    <definedName name="OblastNadpisuRadku_2" localSheetId="62">#REF!</definedName>
    <definedName name="OblastNadpisuRadku_2" localSheetId="63">#REF!</definedName>
    <definedName name="OblastNadpisuRadku_2" localSheetId="53">#REF!</definedName>
    <definedName name="OblastNadpisuRadku_2" localSheetId="54">#REF!</definedName>
    <definedName name="OblastNadpisuRadku_2" localSheetId="5">#REF!</definedName>
    <definedName name="OblastNadpisuRadku_2" localSheetId="49">#REF!</definedName>
    <definedName name="OblastNadpisuRadku_2" localSheetId="3">#REF!</definedName>
    <definedName name="OblastNadpisuRadku_2" localSheetId="4">#REF!</definedName>
    <definedName name="OblastNadpisuRadku_2" localSheetId="52">#REF!</definedName>
    <definedName name="OblastNadpisuRadku_2" localSheetId="13">#REF!</definedName>
    <definedName name="OblastNadpisuRadku_2" localSheetId="2">#REF!</definedName>
    <definedName name="OblastNadpisuRadku_2" localSheetId="16">#REF!</definedName>
    <definedName name="OblastNadpisuRadku_2">#REF!</definedName>
    <definedName name="OblastNadpisuRadku_28" localSheetId="6">#REF!</definedName>
    <definedName name="OblastNadpisuRadku_28" localSheetId="7">#REF!</definedName>
    <definedName name="OblastNadpisuRadku_28" localSheetId="8">#REF!</definedName>
    <definedName name="OblastNadpisuRadku_28" localSheetId="9">#REF!</definedName>
    <definedName name="OblastNadpisuRadku_28" localSheetId="61">#REF!</definedName>
    <definedName name="OblastNadpisuRadku_28" localSheetId="62">#REF!</definedName>
    <definedName name="OblastNadpisuRadku_28" localSheetId="63">#REF!</definedName>
    <definedName name="OblastNadpisuRadku_28" localSheetId="53">#REF!</definedName>
    <definedName name="OblastNadpisuRadku_28" localSheetId="54">#REF!</definedName>
    <definedName name="OblastNadpisuRadku_28" localSheetId="5">#REF!</definedName>
    <definedName name="OblastNadpisuRadku_28" localSheetId="49">#REF!</definedName>
    <definedName name="OblastNadpisuRadku_28" localSheetId="3">#REF!</definedName>
    <definedName name="OblastNadpisuRadku_28" localSheetId="4">#REF!</definedName>
    <definedName name="OblastNadpisuRadku_28" localSheetId="52">#REF!</definedName>
    <definedName name="OblastNadpisuRadku_28" localSheetId="13">#REF!</definedName>
    <definedName name="OblastNadpisuRadku_28" localSheetId="2">#REF!</definedName>
    <definedName name="OblastNadpisuRadku_28" localSheetId="16">#REF!</definedName>
    <definedName name="OblastNadpisuRadku_28">#REF!</definedName>
    <definedName name="OblastNadpisuSloupcu" localSheetId="6">#REF!</definedName>
    <definedName name="OblastNadpisuSloupcu" localSheetId="7">#REF!</definedName>
    <definedName name="OblastNadpisuSloupcu" localSheetId="8">#REF!</definedName>
    <definedName name="OblastNadpisuSloupcu" localSheetId="9">#REF!</definedName>
    <definedName name="OblastNadpisuSloupcu" localSheetId="61">#REF!</definedName>
    <definedName name="OblastNadpisuSloupcu" localSheetId="62">#REF!</definedName>
    <definedName name="OblastNadpisuSloupcu" localSheetId="63">#REF!</definedName>
    <definedName name="OblastNadpisuSloupcu" localSheetId="53">#REF!</definedName>
    <definedName name="OblastNadpisuSloupcu" localSheetId="54">#REF!</definedName>
    <definedName name="OblastNadpisuSloupcu" localSheetId="5">#REF!</definedName>
    <definedName name="OblastNadpisuSloupcu" localSheetId="49">#REF!</definedName>
    <definedName name="OblastNadpisuSloupcu" localSheetId="3">#REF!</definedName>
    <definedName name="OblastNadpisuSloupcu" localSheetId="4">#REF!</definedName>
    <definedName name="OblastNadpisuSloupcu" localSheetId="52">#REF!</definedName>
    <definedName name="OblastNadpisuSloupcu" localSheetId="13">#REF!</definedName>
    <definedName name="OblastNadpisuSloupcu" localSheetId="2">#REF!</definedName>
    <definedName name="OblastNadpisuSloupcu" localSheetId="16">#REF!</definedName>
    <definedName name="OblastNadpisuSloupcu">#REF!</definedName>
    <definedName name="OblastNadpisuSloupcu_11" localSheetId="6">#REF!</definedName>
    <definedName name="OblastNadpisuSloupcu_11" localSheetId="7">#REF!</definedName>
    <definedName name="OblastNadpisuSloupcu_11" localSheetId="8">#REF!</definedName>
    <definedName name="OblastNadpisuSloupcu_11" localSheetId="9">#REF!</definedName>
    <definedName name="OblastNadpisuSloupcu_11" localSheetId="61">#REF!</definedName>
    <definedName name="OblastNadpisuSloupcu_11" localSheetId="62">#REF!</definedName>
    <definedName name="OblastNadpisuSloupcu_11" localSheetId="63">#REF!</definedName>
    <definedName name="OblastNadpisuSloupcu_11" localSheetId="53">#REF!</definedName>
    <definedName name="OblastNadpisuSloupcu_11" localSheetId="54">#REF!</definedName>
    <definedName name="OblastNadpisuSloupcu_11" localSheetId="5">#REF!</definedName>
    <definedName name="OblastNadpisuSloupcu_11" localSheetId="49">#REF!</definedName>
    <definedName name="OblastNadpisuSloupcu_11" localSheetId="3">#REF!</definedName>
    <definedName name="OblastNadpisuSloupcu_11" localSheetId="4">#REF!</definedName>
    <definedName name="OblastNadpisuSloupcu_11" localSheetId="52">#REF!</definedName>
    <definedName name="OblastNadpisuSloupcu_11" localSheetId="13">#REF!</definedName>
    <definedName name="OblastNadpisuSloupcu_11" localSheetId="2">#REF!</definedName>
    <definedName name="OblastNadpisuSloupcu_11" localSheetId="16">#REF!</definedName>
    <definedName name="OblastNadpisuSloupcu_11">#REF!</definedName>
    <definedName name="OblastNadpisuSloupcu_2" localSheetId="6">#REF!</definedName>
    <definedName name="OblastNadpisuSloupcu_2" localSheetId="7">#REF!</definedName>
    <definedName name="OblastNadpisuSloupcu_2" localSheetId="8">#REF!</definedName>
    <definedName name="OblastNadpisuSloupcu_2" localSheetId="9">#REF!</definedName>
    <definedName name="OblastNadpisuSloupcu_2" localSheetId="61">#REF!</definedName>
    <definedName name="OblastNadpisuSloupcu_2" localSheetId="62">#REF!</definedName>
    <definedName name="OblastNadpisuSloupcu_2" localSheetId="63">#REF!</definedName>
    <definedName name="OblastNadpisuSloupcu_2" localSheetId="53">#REF!</definedName>
    <definedName name="OblastNadpisuSloupcu_2" localSheetId="54">#REF!</definedName>
    <definedName name="OblastNadpisuSloupcu_2" localSheetId="5">#REF!</definedName>
    <definedName name="OblastNadpisuSloupcu_2" localSheetId="49">#REF!</definedName>
    <definedName name="OblastNadpisuSloupcu_2" localSheetId="3">#REF!</definedName>
    <definedName name="OblastNadpisuSloupcu_2" localSheetId="4">#REF!</definedName>
    <definedName name="OblastNadpisuSloupcu_2" localSheetId="52">#REF!</definedName>
    <definedName name="OblastNadpisuSloupcu_2" localSheetId="13">#REF!</definedName>
    <definedName name="OblastNadpisuSloupcu_2" localSheetId="2">#REF!</definedName>
    <definedName name="OblastNadpisuSloupcu_2" localSheetId="16">#REF!</definedName>
    <definedName name="OblastNadpisuSloupcu_2">#REF!</definedName>
    <definedName name="OblastNadpisuSloupcu_28" localSheetId="6">#REF!</definedName>
    <definedName name="OblastNadpisuSloupcu_28" localSheetId="7">#REF!</definedName>
    <definedName name="OblastNadpisuSloupcu_28" localSheetId="8">#REF!</definedName>
    <definedName name="OblastNadpisuSloupcu_28" localSheetId="9">#REF!</definedName>
    <definedName name="OblastNadpisuSloupcu_28" localSheetId="61">#REF!</definedName>
    <definedName name="OblastNadpisuSloupcu_28" localSheetId="62">#REF!</definedName>
    <definedName name="OblastNadpisuSloupcu_28" localSheetId="63">#REF!</definedName>
    <definedName name="OblastNadpisuSloupcu_28" localSheetId="53">#REF!</definedName>
    <definedName name="OblastNadpisuSloupcu_28" localSheetId="54">#REF!</definedName>
    <definedName name="OblastNadpisuSloupcu_28" localSheetId="5">#REF!</definedName>
    <definedName name="OblastNadpisuSloupcu_28" localSheetId="49">#REF!</definedName>
    <definedName name="OblastNadpisuSloupcu_28" localSheetId="3">#REF!</definedName>
    <definedName name="OblastNadpisuSloupcu_28" localSheetId="4">#REF!</definedName>
    <definedName name="OblastNadpisuSloupcu_28" localSheetId="52">#REF!</definedName>
    <definedName name="OblastNadpisuSloupcu_28" localSheetId="13">#REF!</definedName>
    <definedName name="OblastNadpisuSloupcu_28" localSheetId="2">#REF!</definedName>
    <definedName name="OblastNadpisuSloupcu_28" localSheetId="16">#REF!</definedName>
    <definedName name="OblastNadpisuSloupcu_28">#REF!</definedName>
    <definedName name="P2buffer">[3]Settings!$G$57:$H$60</definedName>
    <definedName name="PC" localSheetId="6">#REF!</definedName>
    <definedName name="PC" localSheetId="7">#REF!</definedName>
    <definedName name="PC" localSheetId="8">#REF!</definedName>
    <definedName name="PC" localSheetId="9">#REF!</definedName>
    <definedName name="PC" localSheetId="27">#REF!</definedName>
    <definedName name="PC" localSheetId="61">#REF!</definedName>
    <definedName name="PC" localSheetId="62">#REF!</definedName>
    <definedName name="PC" localSheetId="63">#REF!</definedName>
    <definedName name="PC" localSheetId="53">#REF!</definedName>
    <definedName name="PC" localSheetId="54">#REF!</definedName>
    <definedName name="PC" localSheetId="5">#REF!</definedName>
    <definedName name="PC" localSheetId="49">#REF!</definedName>
    <definedName name="PC" localSheetId="3">#REF!</definedName>
    <definedName name="PC" localSheetId="4">#REF!</definedName>
    <definedName name="PC" localSheetId="52">#REF!</definedName>
    <definedName name="PC" localSheetId="13">#REF!</definedName>
    <definedName name="PC" localSheetId="12">#REF!</definedName>
    <definedName name="PC" localSheetId="2">#REF!</definedName>
    <definedName name="PC">#REF!</definedName>
    <definedName name="Periods">[3]Forecasts!$V$6</definedName>
    <definedName name="PFPubl06">[3]Settings!$D$41</definedName>
    <definedName name="PP_date">[5]Constants!$B$20</definedName>
    <definedName name="PP_year">[5]Constants!$B$21</definedName>
    <definedName name="PQ_date">[5]Constants!$B$24</definedName>
    <definedName name="previous_report_path">[5]Constants!$B$33</definedName>
    <definedName name="previous_reporting_year">[5]Constants!#REF!</definedName>
    <definedName name="_xlnm.Print_Area" localSheetId="6">'CC1'!$A$3:$D$119</definedName>
    <definedName name="_xlnm.Print_Area" localSheetId="8">CCA!$A$1:$Z$51</definedName>
    <definedName name="_xlnm.Print_Area" localSheetId="9">'CCA-TLAC'!$A$1:$AE$51</definedName>
    <definedName name="_xlnm.Print_Area" localSheetId="25">'CR3'!$A$1:$I$15</definedName>
    <definedName name="_xlnm.Print_Area" localSheetId="27">'CR7'!$A$1:$F$23</definedName>
    <definedName name="_xlnm.Print_Area" localSheetId="4">'KM2'!$A$1:$D$21</definedName>
    <definedName name="_xlnm.Print_Area" localSheetId="13">'LR1'!$A$1:$C$18</definedName>
    <definedName name="_xlnm.Print_Area" localSheetId="14">'LR2'!$A$1:$C$70</definedName>
    <definedName name="_xlnm.Print_Area" localSheetId="12">'LR3'!$B$3:$D$17</definedName>
    <definedName name="_xlnm.Print_Area" localSheetId="43">'SEC5'!$A$1:$D$16</definedName>
    <definedName name="_xlnm.Print_Area" localSheetId="15">TLAC1!$A$2:$D$45</definedName>
    <definedName name="_xlnm.Print_Area" localSheetId="16">TLAC3!$A$1:$I$16</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27">#REF!</definedName>
    <definedName name="Print_Area_MI" localSheetId="61">#REF!</definedName>
    <definedName name="Print_Area_MI" localSheetId="62">#REF!</definedName>
    <definedName name="Print_Area_MI" localSheetId="63">#REF!</definedName>
    <definedName name="Print_Area_MI" localSheetId="53">#REF!</definedName>
    <definedName name="Print_Area_MI" localSheetId="54">#REF!</definedName>
    <definedName name="Print_Area_MI" localSheetId="5">#REF!</definedName>
    <definedName name="Print_Area_MI" localSheetId="49">#REF!</definedName>
    <definedName name="Print_Area_MI" localSheetId="3">#REF!</definedName>
    <definedName name="Print_Area_MI" localSheetId="4">#REF!</definedName>
    <definedName name="Print_Area_MI" localSheetId="52">#REF!</definedName>
    <definedName name="Print_Area_MI" localSheetId="13">#REF!</definedName>
    <definedName name="Print_Area_MI" localSheetId="12">#REF!</definedName>
    <definedName name="Print_Area_MI" localSheetId="2">#REF!</definedName>
    <definedName name="Print_Area_MI" localSheetId="16">#REF!</definedName>
    <definedName name="Print_Area_MI">#REF!</definedName>
    <definedName name="Print_Area_MI_11" localSheetId="6">#REF!</definedName>
    <definedName name="Print_Area_MI_11" localSheetId="7">#REF!</definedName>
    <definedName name="Print_Area_MI_11" localSheetId="8">#REF!</definedName>
    <definedName name="Print_Area_MI_11" localSheetId="9">#REF!</definedName>
    <definedName name="Print_Area_MI_11" localSheetId="61">#REF!</definedName>
    <definedName name="Print_Area_MI_11" localSheetId="62">#REF!</definedName>
    <definedName name="Print_Area_MI_11" localSheetId="63">#REF!</definedName>
    <definedName name="Print_Area_MI_11" localSheetId="53">#REF!</definedName>
    <definedName name="Print_Area_MI_11" localSheetId="54">#REF!</definedName>
    <definedName name="Print_Area_MI_11" localSheetId="5">#REF!</definedName>
    <definedName name="Print_Area_MI_11" localSheetId="49">#REF!</definedName>
    <definedName name="Print_Area_MI_11" localSheetId="3">#REF!</definedName>
    <definedName name="Print_Area_MI_11" localSheetId="4">#REF!</definedName>
    <definedName name="Print_Area_MI_11" localSheetId="52">#REF!</definedName>
    <definedName name="Print_Area_MI_11" localSheetId="13">#REF!</definedName>
    <definedName name="Print_Area_MI_11" localSheetId="2">#REF!</definedName>
    <definedName name="Print_Area_MI_11" localSheetId="16">#REF!</definedName>
    <definedName name="Print_Area_MI_11">#REF!</definedName>
    <definedName name="Print_Area_MI_2" localSheetId="6">#REF!</definedName>
    <definedName name="Print_Area_MI_2" localSheetId="7">#REF!</definedName>
    <definedName name="Print_Area_MI_2" localSheetId="8">#REF!</definedName>
    <definedName name="Print_Area_MI_2" localSheetId="9">#REF!</definedName>
    <definedName name="Print_Area_MI_2" localSheetId="61">#REF!</definedName>
    <definedName name="Print_Area_MI_2" localSheetId="62">#REF!</definedName>
    <definedName name="Print_Area_MI_2" localSheetId="63">#REF!</definedName>
    <definedName name="Print_Area_MI_2" localSheetId="53">#REF!</definedName>
    <definedName name="Print_Area_MI_2" localSheetId="54">#REF!</definedName>
    <definedName name="Print_Area_MI_2" localSheetId="5">#REF!</definedName>
    <definedName name="Print_Area_MI_2" localSheetId="49">#REF!</definedName>
    <definedName name="Print_Area_MI_2" localSheetId="3">#REF!</definedName>
    <definedName name="Print_Area_MI_2" localSheetId="4">#REF!</definedName>
    <definedName name="Print_Area_MI_2" localSheetId="52">#REF!</definedName>
    <definedName name="Print_Area_MI_2" localSheetId="13">#REF!</definedName>
    <definedName name="Print_Area_MI_2" localSheetId="2">#REF!</definedName>
    <definedName name="Print_Area_MI_2" localSheetId="16">#REF!</definedName>
    <definedName name="Print_Area_MI_2">#REF!</definedName>
    <definedName name="Print_Area_MI_28" localSheetId="6">#REF!</definedName>
    <definedName name="Print_Area_MI_28" localSheetId="7">#REF!</definedName>
    <definedName name="Print_Area_MI_28" localSheetId="8">#REF!</definedName>
    <definedName name="Print_Area_MI_28" localSheetId="9">#REF!</definedName>
    <definedName name="Print_Area_MI_28" localSheetId="61">#REF!</definedName>
    <definedName name="Print_Area_MI_28" localSheetId="62">#REF!</definedName>
    <definedName name="Print_Area_MI_28" localSheetId="63">#REF!</definedName>
    <definedName name="Print_Area_MI_28" localSheetId="53">#REF!</definedName>
    <definedName name="Print_Area_MI_28" localSheetId="54">#REF!</definedName>
    <definedName name="Print_Area_MI_28" localSheetId="5">#REF!</definedName>
    <definedName name="Print_Area_MI_28" localSheetId="49">#REF!</definedName>
    <definedName name="Print_Area_MI_28" localSheetId="3">#REF!</definedName>
    <definedName name="Print_Area_MI_28" localSheetId="4">#REF!</definedName>
    <definedName name="Print_Area_MI_28" localSheetId="52">#REF!</definedName>
    <definedName name="Print_Area_MI_28" localSheetId="13">#REF!</definedName>
    <definedName name="Print_Area_MI_28" localSheetId="2">#REF!</definedName>
    <definedName name="Print_Area_MI_28" localSheetId="16">#REF!</definedName>
    <definedName name="Print_Area_MI_28">#REF!</definedName>
    <definedName name="_xlnm.Print_Titles" localSheetId="6">'CC1'!$3:$3</definedName>
    <definedName name="Print_Titles_MI" localSheetId="6">#REF!</definedName>
    <definedName name="Print_Titles_MI" localSheetId="7">#REF!</definedName>
    <definedName name="Print_Titles_MI" localSheetId="8">#REF!</definedName>
    <definedName name="Print_Titles_MI" localSheetId="9">#REF!</definedName>
    <definedName name="Print_Titles_MI" localSheetId="27">#REF!</definedName>
    <definedName name="Print_Titles_MI" localSheetId="61">#REF!</definedName>
    <definedName name="Print_Titles_MI" localSheetId="62">#REF!</definedName>
    <definedName name="Print_Titles_MI" localSheetId="63">#REF!</definedName>
    <definedName name="Print_Titles_MI" localSheetId="53">#REF!</definedName>
    <definedName name="Print_Titles_MI" localSheetId="54">#REF!</definedName>
    <definedName name="Print_Titles_MI" localSheetId="5">#REF!</definedName>
    <definedName name="Print_Titles_MI" localSheetId="49">#REF!</definedName>
    <definedName name="Print_Titles_MI" localSheetId="3">#REF!</definedName>
    <definedName name="Print_Titles_MI" localSheetId="4">#REF!</definedName>
    <definedName name="Print_Titles_MI" localSheetId="52">#REF!</definedName>
    <definedName name="Print_Titles_MI" localSheetId="13">#REF!</definedName>
    <definedName name="Print_Titles_MI" localSheetId="12">#REF!</definedName>
    <definedName name="Print_Titles_MI" localSheetId="2">#REF!</definedName>
    <definedName name="Print_Titles_MI" localSheetId="16">#REF!</definedName>
    <definedName name="Print_Titles_MI">#REF!</definedName>
    <definedName name="Print_Titles_MI_11" localSheetId="6">#REF!</definedName>
    <definedName name="Print_Titles_MI_11" localSheetId="7">#REF!</definedName>
    <definedName name="Print_Titles_MI_11" localSheetId="8">#REF!</definedName>
    <definedName name="Print_Titles_MI_11" localSheetId="9">#REF!</definedName>
    <definedName name="Print_Titles_MI_11" localSheetId="61">#REF!</definedName>
    <definedName name="Print_Titles_MI_11" localSheetId="62">#REF!</definedName>
    <definedName name="Print_Titles_MI_11" localSheetId="63">#REF!</definedName>
    <definedName name="Print_Titles_MI_11" localSheetId="53">#REF!</definedName>
    <definedName name="Print_Titles_MI_11" localSheetId="54">#REF!</definedName>
    <definedName name="Print_Titles_MI_11" localSheetId="5">#REF!</definedName>
    <definedName name="Print_Titles_MI_11" localSheetId="49">#REF!</definedName>
    <definedName name="Print_Titles_MI_11" localSheetId="3">#REF!</definedName>
    <definedName name="Print_Titles_MI_11" localSheetId="4">#REF!</definedName>
    <definedName name="Print_Titles_MI_11" localSheetId="52">#REF!</definedName>
    <definedName name="Print_Titles_MI_11" localSheetId="13">#REF!</definedName>
    <definedName name="Print_Titles_MI_11" localSheetId="2">#REF!</definedName>
    <definedName name="Print_Titles_MI_11" localSheetId="16">#REF!</definedName>
    <definedName name="Print_Titles_MI_11">#REF!</definedName>
    <definedName name="Print_Titles_MI_2" localSheetId="6">#REF!</definedName>
    <definedName name="Print_Titles_MI_2" localSheetId="7">#REF!</definedName>
    <definedName name="Print_Titles_MI_2" localSheetId="8">#REF!</definedName>
    <definedName name="Print_Titles_MI_2" localSheetId="9">#REF!</definedName>
    <definedName name="Print_Titles_MI_2" localSheetId="61">#REF!</definedName>
    <definedName name="Print_Titles_MI_2" localSheetId="62">#REF!</definedName>
    <definedName name="Print_Titles_MI_2" localSheetId="63">#REF!</definedName>
    <definedName name="Print_Titles_MI_2" localSheetId="53">#REF!</definedName>
    <definedName name="Print_Titles_MI_2" localSheetId="54">#REF!</definedName>
    <definedName name="Print_Titles_MI_2" localSheetId="5">#REF!</definedName>
    <definedName name="Print_Titles_MI_2" localSheetId="49">#REF!</definedName>
    <definedName name="Print_Titles_MI_2" localSheetId="3">#REF!</definedName>
    <definedName name="Print_Titles_MI_2" localSheetId="4">#REF!</definedName>
    <definedName name="Print_Titles_MI_2" localSheetId="52">#REF!</definedName>
    <definedName name="Print_Titles_MI_2" localSheetId="13">#REF!</definedName>
    <definedName name="Print_Titles_MI_2" localSheetId="2">#REF!</definedName>
    <definedName name="Print_Titles_MI_2" localSheetId="16">#REF!</definedName>
    <definedName name="Print_Titles_MI_2">#REF!</definedName>
    <definedName name="Print_Titles_MI_28" localSheetId="6">#REF!</definedName>
    <definedName name="Print_Titles_MI_28" localSheetId="7">#REF!</definedName>
    <definedName name="Print_Titles_MI_28" localSheetId="8">#REF!</definedName>
    <definedName name="Print_Titles_MI_28" localSheetId="9">#REF!</definedName>
    <definedName name="Print_Titles_MI_28" localSheetId="61">#REF!</definedName>
    <definedName name="Print_Titles_MI_28" localSheetId="62">#REF!</definedName>
    <definedName name="Print_Titles_MI_28" localSheetId="63">#REF!</definedName>
    <definedName name="Print_Titles_MI_28" localSheetId="53">#REF!</definedName>
    <definedName name="Print_Titles_MI_28" localSheetId="54">#REF!</definedName>
    <definedName name="Print_Titles_MI_28" localSheetId="5">#REF!</definedName>
    <definedName name="Print_Titles_MI_28" localSheetId="49">#REF!</definedName>
    <definedName name="Print_Titles_MI_28" localSheetId="3">#REF!</definedName>
    <definedName name="Print_Titles_MI_28" localSheetId="4">#REF!</definedName>
    <definedName name="Print_Titles_MI_28" localSheetId="52">#REF!</definedName>
    <definedName name="Print_Titles_MI_28" localSheetId="13">#REF!</definedName>
    <definedName name="Print_Titles_MI_28" localSheetId="2">#REF!</definedName>
    <definedName name="Print_Titles_MI_28" localSheetId="16">#REF!</definedName>
    <definedName name="Print_Titles_MI_28">#REF!</definedName>
    <definedName name="PY_date">[5]Constants!$B$16</definedName>
    <definedName name="PY_year">[5]Constants!$B$17</definedName>
    <definedName name="PYQ_date">[5]Constants!$B$28</definedName>
    <definedName name="Quarter_Capital">[5]Constants!$B$71</definedName>
    <definedName name="Quarters">[3]ActualsCalc!$A$4:$CY$4</definedName>
    <definedName name="Question04" localSheetId="8">[10]Options!$B$3:$B$7</definedName>
    <definedName name="Question04" localSheetId="9">[10]Options!$B$3:$B$7</definedName>
    <definedName name="Question04">[11]Options!$B$3:$B$7</definedName>
    <definedName name="Question05" localSheetId="8">[10]Options!$B$11:$B$14</definedName>
    <definedName name="Question05" localSheetId="9">[10]Options!$B$11:$B$14</definedName>
    <definedName name="Question05">[11]Options!$B$11:$B$14</definedName>
    <definedName name="Question06" localSheetId="8">[10]Options!$B$17:$B$19</definedName>
    <definedName name="Question06" localSheetId="9">[10]Options!$B$17:$B$19</definedName>
    <definedName name="Question06">[11]Options!$B$17:$B$19</definedName>
    <definedName name="Question07" localSheetId="8">[10]Options!$D$3:$D$8</definedName>
    <definedName name="Question07" localSheetId="9">[10]Options!$D$3:$D$8</definedName>
    <definedName name="Question07">[11]Options!$D$3:$D$8</definedName>
    <definedName name="Question10" localSheetId="8">[10]Options!$D$11:$D$14</definedName>
    <definedName name="Question10" localSheetId="9">[10]Options!$D$11:$D$14</definedName>
    <definedName name="Question10">[11]Options!$D$11:$D$14</definedName>
    <definedName name="Question12" localSheetId="8">[10]Options!$F$3:$F$4</definedName>
    <definedName name="Question12" localSheetId="9">[10]Options!$F$3:$F$4</definedName>
    <definedName name="Question12">[11]Options!$F$3:$F$4</definedName>
    <definedName name="Question14" localSheetId="8">[10]Options!$F$7:$F$8</definedName>
    <definedName name="Question14" localSheetId="9">[10]Options!$F$7:$F$8</definedName>
    <definedName name="Question14">[11]Options!$F$7:$F$8</definedName>
    <definedName name="Question17" localSheetId="8">[10]Options!$F$11:$F$14</definedName>
    <definedName name="Question17" localSheetId="9">[10]Options!$F$11:$F$14</definedName>
    <definedName name="Question17">[11]Options!$F$11:$F$14</definedName>
    <definedName name="Question20" localSheetId="8">[10]Options!$B$22:$B$24</definedName>
    <definedName name="Question20" localSheetId="9">[10]Options!$B$22:$B$24</definedName>
    <definedName name="Question20">[11]Options!$B$22:$B$24</definedName>
    <definedName name="Question22" localSheetId="8">[10]Options!$F$17:$F$19</definedName>
    <definedName name="Question22" localSheetId="9">[10]Options!$F$17:$F$19</definedName>
    <definedName name="Question22">[11]Options!$F$17:$F$19</definedName>
    <definedName name="Question23" localSheetId="8">[10]Options!$F$22:$F$23</definedName>
    <definedName name="Question23" localSheetId="9">[10]Options!$F$22:$F$23</definedName>
    <definedName name="Question23">[11]Options!$F$22:$F$23</definedName>
    <definedName name="Question25" localSheetId="8">[10]Options!$F$28:$F$31</definedName>
    <definedName name="Question25" localSheetId="9">[10]Options!$F$28:$F$31</definedName>
    <definedName name="Question25">[11]Options!$F$28:$F$31</definedName>
    <definedName name="Question27a" localSheetId="8">[10]Options!$D$17:$D$19</definedName>
    <definedName name="Question27a" localSheetId="9">[10]Options!$D$17:$D$19</definedName>
    <definedName name="Question27a">[11]Options!$D$17:$D$19</definedName>
    <definedName name="Question28" localSheetId="8">[10]Options!$B$28:$B$32</definedName>
    <definedName name="Question28" localSheetId="9">[10]Options!$B$28:$B$32</definedName>
    <definedName name="Question28">[11]Options!$B$28:$B$32</definedName>
    <definedName name="RC_1_2">'[5]Regulatory Capital'!$E$5</definedName>
    <definedName name="RC_1_3">'[5]Regulatory Capital'!$E$6</definedName>
    <definedName name="RC_1_4">'[5]Regulatory Capital'!$E$8</definedName>
    <definedName name="RC_1_5">'[5]Regulatory Capital'!$E$9</definedName>
    <definedName name="RC_1_6">'[5]Regulatory Capital'!$E$11</definedName>
    <definedName name="RC_1_7">'[5]Regulatory Capital'!$E$12</definedName>
    <definedName name="RC_2_2">'[5]Regulatory Capital'!$G$5</definedName>
    <definedName name="RC_2_3">'[5]Regulatory Capital'!$G$6</definedName>
    <definedName name="RC_2_4">'[5]Regulatory Capital'!$G$8</definedName>
    <definedName name="RC_2_5">'[5]Regulatory Capital'!$G$9</definedName>
    <definedName name="RC_2_6">'[5]Regulatory Capital'!$G$11</definedName>
    <definedName name="RC_2_7">'[5]Regulatory Capital'!$G$12</definedName>
    <definedName name="RC_3_2">'[5]Regulatory Capital'!$I$5</definedName>
    <definedName name="RC_3_3">'[5]Regulatory Capital'!$I$6</definedName>
    <definedName name="RC_3_4">'[5]Regulatory Capital'!$I$8</definedName>
    <definedName name="RC_3_5">'[5]Regulatory Capital'!$I$9</definedName>
    <definedName name="RC_3_6">'[5]Regulatory Capital'!$I$11</definedName>
    <definedName name="RC_3_7">'[5]Regulatory Capital'!$I$12</definedName>
    <definedName name="RC_4_1">'[5]EC and RC'!#REF!</definedName>
    <definedName name="RC_4_2">'[5]Regulatory Capital'!$L$5</definedName>
    <definedName name="RC_4_3">'[5]Regulatory Capital'!$L$6</definedName>
    <definedName name="RC_4_4">'[5]Regulatory Capital'!$L$8</definedName>
    <definedName name="RC_4_5">'[5]Regulatory Capital'!$L$9</definedName>
    <definedName name="RC_4_6">'[5]Regulatory Capital'!$L$11</definedName>
    <definedName name="RC_4_7">'[5]Regulatory Capital'!$L$12</definedName>
    <definedName name="RC_5_2">'[5]Regulatory Capital'!$N$5</definedName>
    <definedName name="RC_5_3">'[5]Regulatory Capital'!$N$6</definedName>
    <definedName name="RC_5_4">'[5]Regulatory Capital'!$N$8</definedName>
    <definedName name="RC_5_5">'[5]Regulatory Capital'!$N$9</definedName>
    <definedName name="RC_5_6">'[5]Regulatory Capital'!$N$11</definedName>
    <definedName name="RC_5_7">'[5]Regulatory Capital'!$N$12</definedName>
    <definedName name="rc_formula1">[5]Constants!#REF!</definedName>
    <definedName name="RC_startdate_new_tool">[5]Constants!$B$73</definedName>
    <definedName name="redemption">[3]Hybrids!$O$5:$O$6</definedName>
    <definedName name="report_filename">[5]Constants!$B$40</definedName>
    <definedName name="report_filename2">[5]Constants!$B$41</definedName>
    <definedName name="report_filename3">[5]Constants!$B$42</definedName>
    <definedName name="report_name">[5]Control!$D$4</definedName>
    <definedName name="report_path">[5]Constants!$B$34</definedName>
    <definedName name="Reporting_Date">[5]Control!$H$10</definedName>
    <definedName name="reporting_day">[5]Constants!#REF!</definedName>
    <definedName name="reporting_month">[5]Constants!#REF!</definedName>
    <definedName name="Reporting_Quarter">[5]Control!$H$9</definedName>
    <definedName name="Reporting_Year">[5]Control!$H$8</definedName>
    <definedName name="RepYear">[12]Sources!$C$2</definedName>
    <definedName name="ResultQtrs">[3]Forecasts!$BI$5:$CT$5</definedName>
    <definedName name="rfgf" localSheetId="6">'[1]Table 39_'!#REF!</definedName>
    <definedName name="rfgf" localSheetId="7">'[1]Table 39_'!#REF!</definedName>
    <definedName name="rfgf" localSheetId="8">'[1]Table 39_'!#REF!</definedName>
    <definedName name="rfgf" localSheetId="9">'[1]Table 39_'!#REF!</definedName>
    <definedName name="rfgf" localSheetId="61">'[1]Table 39_'!#REF!</definedName>
    <definedName name="rfgf" localSheetId="62">'[1]Table 39_'!#REF!</definedName>
    <definedName name="rfgf" localSheetId="63">'[1]Table 39_'!#REF!</definedName>
    <definedName name="rfgf" localSheetId="53">'[1]Table 39_'!#REF!</definedName>
    <definedName name="rfgf" localSheetId="54">'[1]Table 39_'!#REF!</definedName>
    <definedName name="rfgf" localSheetId="5">'[1]Table 39_'!#REF!</definedName>
    <definedName name="rfgf" localSheetId="49">'[1]Table 39_'!#REF!</definedName>
    <definedName name="rfgf" localSheetId="3">'[1]Table 39_'!#REF!</definedName>
    <definedName name="rfgf" localSheetId="4">'[1]Table 39_'!#REF!</definedName>
    <definedName name="rfgf" localSheetId="52">'[1]Table 39_'!#REF!</definedName>
    <definedName name="rfgf" localSheetId="13">'[1]Table 39_'!#REF!</definedName>
    <definedName name="rfgf" localSheetId="2">'[1]Table 39_'!#REF!</definedName>
    <definedName name="rfgf" localSheetId="16">'[1]Table 39_'!#REF!</definedName>
    <definedName name="rfgf">'[1]Table 39_'!#REF!</definedName>
    <definedName name="sa_filename">[5]Constants!$B$47</definedName>
    <definedName name="sa_formula1">[5]Constants!#REF!</definedName>
    <definedName name="sa_formula2">[5]Constants!#REF!</definedName>
    <definedName name="sa_path">[5]Constants!#REF!</definedName>
    <definedName name="sa_range_out3">'[6]Standardized Approach'!#REF!</definedName>
    <definedName name="sa_ws1">[5]Constants!#REF!</definedName>
    <definedName name="Scenario5">[3]Cover!$J$10</definedName>
    <definedName name="scenarios">[3]Scenarios!$H$6:$P$16</definedName>
    <definedName name="sep">[3]ActualsCalc!$J$6</definedName>
    <definedName name="ShowRowsValue">[3]CompareQ!$AA$2</definedName>
    <definedName name="ShowSubs">'[3]Capital Base'!$AA$1</definedName>
    <definedName name="SystBu">[3]Settings!$G$51:$H$56</definedName>
    <definedName name="T2noCall">[3]Settings!$G$15:$H$20</definedName>
    <definedName name="to_date">[5]Constants!#REF!</definedName>
    <definedName name="today">[5]Control!$H$7</definedName>
    <definedName name="Tool_path">[5]Constants!$B$32</definedName>
    <definedName name="total_1dhvar_current" localSheetId="6">'[6]Risk Measures for IMA'!#REF!</definedName>
    <definedName name="total_1dhvar_current" localSheetId="7">'[6]Risk Measures for IMA'!#REF!</definedName>
    <definedName name="total_1dhvar_current" localSheetId="8">'[6]Risk Measures for IMA'!#REF!</definedName>
    <definedName name="total_1dhvar_current" localSheetId="9">'[6]Risk Measures for IMA'!#REF!</definedName>
    <definedName name="total_1dhvar_current" localSheetId="27">'[6]Risk Measures for IMA'!#REF!</definedName>
    <definedName name="total_1dhvar_current" localSheetId="61">'[6]Risk Measures for IMA'!#REF!</definedName>
    <definedName name="total_1dhvar_current" localSheetId="62">'[6]Risk Measures for IMA'!#REF!</definedName>
    <definedName name="total_1dhvar_current" localSheetId="63">'[6]Risk Measures for IMA'!#REF!</definedName>
    <definedName name="total_1dhvar_current" localSheetId="53">'[6]Risk Measures for IMA'!#REF!</definedName>
    <definedName name="total_1dhvar_current" localSheetId="54">'[6]Risk Measures for IMA'!#REF!</definedName>
    <definedName name="total_1dhvar_current" localSheetId="5">'[6]Risk Measures for IMA'!#REF!</definedName>
    <definedName name="total_1dhvar_current" localSheetId="49">'[6]Risk Measures for IMA'!#REF!</definedName>
    <definedName name="total_1dhvar_current" localSheetId="3">'[6]Risk Measures for IMA'!#REF!</definedName>
    <definedName name="total_1dhvar_current" localSheetId="4">'[6]Risk Measures for IMA'!#REF!</definedName>
    <definedName name="total_1dhvar_current" localSheetId="52">'[6]Risk Measures for IMA'!#REF!</definedName>
    <definedName name="total_1dhvar_current" localSheetId="13">'[6]Risk Measures for IMA'!#REF!</definedName>
    <definedName name="total_1dhvar_current" localSheetId="12">'[6]Risk Measures for IMA'!#REF!</definedName>
    <definedName name="total_1dhvar_current" localSheetId="2">'[6]Risk Measures for IMA'!#REF!</definedName>
    <definedName name="total_1dhvar_current">'[6]Risk Measures for IMA'!#REF!</definedName>
    <definedName name="total_1dhvar_previous" localSheetId="9">'[6]Risk Measures for IMA'!#REF!</definedName>
    <definedName name="total_1dhvar_previous" localSheetId="27">'[6]Risk Measures for IMA'!#REF!</definedName>
    <definedName name="total_1dhvar_previous" localSheetId="61">'[6]Risk Measures for IMA'!#REF!</definedName>
    <definedName name="total_1dhvar_previous" localSheetId="62">'[6]Risk Measures for IMA'!#REF!</definedName>
    <definedName name="total_1dhvar_previous" localSheetId="63">'[6]Risk Measures for IMA'!#REF!</definedName>
    <definedName name="total_1dhvar_previous" localSheetId="5">'[6]Risk Measures for IMA'!#REF!</definedName>
    <definedName name="total_1dhvar_previous" localSheetId="12">'[6]Risk Measures for IMA'!#REF!</definedName>
    <definedName name="total_1dhvar_previous">'[6]Risk Measures for IMA'!#REF!</definedName>
    <definedName name="TOTAL_CY">'[5]Risk Measures for IMA'!$AC:$AC</definedName>
    <definedName name="TOTAL_PP">'[5]Risk Measures for IMA'!$AJ:$AJ</definedName>
    <definedName name="TOTAL_PY">'[5]Risk Measures for IMA'!$V:$V</definedName>
    <definedName name="Valid1" localSheetId="6">#REF!</definedName>
    <definedName name="Valid1" localSheetId="7">#REF!</definedName>
    <definedName name="Valid1" localSheetId="8">#REF!</definedName>
    <definedName name="Valid1" localSheetId="9">#REF!</definedName>
    <definedName name="Valid1" localSheetId="27">#REF!</definedName>
    <definedName name="Valid1" localSheetId="61">#REF!</definedName>
    <definedName name="Valid1" localSheetId="62">#REF!</definedName>
    <definedName name="Valid1" localSheetId="63">#REF!</definedName>
    <definedName name="Valid1" localSheetId="53">#REF!</definedName>
    <definedName name="Valid1" localSheetId="54">#REF!</definedName>
    <definedName name="Valid1" localSheetId="5">#REF!</definedName>
    <definedName name="Valid1" localSheetId="49">#REF!</definedName>
    <definedName name="Valid1" localSheetId="3">#REF!</definedName>
    <definedName name="Valid1" localSheetId="4">#REF!</definedName>
    <definedName name="Valid1" localSheetId="52">#REF!</definedName>
    <definedName name="Valid1" localSheetId="13">#REF!</definedName>
    <definedName name="Valid1" localSheetId="12">#REF!</definedName>
    <definedName name="Valid1" localSheetId="2">#REF!</definedName>
    <definedName name="Valid1" localSheetId="16">#REF!</definedName>
    <definedName name="Valid1">#REF!</definedName>
    <definedName name="Valid2" localSheetId="6">#REF!</definedName>
    <definedName name="Valid2" localSheetId="7">#REF!</definedName>
    <definedName name="Valid2" localSheetId="8">#REF!</definedName>
    <definedName name="Valid2" localSheetId="9">#REF!</definedName>
    <definedName name="Valid2" localSheetId="61">#REF!</definedName>
    <definedName name="Valid2" localSheetId="62">#REF!</definedName>
    <definedName name="Valid2" localSheetId="63">#REF!</definedName>
    <definedName name="Valid2" localSheetId="53">#REF!</definedName>
    <definedName name="Valid2" localSheetId="54">#REF!</definedName>
    <definedName name="Valid2" localSheetId="5">#REF!</definedName>
    <definedName name="Valid2" localSheetId="49">#REF!</definedName>
    <definedName name="Valid2" localSheetId="3">#REF!</definedName>
    <definedName name="Valid2" localSheetId="4">#REF!</definedName>
    <definedName name="Valid2" localSheetId="52">#REF!</definedName>
    <definedName name="Valid2" localSheetId="13">#REF!</definedName>
    <definedName name="Valid2" localSheetId="2">#REF!</definedName>
    <definedName name="Valid2" localSheetId="16">#REF!</definedName>
    <definedName name="Valid2">#REF!</definedName>
    <definedName name="Valid3" localSheetId="6">#REF!</definedName>
    <definedName name="Valid3" localSheetId="7">#REF!</definedName>
    <definedName name="Valid3" localSheetId="8">#REF!</definedName>
    <definedName name="Valid3" localSheetId="9">#REF!</definedName>
    <definedName name="Valid3" localSheetId="61">#REF!</definedName>
    <definedName name="Valid3" localSheetId="62">#REF!</definedName>
    <definedName name="Valid3" localSheetId="63">#REF!</definedName>
    <definedName name="Valid3" localSheetId="53">#REF!</definedName>
    <definedName name="Valid3" localSheetId="54">#REF!</definedName>
    <definedName name="Valid3" localSheetId="5">#REF!</definedName>
    <definedName name="Valid3" localSheetId="49">#REF!</definedName>
    <definedName name="Valid3" localSheetId="3">#REF!</definedName>
    <definedName name="Valid3" localSheetId="4">#REF!</definedName>
    <definedName name="Valid3" localSheetId="52">#REF!</definedName>
    <definedName name="Valid3" localSheetId="13">#REF!</definedName>
    <definedName name="Valid3" localSheetId="2">#REF!</definedName>
    <definedName name="Valid3" localSheetId="16">#REF!</definedName>
    <definedName name="Valid3">#REF!</definedName>
    <definedName name="Valid4" localSheetId="6">#REF!</definedName>
    <definedName name="Valid4" localSheetId="7">#REF!</definedName>
    <definedName name="Valid4" localSheetId="8">#REF!</definedName>
    <definedName name="Valid4" localSheetId="9">#REF!</definedName>
    <definedName name="Valid4" localSheetId="61">#REF!</definedName>
    <definedName name="Valid4" localSheetId="62">#REF!</definedName>
    <definedName name="Valid4" localSheetId="63">#REF!</definedName>
    <definedName name="Valid4" localSheetId="53">#REF!</definedName>
    <definedName name="Valid4" localSheetId="54">#REF!</definedName>
    <definedName name="Valid4" localSheetId="5">#REF!</definedName>
    <definedName name="Valid4" localSheetId="49">#REF!</definedName>
    <definedName name="Valid4" localSheetId="3">#REF!</definedName>
    <definedName name="Valid4" localSheetId="4">#REF!</definedName>
    <definedName name="Valid4" localSheetId="52">#REF!</definedName>
    <definedName name="Valid4" localSheetId="13">#REF!</definedName>
    <definedName name="Valid4" localSheetId="2">#REF!</definedName>
    <definedName name="Valid4" localSheetId="16">#REF!</definedName>
    <definedName name="Valid4">#REF!</definedName>
    <definedName name="Valid5" localSheetId="6">#REF!</definedName>
    <definedName name="Valid5" localSheetId="7">#REF!</definedName>
    <definedName name="Valid5" localSheetId="8">#REF!</definedName>
    <definedName name="Valid5" localSheetId="9">#REF!</definedName>
    <definedName name="Valid5" localSheetId="61">#REF!</definedName>
    <definedName name="Valid5" localSheetId="62">#REF!</definedName>
    <definedName name="Valid5" localSheetId="63">#REF!</definedName>
    <definedName name="Valid5" localSheetId="53">#REF!</definedName>
    <definedName name="Valid5" localSheetId="54">#REF!</definedName>
    <definedName name="Valid5" localSheetId="5">#REF!</definedName>
    <definedName name="Valid5" localSheetId="49">#REF!</definedName>
    <definedName name="Valid5" localSheetId="3">#REF!</definedName>
    <definedName name="Valid5" localSheetId="4">#REF!</definedName>
    <definedName name="Valid5" localSheetId="52">#REF!</definedName>
    <definedName name="Valid5" localSheetId="13">#REF!</definedName>
    <definedName name="Valid5" localSheetId="2">#REF!</definedName>
    <definedName name="Valid5" localSheetId="16">#REF!</definedName>
    <definedName name="Valid5">#REF!</definedName>
    <definedName name="Version">[3]Cover!$H$98</definedName>
    <definedName name="Versions">[3]Versions!$A$1</definedName>
    <definedName name="VersionTypes">[3]ActualsCalc!$S$7:$V$7</definedName>
    <definedName name="ViFpct">[3]Settings!$D$30</definedName>
    <definedName name="WF_minimum" localSheetId="6">#REF!</definedName>
    <definedName name="WF_minimum" localSheetId="7">#REF!</definedName>
    <definedName name="WF_minimum" localSheetId="8">[3]WFInfo!$AP$37</definedName>
    <definedName name="WF_minimum" localSheetId="9">[3]WFInfo!$AP$37</definedName>
    <definedName name="WF_minimum" localSheetId="61">[3]WFInfo!$AP$37</definedName>
    <definedName name="WF_minimum" localSheetId="62">[3]WFInfo!$AP$37</definedName>
    <definedName name="WF_minimum" localSheetId="63">[3]WFInfo!$AP$37</definedName>
    <definedName name="WF_minimum" localSheetId="53">#REF!</definedName>
    <definedName name="WF_minimum" localSheetId="54">#REF!</definedName>
    <definedName name="WF_minimum" localSheetId="5">#REF!</definedName>
    <definedName name="WF_minimum" localSheetId="49">#REF!</definedName>
    <definedName name="WF_minimum" localSheetId="3">#REF!</definedName>
    <definedName name="WF_minimum" localSheetId="4">#REF!</definedName>
    <definedName name="WF_minimum" localSheetId="52">#REF!</definedName>
    <definedName name="WF_minimum" localSheetId="13">#REF!</definedName>
    <definedName name="WF_minimum" localSheetId="2">#REF!</definedName>
    <definedName name="WF_minimum">#REF!</definedName>
    <definedName name="WFbankGroups">[3]CompareQ!$B$268:$B$276</definedName>
    <definedName name="WFgroupGroups">[3]CompareQ!$B$257:$B$263</definedName>
    <definedName name="WFinsGroups">[3]CompareQ!$B$281:$B$292</definedName>
    <definedName name="wrn.Market._.data._._._.Interes." localSheetId="6" hidden="1">{#N/A,#N/A,FALSE,"Market data _ Interest 3,12,60"}</definedName>
    <definedName name="wrn.Market._.data._._._.Interes." localSheetId="7" hidden="1">{#N/A,#N/A,FALSE,"Market data _ Interest 3,12,60"}</definedName>
    <definedName name="wrn.Market._.data._._._.Interes." localSheetId="8" hidden="1">{#N/A,#N/A,FALSE,"Market data _ Interest 3,12,60"}</definedName>
    <definedName name="wrn.Market._.data._._._.Interes." localSheetId="9" hidden="1">{#N/A,#N/A,FALSE,"Market data _ Interest 3,12,60"}</definedName>
    <definedName name="wrn.Market._.data._._._.Interes." localSheetId="27" hidden="1">{#N/A,#N/A,FALSE,"Market data _ Interest 3,12,60"}</definedName>
    <definedName name="wrn.Market._.data._._._.Interes." localSheetId="61" hidden="1">{#N/A,#N/A,FALSE,"Market data _ Interest 3,12,60"}</definedName>
    <definedName name="wrn.Market._.data._._._.Interes." localSheetId="62" hidden="1">{#N/A,#N/A,FALSE,"Market data _ Interest 3,12,60"}</definedName>
    <definedName name="wrn.Market._.data._._._.Interes." localSheetId="63" hidden="1">{#N/A,#N/A,FALSE,"Market data _ Interest 3,12,60"}</definedName>
    <definedName name="wrn.Market._.data._._._.Interes." localSheetId="53" hidden="1">{#N/A,#N/A,FALSE,"Market data _ Interest 3,12,60"}</definedName>
    <definedName name="wrn.Market._.data._._._.Interes." localSheetId="54" hidden="1">{#N/A,#N/A,FALSE,"Market data _ Interest 3,12,60"}</definedName>
    <definedName name="wrn.Market._.data._._._.Interes." localSheetId="5" hidden="1">{#N/A,#N/A,FALSE,"Market data _ Interest 3,12,60"}</definedName>
    <definedName name="wrn.Market._.data._._._.Interes." localSheetId="49" hidden="1">{#N/A,#N/A,FALSE,"Market data _ Interest 3,12,60"}</definedName>
    <definedName name="wrn.Market._.data._._._.Interes." localSheetId="3" hidden="1">{#N/A,#N/A,FALSE,"Market data _ Interest 3,12,60"}</definedName>
    <definedName name="wrn.Market._.data._._._.Interes." localSheetId="4" hidden="1">{#N/A,#N/A,FALSE,"Market data _ Interest 3,12,60"}</definedName>
    <definedName name="wrn.Market._.data._._._.Interes." localSheetId="52" hidden="1">{#N/A,#N/A,FALSE,"Market data _ Interest 3,12,60"}</definedName>
    <definedName name="wrn.Market._.data._._._.Interes." localSheetId="13" hidden="1">{#N/A,#N/A,FALSE,"Market data _ Interest 3,12,60"}</definedName>
    <definedName name="wrn.Market._.data._._._.Interes." localSheetId="12" hidden="1">{#N/A,#N/A,FALSE,"Market data _ Interest 3,12,60"}</definedName>
    <definedName name="wrn.Market._.data._._._.Interes." localSheetId="2" hidden="1">{#N/A,#N/A,FALSE,"Market data _ Interest 3,12,60"}</definedName>
    <definedName name="wrn.Market._.data._._._.Interes." hidden="1">{#N/A,#N/A,FALSE,"Market data _ Interest 3,12,60"}</definedName>
    <definedName name="wrn.Market._.data._.Volatilities." localSheetId="6" hidden="1">{#N/A,#N/A,TRUE,"Sheet1"}</definedName>
    <definedName name="wrn.Market._.data._.Volatilities." localSheetId="7" hidden="1">{#N/A,#N/A,TRUE,"Sheet1"}</definedName>
    <definedName name="wrn.Market._.data._.Volatilities." localSheetId="8" hidden="1">{#N/A,#N/A,TRUE,"Sheet1"}</definedName>
    <definedName name="wrn.Market._.data._.Volatilities." localSheetId="9" hidden="1">{#N/A,#N/A,TRUE,"Sheet1"}</definedName>
    <definedName name="wrn.Market._.data._.Volatilities." localSheetId="27" hidden="1">{#N/A,#N/A,TRUE,"Sheet1"}</definedName>
    <definedName name="wrn.Market._.data._.Volatilities." localSheetId="61" hidden="1">{#N/A,#N/A,TRUE,"Sheet1"}</definedName>
    <definedName name="wrn.Market._.data._.Volatilities." localSheetId="62" hidden="1">{#N/A,#N/A,TRUE,"Sheet1"}</definedName>
    <definedName name="wrn.Market._.data._.Volatilities." localSheetId="63" hidden="1">{#N/A,#N/A,TRUE,"Sheet1"}</definedName>
    <definedName name="wrn.Market._.data._.Volatilities." localSheetId="53" hidden="1">{#N/A,#N/A,TRUE,"Sheet1"}</definedName>
    <definedName name="wrn.Market._.data._.Volatilities." localSheetId="54" hidden="1">{#N/A,#N/A,TRUE,"Sheet1"}</definedName>
    <definedName name="wrn.Market._.data._.Volatilities." localSheetId="5" hidden="1">{#N/A,#N/A,TRUE,"Sheet1"}</definedName>
    <definedName name="wrn.Market._.data._.Volatilities." localSheetId="49" hidden="1">{#N/A,#N/A,TRUE,"Sheet1"}</definedName>
    <definedName name="wrn.Market._.data._.Volatilities." localSheetId="3" hidden="1">{#N/A,#N/A,TRUE,"Sheet1"}</definedName>
    <definedName name="wrn.Market._.data._.Volatilities." localSheetId="4" hidden="1">{#N/A,#N/A,TRUE,"Sheet1"}</definedName>
    <definedName name="wrn.Market._.data._.Volatilities." localSheetId="52" hidden="1">{#N/A,#N/A,TRUE,"Sheet1"}</definedName>
    <definedName name="wrn.Market._.data._.Volatilities." localSheetId="13" hidden="1">{#N/A,#N/A,TRUE,"Sheet1"}</definedName>
    <definedName name="wrn.Market._.data._.Volatilities." localSheetId="12" hidden="1">{#N/A,#N/A,TRUE,"Sheet1"}</definedName>
    <definedName name="wrn.Market._.data._.Volatilities." localSheetId="2" hidden="1">{#N/A,#N/A,TRUE,"Sheet1"}</definedName>
    <definedName name="wrn.Market._.data._.Volatilities." hidden="1">{#N/A,#N/A,TRUE,"Sheet1"}</definedName>
    <definedName name="XBRL">[4]Lists!$A$17:$A$19</definedName>
    <definedName name="yearsFC">[3]Forecasts!$AD$7:$AW$7</definedName>
    <definedName name="zxasdafsds" localSheetId="6">#REF!</definedName>
    <definedName name="zxasdafsds" localSheetId="7">#REF!</definedName>
    <definedName name="zxasdafsds" localSheetId="8">#REF!</definedName>
    <definedName name="zxasdafsds" localSheetId="9">#REF!</definedName>
    <definedName name="zxasdafsds" localSheetId="27">#REF!</definedName>
    <definedName name="zxasdafsds" localSheetId="61">#REF!</definedName>
    <definedName name="zxasdafsds" localSheetId="62">#REF!</definedName>
    <definedName name="zxasdafsds" localSheetId="63">#REF!</definedName>
    <definedName name="zxasdafsds" localSheetId="53">#REF!</definedName>
    <definedName name="zxasdafsds" localSheetId="54">#REF!</definedName>
    <definedName name="zxasdafsds" localSheetId="5">#REF!</definedName>
    <definedName name="zxasdafsds" localSheetId="49">#REF!</definedName>
    <definedName name="zxasdafsds" localSheetId="3">#REF!</definedName>
    <definedName name="zxasdafsds" localSheetId="4">#REF!</definedName>
    <definedName name="zxasdafsds" localSheetId="52">#REF!</definedName>
    <definedName name="zxasdafsds" localSheetId="13">#REF!</definedName>
    <definedName name="zxasdafsds" localSheetId="12">#REF!</definedName>
    <definedName name="zxasdafsds" localSheetId="2">#REF!</definedName>
    <definedName name="zxasdafsds" localSheetId="16">#REF!</definedName>
    <definedName name="zxasdafs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0" i="169" l="1"/>
  <c r="P60" i="169"/>
  <c r="O60" i="169"/>
  <c r="N60" i="169"/>
  <c r="G60" i="169"/>
  <c r="F60" i="169"/>
  <c r="A7" i="128" l="1"/>
  <c r="A8" i="128"/>
  <c r="A9" i="128"/>
  <c r="A10" i="128"/>
  <c r="A11" i="128"/>
  <c r="A12" i="128"/>
  <c r="A13" i="128"/>
  <c r="A14" i="128"/>
  <c r="A15" i="128"/>
  <c r="A16" i="128"/>
  <c r="A17" i="128"/>
</calcChain>
</file>

<file path=xl/sharedStrings.xml><?xml version="1.0" encoding="utf-8"?>
<sst xmlns="http://schemas.openxmlformats.org/spreadsheetml/2006/main" count="7302" uniqueCount="2023">
  <si>
    <t>ING Group Additional Pillar 3 Disclosures</t>
  </si>
  <si>
    <t>amounts in millions of euros, unless stated otherwise</t>
  </si>
  <si>
    <t>CONTENTS</t>
  </si>
  <si>
    <t>Disclaimer</t>
  </si>
  <si>
    <t>Capital requirements</t>
  </si>
  <si>
    <t>EU CCyB1 – Geographical distribution of credit exposures relevant for the calculation of the countercyclical buffer</t>
  </si>
  <si>
    <t>CCyB1</t>
  </si>
  <si>
    <t>EU CCyB2 – Amount of institution-specific countercyclical capital buffer</t>
  </si>
  <si>
    <t>CCyB2</t>
  </si>
  <si>
    <t>CREDIT RISK</t>
  </si>
  <si>
    <t>Credit quality</t>
  </si>
  <si>
    <t>EU CR1-A –  Maturity of exposures</t>
  </si>
  <si>
    <t>CR1A</t>
  </si>
  <si>
    <t>The Use of the IRB Approach to Credit Risk</t>
  </si>
  <si>
    <t>EU CR6 – IRB approach – Credit risk exposures by exposure class and PD range</t>
  </si>
  <si>
    <t>CR6</t>
  </si>
  <si>
    <t>EU CR7 – IRB approach – Effect on the RWEAs of credit derivatives used as CRM techniques</t>
  </si>
  <si>
    <t>CR7</t>
  </si>
  <si>
    <t>EU CR7-A – IRB approach – Disclosure of the extent of the use of CRM techniques</t>
  </si>
  <si>
    <t>CR7A</t>
  </si>
  <si>
    <t xml:space="preserve">EU CR8 –  RWEA flow statements of credit risk exposures under the IRB approach </t>
  </si>
  <si>
    <t>CR8</t>
  </si>
  <si>
    <t>The Use of the Standardized Approach</t>
  </si>
  <si>
    <t>EU CR4 – Standardised approach – Credit risk exposure and CRM effects</t>
  </si>
  <si>
    <t>CR4</t>
  </si>
  <si>
    <t>EU CR5 – Standardised approach</t>
  </si>
  <si>
    <t>CR5</t>
  </si>
  <si>
    <t>Equity exposures under the simple risk weighted approach</t>
  </si>
  <si>
    <t>EU CR10.5 –  Specialised lending and equity exposures under the simple risk weighted approach</t>
  </si>
  <si>
    <t>CR10.5</t>
  </si>
  <si>
    <t xml:space="preserve">COUNTERPARTY CREDIT RISK </t>
  </si>
  <si>
    <t>EU CCR1 – Analysis of CCR exposure by approach</t>
  </si>
  <si>
    <t>CCR1</t>
  </si>
  <si>
    <t>EU CCR2 – Transactions subject to own funds requirements for CVA risk</t>
  </si>
  <si>
    <t>CCR2</t>
  </si>
  <si>
    <t>EU CCR3 – Standardised approach – CCR exposures by regulatory exposure class and risk weights</t>
  </si>
  <si>
    <t>CCR3</t>
  </si>
  <si>
    <t>EU CCR4 – IRB approach – CCR exposures by exposure class and PD scale</t>
  </si>
  <si>
    <t>CCR4</t>
  </si>
  <si>
    <t>EU CCR5 – Composition of collateral for CCR exposures</t>
  </si>
  <si>
    <t>CCR5</t>
  </si>
  <si>
    <t>EU CCR6 – Credit derivatives exposures</t>
  </si>
  <si>
    <t>CCR6</t>
  </si>
  <si>
    <t>EU CCR8 – Exposures to CCPs</t>
  </si>
  <si>
    <t>CCR8</t>
  </si>
  <si>
    <t>SECURITISATION</t>
  </si>
  <si>
    <t>EU-SEC1 - Securitisation exposures in the non-trading book</t>
  </si>
  <si>
    <t>SEC1</t>
  </si>
  <si>
    <t>EU-SEC3 - Securitisation exposures in the non-trading book and associated regulatory capital requirements - institution acting as originator or as sponsor</t>
  </si>
  <si>
    <t>SEC3</t>
  </si>
  <si>
    <t>EU-SEC4 - Securitisation exposures in the non-trading book and associated regulatory capital requirements - institution acting as investor</t>
  </si>
  <si>
    <t>SEC4</t>
  </si>
  <si>
    <t>EU-SEC5 - Exposures securitised by the institution - Exposures in default and specific credit risk adjustments</t>
  </si>
  <si>
    <t>SEC5</t>
  </si>
  <si>
    <t>MARKET RISK</t>
  </si>
  <si>
    <t>EU MR1 - Market risk under the standardised approach</t>
  </si>
  <si>
    <t>MR1</t>
  </si>
  <si>
    <t>EU MR2-A - Market risk under the internal Model Approach (IMA)</t>
  </si>
  <si>
    <t>MR2A</t>
  </si>
  <si>
    <t>EU MR2-B - RWA flow statements of market risk exposures under the IMA</t>
  </si>
  <si>
    <t>MR2B</t>
  </si>
  <si>
    <t>EU MR3 - IMA values for trading portfolios</t>
  </si>
  <si>
    <t>MR3</t>
  </si>
  <si>
    <t>EU MR4 - Comparison of VaR estimates with gains/losses</t>
  </si>
  <si>
    <t>MR4</t>
  </si>
  <si>
    <t>FUNDING &amp; LIQUIDITY RISK</t>
  </si>
  <si>
    <t>EU LIQ1 - Quantitative information of LCR</t>
  </si>
  <si>
    <t>LIQ1</t>
  </si>
  <si>
    <t>EU LIQB - Qualitative information on LCR</t>
  </si>
  <si>
    <t>LIQB</t>
  </si>
  <si>
    <t>DISCLAIMER</t>
  </si>
  <si>
    <t>Index</t>
  </si>
  <si>
    <t>Total own funds requirements</t>
  </si>
  <si>
    <t>Total</t>
  </si>
  <si>
    <t>Total risk exposure amount</t>
  </si>
  <si>
    <t>EU-7</t>
  </si>
  <si>
    <t>EU-8</t>
  </si>
  <si>
    <t>EU-9</t>
  </si>
  <si>
    <t>EU-10</t>
  </si>
  <si>
    <t>30/06/2024</t>
  </si>
  <si>
    <t>31/12/2023</t>
  </si>
  <si>
    <t>EU-20a</t>
  </si>
  <si>
    <t>EU-20b</t>
  </si>
  <si>
    <t>EU-20c</t>
  </si>
  <si>
    <t>2a</t>
  </si>
  <si>
    <t>Template EU CCyB1 - Geographical distribution of credit exposures relevant for the calculation of the countercyclical buffer</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</si>
  <si>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</si>
  <si>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</si>
  <si>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</si>
  <si>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</si>
  <si>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</si>
  <si>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</si>
  <si>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</si>
  <si>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</si>
  <si>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</si>
  <si>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</si>
  <si>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</si>
  <si>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</si>
  <si>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</si>
  <si>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</si>
  <si>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</si>
  <si>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</si>
  <si>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</si>
  <si>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Countries with an active CCyB</t>
  </si>
  <si>
    <t>Netherlands</t>
  </si>
  <si>
    <t>Germany</t>
  </si>
  <si>
    <t>Belgium</t>
  </si>
  <si>
    <t>United Kingdom</t>
  </si>
  <si>
    <t>Australia</t>
  </si>
  <si>
    <t>France</t>
  </si>
  <si>
    <t>Luxembourg</t>
  </si>
  <si>
    <t>Romania</t>
  </si>
  <si>
    <t>Hong Kong</t>
  </si>
  <si>
    <t>Ireland</t>
  </si>
  <si>
    <t>Sweden</t>
  </si>
  <si>
    <t>Norway</t>
  </si>
  <si>
    <t>Czechia</t>
  </si>
  <si>
    <t>Korea, Republic of</t>
  </si>
  <si>
    <t>Denmark</t>
  </si>
  <si>
    <t>Chile</t>
  </si>
  <si>
    <t>Slovakia</t>
  </si>
  <si>
    <t>Bulgaria</t>
  </si>
  <si>
    <t>Cyprus</t>
  </si>
  <si>
    <t>Iceland</t>
  </si>
  <si>
    <t>Slovenia</t>
  </si>
  <si>
    <t>Estonia</t>
  </si>
  <si>
    <t>Croatia</t>
  </si>
  <si>
    <t>Lithuania</t>
  </si>
  <si>
    <t>Georgia</t>
  </si>
  <si>
    <t>Armenia</t>
  </si>
  <si>
    <t>North Macedonia</t>
  </si>
  <si>
    <t>Faroe Islands</t>
  </si>
  <si>
    <t>Countries having announced a CCyB</t>
  </si>
  <si>
    <t>Hungary</t>
  </si>
  <si>
    <t>Latvia</t>
  </si>
  <si>
    <t>Andorra</t>
  </si>
  <si>
    <t>Countries with more than 1% of ING Group's exposure that have not announced a CCyB</t>
  </si>
  <si>
    <t>Poland</t>
  </si>
  <si>
    <t>United States</t>
  </si>
  <si>
    <t>Spain</t>
  </si>
  <si>
    <t>Italy</t>
  </si>
  <si>
    <t>Switzerland</t>
  </si>
  <si>
    <t>Turkey</t>
  </si>
  <si>
    <t>Other countries</t>
  </si>
  <si>
    <t>all other countries</t>
  </si>
  <si>
    <t>020</t>
  </si>
  <si>
    <t>Russian Federation</t>
  </si>
  <si>
    <t>Template EU CCyB2 - Amount of institution-specific countercyclical capital buffer</t>
  </si>
  <si>
    <t>Institution specific countercyclical capital buffer rate</t>
  </si>
  <si>
    <t>Institution specific countercyclical capital buffer requirement</t>
  </si>
  <si>
    <t>CRR leverage ratio exposures</t>
  </si>
  <si>
    <t>Group</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</si>
  <si>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</si>
  <si>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</si>
  <si>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</si>
  <si>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</si>
  <si>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</si>
  <si>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</si>
  <si>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</si>
  <si>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</si>
  <si>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</si>
  <si>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</si>
  <si>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</si>
  <si>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</si>
  <si>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</si>
  <si>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Institutions</t>
  </si>
  <si>
    <t>Secured by mortgages of immovable properties</t>
  </si>
  <si>
    <t>Retail exposures</t>
  </si>
  <si>
    <t>Corporates</t>
  </si>
  <si>
    <t>EU-11</t>
  </si>
  <si>
    <t>Exposures in default</t>
  </si>
  <si>
    <t>EU-12</t>
  </si>
  <si>
    <t>Other exposures (eg equity, securitisations, and other non-credit obligation assets)</t>
  </si>
  <si>
    <t xml:space="preserve"> </t>
  </si>
  <si>
    <t>Loans and advances</t>
  </si>
  <si>
    <t>Debt securities</t>
  </si>
  <si>
    <t>Off-balance-sheet exposures</t>
  </si>
  <si>
    <t>On-balance-sheet exposures</t>
  </si>
  <si>
    <t>Other collateral</t>
  </si>
  <si>
    <t>Template EU CR1-A: Maturity of exposures</t>
  </si>
  <si>
    <t>Net exposure value</t>
  </si>
  <si>
    <t>On demand</t>
  </si>
  <si>
    <t>&lt;= 1 year</t>
  </si>
  <si>
    <t>&gt; 1 year &lt;= 5 years</t>
  </si>
  <si>
    <t>&gt; 5 years</t>
  </si>
  <si>
    <t>No stated maturity</t>
  </si>
  <si>
    <t>Template EU CR4 – standardised approach – Credit risk exposure and CRM effects</t>
  </si>
  <si>
    <t>Exposures before CCF and before CRM</t>
  </si>
  <si>
    <t>Exposures post CCF and post CRM</t>
  </si>
  <si>
    <t>RWAs and RWAs density</t>
  </si>
  <si>
    <t xml:space="preserve"> Exposure classes</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</si>
  <si>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</si>
  <si>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</si>
  <si>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</si>
  <si>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</si>
  <si>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</si>
  <si>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</si>
  <si>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</si>
  <si>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</si>
  <si>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</si>
  <si>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</si>
  <si>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</si>
  <si>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</si>
  <si>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Equity</t>
  </si>
  <si>
    <t>Other items</t>
  </si>
  <si>
    <t>TOTAL</t>
  </si>
  <si>
    <t>Template EU CR5 – standardised approach</t>
  </si>
  <si>
    <t>Risk weight</t>
  </si>
  <si>
    <t>Of which unrated</t>
  </si>
  <si>
    <t>Others</t>
  </si>
  <si>
    <t>Exposures secured by mortgages on immovable property</t>
  </si>
  <si>
    <t>Exposures to institutions and corporates with a short-term credit assessment</t>
  </si>
  <si>
    <t>Units or shares in collective investment undertakings</t>
  </si>
  <si>
    <t>Equity exposures</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</si>
  <si>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</si>
  <si>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</si>
  <si>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</si>
  <si>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</si>
  <si>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</si>
  <si>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</si>
  <si>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</si>
  <si>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</si>
  <si>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</si>
  <si>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</si>
  <si>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</si>
  <si>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</si>
  <si>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</si>
  <si>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</si>
  <si>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CORP_OTH</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</si>
  <si>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</si>
  <si>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</si>
  <si>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</si>
  <si>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</si>
  <si>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</si>
  <si>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</si>
  <si>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</si>
  <si>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</si>
  <si>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</si>
  <si>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</si>
  <si>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</si>
  <si>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</si>
  <si>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</si>
  <si>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</si>
  <si>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</si>
  <si>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</si>
  <si>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</si>
  <si>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</si>
  <si>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CORP_SME</t>
  </si>
  <si>
    <t>CORP_SPLEN</t>
  </si>
  <si>
    <t>INST</t>
  </si>
  <si>
    <t>RET_MORT</t>
  </si>
  <si>
    <t>RET_MO_SME</t>
  </si>
  <si>
    <t>RET_OTH</t>
  </si>
  <si>
    <t>RET_SME</t>
  </si>
  <si>
    <t>Total (all exposures classes)</t>
  </si>
  <si>
    <t>Template 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</si>
  <si>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</si>
  <si>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</si>
  <si>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</si>
  <si>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</si>
  <si>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</si>
  <si>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Corporates - SMEs</t>
  </si>
  <si>
    <t>of which Corporates - Specialised lending</t>
  </si>
  <si>
    <t>Exposures under A-IRB</t>
  </si>
  <si>
    <t>of which Corporates - Other</t>
  </si>
  <si>
    <t xml:space="preserve">of which Retail – SMEs - Secured by immovable property collateral </t>
  </si>
  <si>
    <t>of which Retail – non-SMEs - Secured by immovable property collateral</t>
  </si>
  <si>
    <t>of which Retail – Qualifying revolving</t>
  </si>
  <si>
    <t>of which Retail – SMEs - Other</t>
  </si>
  <si>
    <t>of which Retail – Non-SMEs- Other</t>
  </si>
  <si>
    <t>TOTAL (including F-IRB exposures and A-IRB exposures)</t>
  </si>
  <si>
    <t>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</si>
  <si>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</si>
  <si>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</si>
  <si>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</si>
  <si>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</si>
  <si>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 xml:space="preserve"> Unfunded credit 
Protection (UFCP)</t>
  </si>
  <si>
    <r>
      <rPr>
        <b/>
        <sz val="8"/>
        <color theme="1"/>
        <rFont val="ING Me"/>
      </rPr>
      <t xml:space="preserve">RWEA without substitution effects
</t>
    </r>
    <r>
      <rPr>
        <sz val="8"/>
        <color theme="1"/>
        <rFont val="ING Me"/>
      </rPr>
      <t xml:space="preserve">(reduction effects only)
</t>
    </r>
  </si>
  <si>
    <r>
      <t xml:space="preserve">RWEA with substitution effects
</t>
    </r>
    <r>
      <rPr>
        <sz val="8"/>
        <color theme="1"/>
        <rFont val="ING Me"/>
      </rPr>
      <t>(both reduction and sustitution effects)</t>
    </r>
    <r>
      <rPr>
        <b/>
        <sz val="8"/>
        <color theme="1"/>
        <rFont val="ING Me"/>
      </rPr>
      <t xml:space="preserve">
</t>
    </r>
  </si>
  <si>
    <r>
      <t xml:space="preserve"> 
Part of exposures covered by </t>
    </r>
    <r>
      <rPr>
        <b/>
        <sz val="8"/>
        <color theme="1"/>
        <rFont val="ING Me"/>
      </rPr>
      <t>Financial Collaterals (%</t>
    </r>
    <r>
      <rPr>
        <sz val="8"/>
        <color theme="1"/>
        <rFont val="ING Me"/>
      </rPr>
      <t>)</t>
    </r>
  </si>
  <si>
    <r>
      <t xml:space="preserve">Part of exposures covered by </t>
    </r>
    <r>
      <rPr>
        <b/>
        <sz val="8"/>
        <color theme="1"/>
        <rFont val="ING Me"/>
      </rPr>
      <t>Other eligible collaterals (%)</t>
    </r>
  </si>
  <si>
    <r>
      <t xml:space="preserve">Part of exposures covered by </t>
    </r>
    <r>
      <rPr>
        <b/>
        <sz val="8"/>
        <color theme="1"/>
        <rFont val="ING Me"/>
      </rPr>
      <t>Other funded credit protection (%)</t>
    </r>
  </si>
  <si>
    <r>
      <t xml:space="preserve">
Part of exposures covered by </t>
    </r>
    <r>
      <rPr>
        <b/>
        <sz val="8"/>
        <color theme="1"/>
        <rFont val="ING Me"/>
      </rPr>
      <t>Guarantees (%)</t>
    </r>
  </si>
  <si>
    <r>
      <t xml:space="preserve">Part of exposures covered by </t>
    </r>
    <r>
      <rPr>
        <b/>
        <sz val="8"/>
        <color theme="1"/>
        <rFont val="ING Me"/>
      </rPr>
      <t>Credit Derivatives (%)</t>
    </r>
  </si>
  <si>
    <r>
      <t xml:space="preserve">Part of exposures covered by </t>
    </r>
    <r>
      <rPr>
        <b/>
        <sz val="8"/>
        <color theme="1"/>
        <rFont val="ING Me"/>
      </rPr>
      <t>Immovable property Collaterals (%</t>
    </r>
    <r>
      <rPr>
        <sz val="8"/>
        <color theme="1"/>
        <rFont val="ING Me"/>
      </rPr>
      <t>)</t>
    </r>
  </si>
  <si>
    <r>
      <t xml:space="preserve">Part of exposures covered by </t>
    </r>
    <r>
      <rPr>
        <b/>
        <sz val="8"/>
        <color theme="1"/>
        <rFont val="ING Me"/>
      </rPr>
      <t>Receivables (%</t>
    </r>
    <r>
      <rPr>
        <sz val="8"/>
        <color theme="1"/>
        <rFont val="ING Me"/>
      </rPr>
      <t>)</t>
    </r>
  </si>
  <si>
    <r>
      <t xml:space="preserve">Part of exposures covered by </t>
    </r>
    <r>
      <rPr>
        <b/>
        <sz val="8"/>
        <color theme="1"/>
        <rFont val="ING Me"/>
      </rPr>
      <t>Other physical collateral (%</t>
    </r>
    <r>
      <rPr>
        <sz val="8"/>
        <color theme="1"/>
        <rFont val="ING Me"/>
      </rPr>
      <t>)</t>
    </r>
  </si>
  <si>
    <r>
      <t xml:space="preserve">Part of exposures covered by </t>
    </r>
    <r>
      <rPr>
        <b/>
        <sz val="8"/>
        <color theme="1"/>
        <rFont val="ING Me"/>
      </rPr>
      <t>Cash on deposit (%)</t>
    </r>
  </si>
  <si>
    <r>
      <t>Part of exposures covered by</t>
    </r>
    <r>
      <rPr>
        <b/>
        <sz val="8"/>
        <color theme="1"/>
        <rFont val="ING Me"/>
      </rPr>
      <t xml:space="preserve"> Life insurance policies (%)</t>
    </r>
  </si>
  <si>
    <r>
      <t xml:space="preserve">Part of exposures covered by </t>
    </r>
    <r>
      <rPr>
        <b/>
        <sz val="8"/>
        <color theme="1"/>
        <rFont val="ING Me"/>
      </rPr>
      <t>Instruments held by a third party (%)</t>
    </r>
  </si>
  <si>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</si>
  <si>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</si>
  <si>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</si>
  <si>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</si>
  <si>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</si>
  <si>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</si>
  <si>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</si>
  <si>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</si>
  <si>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</si>
  <si>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</si>
  <si>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</si>
  <si>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</si>
  <si>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</si>
  <si>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</si>
  <si>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</si>
  <si>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</si>
  <si>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</si>
  <si>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</si>
  <si>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</si>
  <si>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EU CCR1 – Analysis of CCR exposure by approach</t>
  </si>
  <si>
    <t>Replacement cost (RC)</t>
  </si>
  <si>
    <t>Potential future exposure  (PFE)</t>
  </si>
  <si>
    <t>EEPE</t>
  </si>
  <si>
    <t>Alpha used for computing regulatory exposure value</t>
  </si>
  <si>
    <t>Exposure value pre-CRM</t>
  </si>
  <si>
    <t>Exposure value post-CRM</t>
  </si>
  <si>
    <t>Exposure value</t>
  </si>
  <si>
    <t>RWEA</t>
  </si>
  <si>
    <r>
      <t>EU</t>
    </r>
    <r>
      <rPr>
        <sz val="8"/>
        <color rgb="FFFF0000"/>
        <rFont val="ING Me"/>
      </rPr>
      <t>-</t>
    </r>
    <r>
      <rPr>
        <sz val="8"/>
        <rFont val="ING Me"/>
      </rPr>
      <t>1</t>
    </r>
  </si>
  <si>
    <t>EU - Original Exposure Method (for derivatives)</t>
  </si>
  <si>
    <t>1.4</t>
  </si>
  <si>
    <r>
      <t>EU</t>
    </r>
    <r>
      <rPr>
        <sz val="8"/>
        <color rgb="FFFF0000"/>
        <rFont val="ING Me"/>
      </rPr>
      <t>-</t>
    </r>
    <r>
      <rPr>
        <sz val="8"/>
        <rFont val="ING Me"/>
      </rPr>
      <t>2</t>
    </r>
  </si>
  <si>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</si>
  <si>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</si>
  <si>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</si>
  <si>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</si>
  <si>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</si>
  <si>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</si>
  <si>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</si>
  <si>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</si>
  <si>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</si>
  <si>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</si>
  <si>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</si>
  <si>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</si>
  <si>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</si>
  <si>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</si>
  <si>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</si>
  <si>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</si>
  <si>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r>
      <rPr>
        <sz val="8"/>
        <rFont val="ING Me"/>
      </rPr>
      <t>Transactions subject to the Alternative approach (Based on the Original Exposure Method</t>
    </r>
    <r>
      <rPr>
        <u/>
        <sz val="8"/>
        <rFont val="ING Me"/>
      </rPr>
      <t>)</t>
    </r>
  </si>
  <si>
    <t xml:space="preserve">Total transactions subject to own funds requirements for CVA risk </t>
  </si>
  <si>
    <t>Template EU CR10.5 –  Equity exposures under the simple risk-weighted approach</t>
  </si>
  <si>
    <t>Equity exposures under the simple risk-weighted approach</t>
  </si>
  <si>
    <t>Categories</t>
  </si>
  <si>
    <t>On balance sheet amount</t>
  </si>
  <si>
    <t>RW</t>
  </si>
  <si>
    <t>Exposure amount</t>
  </si>
  <si>
    <t>RWA</t>
  </si>
  <si>
    <t>Private equity exposures</t>
  </si>
  <si>
    <t>Exchange-traded equity exposures</t>
  </si>
  <si>
    <t>Other equity exposures</t>
  </si>
  <si>
    <t>-</t>
  </si>
  <si>
    <t>Template EU CCR3 – Standardised approach – CCR exposures by regulatory exposure class and risk weights</t>
  </si>
  <si>
    <t>Exposure classes</t>
  </si>
  <si>
    <t xml:space="preserve">Total exposure value </t>
  </si>
  <si>
    <t xml:space="preserve">Central governments or central banks </t>
  </si>
  <si>
    <t xml:space="preserve">Regional government or local authorities </t>
  </si>
  <si>
    <t>Template EU CCR4 – IRB approach – CCR exposures by exposure class and PD scale</t>
  </si>
  <si>
    <t>PD scale</t>
  </si>
  <si>
    <t>Density of risk weighted exposure amounts</t>
  </si>
  <si>
    <t>Sub-total</t>
  </si>
  <si>
    <t>Total (all CCR relevant exposure classes)</t>
  </si>
  <si>
    <t>Template EU CCR5 – Composition of collateral for CCR exposures</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</si>
  <si>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</si>
  <si>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</si>
  <si>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</si>
  <si>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</si>
  <si>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</si>
  <si>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</si>
  <si>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</si>
  <si>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</si>
  <si>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</si>
  <si>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</si>
  <si>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</si>
  <si>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</si>
  <si>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</si>
  <si>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</si>
  <si>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CCR6 – Credit derivatives exposures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</si>
  <si>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</si>
  <si>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</si>
  <si>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</si>
  <si>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</si>
  <si>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</si>
  <si>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</si>
  <si>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</si>
  <si>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</si>
  <si>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</si>
  <si>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</si>
  <si>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</si>
  <si>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</si>
  <si>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</si>
  <si>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</si>
  <si>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</si>
  <si>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</si>
  <si>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</si>
  <si>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</si>
  <si>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</si>
  <si>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</si>
  <si>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</si>
  <si>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</si>
  <si>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</si>
  <si>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</si>
  <si>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</si>
  <si>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</si>
  <si>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Template EU-SEC1 - Securitisation exposures in the non-trading book</t>
  </si>
  <si>
    <t>Institution acts as originator</t>
  </si>
  <si>
    <t>Institution acts as sponsor</t>
  </si>
  <si>
    <t>Institution acts as investor</t>
  </si>
  <si>
    <t>Traditional</t>
  </si>
  <si>
    <t>Synthetic</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</si>
  <si>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</si>
  <si>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</si>
  <si>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</si>
  <si>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</si>
  <si>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</si>
  <si>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</si>
  <si>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</si>
  <si>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</si>
  <si>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</si>
  <si>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</si>
  <si>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</si>
  <si>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</si>
  <si>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</si>
  <si>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</si>
  <si>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EU-SEC3 - Securitisation exposures in the non-trading book and associated regulatory capital requirements - institution acting as originator or as sponsor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</si>
  <si>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</si>
  <si>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</si>
  <si>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</si>
  <si>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</si>
  <si>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</si>
  <si>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</si>
  <si>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</si>
  <si>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</si>
  <si>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</si>
  <si>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</si>
  <si>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</si>
  <si>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</si>
  <si>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RW/
deductions</t>
  </si>
  <si>
    <t xml:space="preserve">Traditional transactions </t>
  </si>
  <si>
    <t xml:space="preserve">   Securitisation</t>
  </si>
  <si>
    <t xml:space="preserve">       Retail</t>
  </si>
  <si>
    <t xml:space="preserve">       Of which STS</t>
  </si>
  <si>
    <t xml:space="preserve">       Wholesale</t>
  </si>
  <si>
    <t xml:space="preserve">   Re-securitisation</t>
  </si>
  <si>
    <t xml:space="preserve">Synthetic transactions </t>
  </si>
  <si>
    <t xml:space="preserve">       Retail underlying</t>
  </si>
  <si>
    <t>1250%/ deductions</t>
  </si>
  <si>
    <t>Template EU-SEC4 - Securitisation exposures in the non-trading book and associated regulatory capital requirements - institution acting as investor</t>
  </si>
  <si>
    <t xml:space="preserve">Traditional securitisation </t>
  </si>
  <si>
    <t xml:space="preserve">Synthetic securitisation </t>
  </si>
  <si>
    <t>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</si>
  <si>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</si>
  <si>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</si>
  <si>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</si>
  <si>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</si>
  <si>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Template EU MR1 - Market risk under the standardised approach</t>
  </si>
  <si>
    <t>RWEAs</t>
  </si>
  <si>
    <t>Outright products</t>
  </si>
  <si>
    <t>Interest rate risk (general and specific)</t>
  </si>
  <si>
    <t>Equity risk (general and specific)</t>
  </si>
  <si>
    <t> </t>
  </si>
  <si>
    <t>Foreign exchange risk</t>
  </si>
  <si>
    <t xml:space="preserve">Commodity risk </t>
  </si>
  <si>
    <t xml:space="preserve">Options </t>
  </si>
  <si>
    <t>Simplified approach</t>
  </si>
  <si>
    <t>Delta-plus approach</t>
  </si>
  <si>
    <t>Scenario approach</t>
  </si>
  <si>
    <r>
      <t xml:space="preserve">Securitisation </t>
    </r>
    <r>
      <rPr>
        <sz val="8"/>
        <color theme="1"/>
        <rFont val="ING Me"/>
      </rPr>
      <t>(specific risk)</t>
    </r>
  </si>
  <si>
    <t>Accompanying narrative:</t>
  </si>
  <si>
    <t>The MRWA under standardised approach have slightly decreased compared to Q4 2023. The FX exposure breached the 2% own funds threshold during this quarter. The FX threshold breach mostly relates to the implementation of CRR Art 352.2 on Structural FX RTS.</t>
  </si>
  <si>
    <t>Template EU MR2-A - Market risk under the internal Model Approach (IMA)</t>
  </si>
  <si>
    <t>Own funds requirements</t>
  </si>
  <si>
    <r>
      <t>VaR</t>
    </r>
    <r>
      <rPr>
        <sz val="8"/>
        <color theme="1"/>
        <rFont val="ING Me"/>
      </rPr>
      <t xml:space="preserve"> (higher of values a and b)</t>
    </r>
  </si>
  <si>
    <t>(a)</t>
  </si>
  <si>
    <t xml:space="preserve">Previous day’s VaR (VaRt-1) </t>
  </si>
  <si>
    <t>(b)</t>
  </si>
  <si>
    <t>Multiplication factor (mc)  x average of previous 60 working days (VaRavg)</t>
  </si>
  <si>
    <r>
      <t xml:space="preserve">SVaR </t>
    </r>
    <r>
      <rPr>
        <sz val="8"/>
        <color theme="1"/>
        <rFont val="ING Me"/>
      </rPr>
      <t>(higher of values a and b)</t>
    </r>
  </si>
  <si>
    <t>Latest available SVaR (SVaRt-1))</t>
  </si>
  <si>
    <t>Multiplication factor (ms)  x average of previous 60 working days (sVaRavg)</t>
  </si>
  <si>
    <r>
      <t xml:space="preserve">IRC </t>
    </r>
    <r>
      <rPr>
        <sz val="8"/>
        <color theme="1"/>
        <rFont val="ING Me"/>
      </rPr>
      <t>(higher of values a and b)</t>
    </r>
  </si>
  <si>
    <t>Most recent IRC measure</t>
  </si>
  <si>
    <t>12 weeks average IRC measure</t>
  </si>
  <si>
    <r>
      <rPr>
        <b/>
        <sz val="8"/>
        <color theme="1"/>
        <rFont val="ING Me"/>
      </rPr>
      <t xml:space="preserve">Comprehensive risk measure </t>
    </r>
    <r>
      <rPr>
        <sz val="8"/>
        <color theme="1"/>
        <rFont val="ING Me"/>
      </rPr>
      <t>(higher of values a, b and c)</t>
    </r>
  </si>
  <si>
    <t>Most recent risk measure of comprehensive risk measure</t>
  </si>
  <si>
    <t>12 weeks average of comprehensive risk measure</t>
  </si>
  <si>
    <t>(c)</t>
  </si>
  <si>
    <t>Comprehensive risk measure - Floor</t>
  </si>
  <si>
    <t xml:space="preserve">Other </t>
  </si>
  <si>
    <t xml:space="preserve">Total Market Risk Regulatory Capital has decreased in Q2 2024 from Q4 2023 by EUR -59mln. The move is mainly driven by a decrease in HVaR, SVaR and other Components (RNIME). </t>
  </si>
  <si>
    <t>Template EU MR2-B - RWEA flow statements of market risk exposures under the IMA</t>
  </si>
  <si>
    <t>VaR</t>
  </si>
  <si>
    <t>SVaR</t>
  </si>
  <si>
    <t>IRC</t>
  </si>
  <si>
    <t>Comprehensive risk measure</t>
  </si>
  <si>
    <t>Other</t>
  </si>
  <si>
    <t>Total RWEAs</t>
  </si>
  <si>
    <t xml:space="preserve">RWEAs at previous period end </t>
  </si>
  <si>
    <t>1a</t>
  </si>
  <si>
    <t>Regulatory adjustment</t>
  </si>
  <si>
    <t>1b</t>
  </si>
  <si>
    <t xml:space="preserve">RWEAs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</si>
  <si>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</si>
  <si>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</si>
  <si>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</si>
  <si>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</si>
  <si>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</si>
  <si>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</si>
  <si>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RWEAs at the end of the disclosure period (end of the day) </t>
  </si>
  <si>
    <t>8b</t>
  </si>
  <si>
    <t xml:space="preserve">RWEAs at the end of the disclosure period </t>
  </si>
  <si>
    <t>Rows 1a/1b and 8a/8b are used when it is not possible to provide the reconciliation required using averages</t>
  </si>
  <si>
    <t xml:space="preserve">The ING Bank Market RWA under Internal Model Approach increased from EUR 8.7 billion in Q1 2024 to EUR 9.4 billion to Q2 2024. </t>
  </si>
  <si>
    <t>Template EU MR3 - IMA values for trading portfolios</t>
  </si>
  <si>
    <t xml:space="preserve">VaR (10 day 99%) </t>
  </si>
  <si>
    <t>Maximum value</t>
  </si>
  <si>
    <t>Average value</t>
  </si>
  <si>
    <t>Minimum value</t>
  </si>
  <si>
    <t>Period end</t>
  </si>
  <si>
    <t>SVaR (10 day 99%)</t>
  </si>
  <si>
    <t>IRC (99.9%)</t>
  </si>
  <si>
    <t xml:space="preserve">Comprehensive risk measure (99.9%) </t>
  </si>
  <si>
    <t>n/a</t>
  </si>
  <si>
    <t>Template EU MR4 - Comparison of VaR estimates with gains/losses</t>
  </si>
  <si>
    <t>On an overall level in the last one year (3Q2023- 2Q2024) there were 0 outliers for both hypothetical and actual P&amp;L.</t>
  </si>
  <si>
    <t>Template EU LIQ1 - Quantitative information of LCR</t>
  </si>
  <si>
    <t>Total unweighted value (average)</t>
  </si>
  <si>
    <t>Total weighted value (average)</t>
  </si>
  <si>
    <t>EU 1a</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</si>
  <si>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</si>
  <si>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</si>
  <si>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</si>
  <si>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</si>
  <si>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</si>
  <si>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</si>
  <si>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</si>
  <si>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</si>
  <si>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</si>
  <si>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</si>
  <si>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</si>
  <si>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</si>
  <si>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</si>
  <si>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</si>
  <si>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</si>
  <si>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</si>
  <si>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</si>
  <si>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</si>
  <si>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</si>
  <si>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</si>
  <si>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</si>
  <si>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</si>
  <si>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</si>
  <si>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</si>
  <si>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</si>
  <si>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</si>
  <si>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</si>
  <si>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</si>
  <si>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</si>
  <si>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</si>
  <si>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</si>
  <si>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</si>
  <si>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</si>
  <si>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</si>
  <si>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</si>
  <si>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</si>
  <si>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</si>
  <si>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Table EU LIQB  on qualitative information on LCR, which complements template EU LIQ1.</t>
  </si>
  <si>
    <t>Row number</t>
  </si>
  <si>
    <t>Qualitative information - Free format</t>
  </si>
  <si>
    <t>1Q24 Submission</t>
  </si>
  <si>
    <t>Explanations on the main drivers of LCR results and the evolution of the contribution of inputs to the LCR’s calculation over time</t>
  </si>
  <si>
    <t>ING Group’s consolidated LCR ratio, based on a 12-month rolling average, was 146% in 2Q24, and remained stable compared to 1Q24 of 146%. Liquid assets and net lower in- and outflows decreased slightly but did not impact the ratio.</t>
  </si>
  <si>
    <t>ING Group’s consolidated LCR ratio, based on a 12-month rolling average, was 146% in 1Q24, an increase compared to 4Q23 of 143%. There has been a very slight increase in this quarter in liquid assets, but net outflows decreased by EUR2.2bn being the main contributor to the increase in the ratio.</t>
  </si>
  <si>
    <t>Explanations on the changes in the LCR over time</t>
  </si>
  <si>
    <t>ING Group has maintained the consolidated Group LCR above regulatory requirements as well as internal risk appetite and steering levels. Following the TLTRO-III repayment in mid-2023, the LCR has remained at a stable level through the first half of 2024.</t>
  </si>
  <si>
    <t>ING Group has maintained the consolidated Group LCR above regulatory requirements as well as internal risk appetite and steering levels. The LCR increased in mid-2023 in preparation of TLTRO-III repayment and has remained at a stable level since the end of 2023 and in 1Q24.</t>
  </si>
  <si>
    <t>Explanations on the actual concentration of funding sources</t>
  </si>
  <si>
    <t>ING Group maintains a well-diversified and stable funding and liquidity base in order to fund commercial activities under both normal and stressed market circumstances across the bank's various geographies, currencies, and tenors. ING Group has funding mix limits in place which have been established by risk management and are managed by Group Treasury. Funding mix developments are monitored monthly by ALCO Bank. The four largest funding sources in 2Q24 were deposits from private individuals (51%), corporate and business deposits (22%), long-term senior debt (10%), and lending / repurchase agreements (7%). A significant share of the deposit funding base is covered by the Deposit Guarantee Scheme (DGS) and is considered to be a source of stable funding for ING Group.</t>
  </si>
  <si>
    <t>ING Group maintains a diversified and stable funding and liquidity base in order to fund commercial activities under both normal and stressed market circumstances across the bank's various geographies, currencies, and tenors. ING Group has funding mix limits in place which have been established by risk management and are managed by Group Treasury. Funding mix developments are monitored monthly by ALCO Bank. The four largest funding sources in 1Q24 were deposits from private individuals (51%), corporate and business deposits (22%), long-term senior debt (10%), and lending / repurchase agreements (7%). A significant share of the deposit funding base is covered by the Deposit Guarantee Scheme (DGS) and is considered to be a source of stable funding for ING Group.</t>
  </si>
  <si>
    <t>(d)</t>
  </si>
  <si>
    <t>High-level description of the composition of the institution`s liquidity buffer.</t>
  </si>
  <si>
    <t>95% of the liquidity buffer consists of Level 1 items, of which approximately 39% are withdrawable central bank reserves. 44% of Level 1 items are central government and central bank assets.</t>
  </si>
  <si>
    <t>95% of the liquidity buffer consists of Level 1 items, of which approximately 39% are withdrawable central bank reserves. 43% of Level 1 items are central government and central bank assets.</t>
  </si>
  <si>
    <t>(e)</t>
  </si>
  <si>
    <t>Derivative exposures and potential collateral calls</t>
  </si>
  <si>
    <t>ING employs a Collateral Funding framework, where expected Collateral exposures are long-term funded via the Matched Funding framework. The expected collateral exposures are generated using risk-neutral, market-implied information, and the resulting profiles are rebalanced on a monthly basis. 
ING covers potential collateral calls in two ways:
1. Derivatives Funding Framework: expected collateral exposures are long-term funded via the Matched Funding framework. The expected collateral exposures are generated using a statistical model, and the resulting profiles are rebalanced monthly.
2. HLBA (Historic Look-Back Approach): Potential collateral calls, from market developments, are taken into account in the LCR via a 24-month look-back approach.</t>
  </si>
  <si>
    <t>ING employs a Collateral Funding framework, where expected Collateral exposures are long-term funded via the Matched Funding framework. The expected collateral exposures are generated using risk-neutral, market-implied information, and the resulting profiles are rebalanced on a monthly basis. 
ING covers potential collateral calls in two ways:
1. Derivatives Funding Framework: expected collateral exposures are long-term funded via the Matched Funding framework. The expected collateral exposures are generated using a statistical model, and the resulting profiles are rebalanced on a monthly basis.
2. HLBA (Historic Look-Back Approach): Potential collateral calls, from market developments, are taken into account in the LCR via a 24-month look-back approach.</t>
  </si>
  <si>
    <t>(f)</t>
  </si>
  <si>
    <t>Currency mismatch in the LCR</t>
  </si>
  <si>
    <t>ING steers and reports LCR above 100% for both ALL-CCY and USD, in line with the Funding &amp; Liquidity Risk Appetite Statement and regulatory requirements. ING also reports LCR to the regulator in EUR, RON, and HUF. ING monitors LCR per currency and manages any liquidity gap in significant currency positions. This strategy has been implemented to mitigate the risks of ING towards any unexpected currency mismatches.</t>
  </si>
  <si>
    <t>(g)</t>
  </si>
  <si>
    <t>Other items in the LCR calculation that are not captured in the LCR disclosure template but that the institution considers relevant for its liquidity profile</t>
  </si>
  <si>
    <t>The LCR disclosure template presents the consolidated LCR for ING Group. ING Group also manages and reports LCR for subsidiaries, material currencies, foreign currencies of significant branches (RON and HUF) and for the liquidity subgroups.</t>
  </si>
  <si>
    <t>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diﬀer materially from those expressed or implied in such statements. Actual results, performance or events may diﬀer materially from those in such statements due to a number of factors, including, without limitation: (1) changes in general economic conditions and customer behaviour, in particular economic conditions in ING’s core markets, including changes affecting currency exchange rates and the regional and global economic impact of the invasion of Russia into Ukraine and related international response measures (2) changes affecting interest rate levels (3) any default of a major market participant and related market disruption (4) changes in performance of financial markets, including in Europe and developing markets (5) fiscal uncertainty in Europe and the United States (6) discontinuation of or changes in ‘benchmark’ indices (7) inflation and deflation in our principal markets (8) changes in conditions in the credit and capital markets generally, including changes in borrower and counterparty creditworthiness (9) failures of banks falling under the scope of state compensation schemes (10) non-compliance with or changes in laws and regulations, including those concerning financial services, financial economic crimes and tax laws, and the interpretation and application thereof (11) geopolitical risks, political instabilities and policies and actions of governmental and regulatory authorities, including in connection with the invasion of Russia into Ukraine and the related international response measures (12) legal and regulatory risks in certain countries with less developed legal and regulatory frameworks (13) prudential supervision and regulations, including in relation to stress tests and regulatory restrictions on dividends and distributions (also among members of the group) (14) ING’s ability to meet minimum capital and other prudential regulatory requirements (15) changes in regulation of US commodities and derivatives businesses of ING and its customers (16) application of bank recovery and resolution regimes, including write down and conversion powers in relation to our securities (17) outcome of current and future litigation, enforcement proceedings, investigations or other regulatory actions, including claims by customers or stakeholders who feel misled or treated unfairly, and other conduct issues (18) changes in tax laws and regulations and risks of non-compliance or investigation in connection with tax laws, including FATCA (19) operational and IT risks, such as system disruptions or failures, breaches of security, cyber-attacks, human error, changes in operational practices or inadequate controls including in respect of third parties with which we do business and including any risks as a result of incomplete, inaccurate, or otherwise flawed outputs from the algorithms and data sets utilized in artificial intelligence (20) risks and challenges related to cybercrime including the eﬀects of cyberattacks and changes in legislation and regulation related to cybersecurity and data privacy, including such risks and challenges as a consequence of the use of emerging technologies, such as advanced forms of artificial intelligence and quantum computing (21) changes in general competitive factors, including ability to increase or maintain market share (22) inability to protect our intellectual property and infringement claims by third parties (23) inability of counterparties to meet financial obligations or ability to enforce rights against such counterparties (24) changes in credit ratings (25) business, operational, regulatory, reputation, transition and other risks and challenges in connection with climate change and ESG-related matters, including data gathering and reporting (26) inability to attract and retain key personnel (27) future liabilities under defined benefit retirement plans (28) failure to manage business risks, including in connection with use of models, use of derivatives, or maintaining appropriate policies and guidelines (29) changes in capital and credit markets, including interbank funding, as well as customer deposits, which provide the liquidity and capital required to fund our operations, and (30) the other risks and uncertainties detailed in the most recent annual report of ING Groep N.V. (including the Risk Factors contained therein) and ING’s more recent disclosures, including press releases, which are available on www.ING.com.
This document may contain ESG-related material that has been prepared by ING on the basis of publicly available information, internally developed data and other third-party sources believed to be reliable. ING has not sought to independently verify information obtained from public and third-party sources and makes no representations or warranties as to accuracy, completeness, reasonableness or reliability of such information.
Materiality, as used in the context of ESG, is distinct from, and should not be confused with, such term as defined in the Market Abuse Regulation or as defined for Securities and Exchange Commission (‘SEC’) reporting purposes. Any issues identified as material for purposes of ESG in this document are therefore not necessarily material as defined in the Market Abuse Regulation or for SEC reporting purposes.  In addition, there is currently no single, globally recognized set of accepted definitions in assessing whether activities are “green” or “sustainable.” Without limiting any of the statements contained herein, we make no representation or warranty as to whether any of our securities constitutes a green or sustainable security or conforms to present or future investor expectations or objectives for green or sustainable investing. For information on characteristics of a security, use of proceeds, a description of applicable project(s) and/or any other relevant information, please reference the offering documents for such security.
This document may contain inactive textual addresses to internet websites operated by us and third parties. Reference to such websites is made for information purposes only, and information found at such websites is not incorporated by reference into this document. ING does not make any representation or warranty with respect to the accuracy or completeness of, or take any responsibility for, any information found at any websites operated by third parties. ING specifically disclaims any liability with respect to any information found at websites operated by third parties. ING cannot guarantee that websites operated by third parties remain available following the publication of this document, or that any information found at such websites will not change following the publication of this document. Many of those factors are beyond ING’s control.
Any forward-looking statements made by or on behalf of ING speak only as of the date they are made, and ING assumes no obligation to publicly update or revise any forward-looking statements, whether as a result of new information or for any other reason.
This document does not constitute an offer to sell, or a solicitation of an offer to purchase, any securities in the United States or any other jurisdiction.
All figures in this document are unaudited. Small differences are possible in the tables due to rounding.</t>
  </si>
  <si>
    <t>10D HVaR average decreased by EUR -1mln from EUR 53mln in 2023 to EUR 52mln in 2024. 10D SVaR average increased by EUR +5mln from EUR 82mln in 2023 to EUR 87mln in 2024. IRC average increased by EUR +3mln from EUR 151mln in 2023 to EUR 154mln in 2024.</t>
  </si>
  <si>
    <t>EU OV1 – Overview of total risk exposure amounts</t>
  </si>
  <si>
    <t>OV1</t>
  </si>
  <si>
    <t>EU KM1 – Key metrics template</t>
  </si>
  <si>
    <t>KM1</t>
  </si>
  <si>
    <t>EU KM2: key metrics – MREL and, where applicable, G-SII Requirement for own funds and eligible liabilities</t>
  </si>
  <si>
    <t>KM2</t>
  </si>
  <si>
    <t>IFRS 9-FL – Comparison of institutions’ own funds and capital and leverage ratios with and without the application of transitional arrangements for IFRS 9 or analogous ECLs</t>
  </si>
  <si>
    <t>IFRS9</t>
  </si>
  <si>
    <t>EU CC1 – Composition of regulatory own funds</t>
  </si>
  <si>
    <t>CC1</t>
  </si>
  <si>
    <t>EU CC2 – Reconciliation of regulatory own funds to balance sheet in the audited financial statements</t>
  </si>
  <si>
    <t>CC2</t>
  </si>
  <si>
    <t>EU CCA: Main features of regulatory own funds instruments and of other TLAC-eligible instruments</t>
  </si>
  <si>
    <t>CCA</t>
  </si>
  <si>
    <t>TLAC: Other TLAC eligible instruments' main features</t>
  </si>
  <si>
    <t>CCA-TLAC</t>
  </si>
  <si>
    <t>EU LR1 – LRSum: Summary reconciliation of accounting assets and leverage ratio exposures</t>
  </si>
  <si>
    <t>LR1</t>
  </si>
  <si>
    <t>EU LR2 – LRCom: Leverage ratio common disclosure</t>
  </si>
  <si>
    <t>LR2</t>
  </si>
  <si>
    <t xml:space="preserve">EU TLAC1 – Composition - MREL and, where applicable, the G-SII Requirement for own funds and eligible liabilities </t>
  </si>
  <si>
    <t>TLAC1</t>
  </si>
  <si>
    <t>EU TLAC3 – creditor ranking - resolution entity</t>
  </si>
  <si>
    <t>TLAC3</t>
  </si>
  <si>
    <t>EU CQ1 – Credit quality of forborne exposures</t>
  </si>
  <si>
    <t>CQ1</t>
  </si>
  <si>
    <t>EU CQ3: Credit quality of performing and non-performing exposures by past due days</t>
  </si>
  <si>
    <t>CQ3</t>
  </si>
  <si>
    <t>EU CQ4 – Quality of non-performing exposures by geography </t>
  </si>
  <si>
    <t>CQ4</t>
  </si>
  <si>
    <t>EU CQ5 – Credit quality of loans and advances by industry</t>
  </si>
  <si>
    <t>CQ5</t>
  </si>
  <si>
    <t xml:space="preserve">EU CQ7 – Collateral obtained by taking possession and execution processes </t>
  </si>
  <si>
    <t>CQ7</t>
  </si>
  <si>
    <t>EU CR1 – Performing and non-performing exposures and related provisions</t>
  </si>
  <si>
    <t>CR1</t>
  </si>
  <si>
    <t>EU CR2 – Changes in the stock of non-performing loans and advances</t>
  </si>
  <si>
    <t>CR2</t>
  </si>
  <si>
    <t>EU CR3 – CRM techniques overview:  Disclosure of the use of credit risk mitigation techniques</t>
  </si>
  <si>
    <t>CR3</t>
  </si>
  <si>
    <t>EU IRRBB1 - Interest rate risks of non-trading book activities</t>
  </si>
  <si>
    <t>IRRBB1</t>
  </si>
  <si>
    <t xml:space="preserve">EU LIQ2 - Net Stable Funding Ratio </t>
  </si>
  <si>
    <t>LIQ2</t>
  </si>
  <si>
    <t>Template EU OV1 – Overview of total risk exposure amounts</t>
  </si>
  <si>
    <t>Total risk exposure amounts (TREA)</t>
  </si>
  <si>
    <t>Credit risk (excluding CCR)</t>
  </si>
  <si>
    <t xml:space="preserve">Of which the standardised approach </t>
  </si>
  <si>
    <r>
      <t>Of which the Foundation IRB (F-IRB) approach</t>
    </r>
    <r>
      <rPr>
        <vertAlign val="superscript"/>
        <sz val="9.1999999999999993"/>
        <rFont val="ING Me"/>
      </rPr>
      <t>1</t>
    </r>
  </si>
  <si>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</si>
  <si>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</si>
  <si>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</si>
  <si>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</si>
  <si>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</si>
  <si>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</si>
  <si>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</si>
  <si>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</si>
  <si>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</si>
  <si>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</si>
  <si>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</si>
  <si>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</si>
  <si>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</si>
  <si>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</si>
  <si>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</si>
  <si>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</si>
  <si>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</si>
  <si>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</si>
  <si>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</si>
  <si>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</si>
  <si>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</si>
  <si>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</si>
  <si>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</si>
  <si>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</si>
  <si>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</si>
  <si>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</si>
  <si>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</si>
  <si>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</si>
  <si>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</si>
  <si>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</si>
  <si>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Other Risk Exposures</t>
  </si>
  <si>
    <r>
      <t>1</t>
    </r>
    <r>
      <rPr>
        <i/>
        <sz val="9.1999999999999993"/>
        <rFont val="ING Me"/>
      </rPr>
      <t>Includes the other non-credit obligation assets in line with the EBA mapping requirements</t>
    </r>
    <r>
      <rPr>
        <i/>
        <vertAlign val="superscript"/>
        <sz val="8"/>
        <rFont val="ING Me"/>
      </rPr>
      <t>.</t>
    </r>
  </si>
  <si>
    <t>Template EU KM1 - Key metrics template</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</si>
  <si>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</si>
  <si>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</si>
  <si>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</si>
  <si>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</si>
  <si>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</si>
  <si>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</si>
  <si>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</si>
  <si>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</si>
  <si>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</si>
  <si>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</si>
  <si>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</si>
  <si>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</si>
  <si>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</si>
  <si>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</si>
  <si>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</si>
  <si>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</si>
  <si>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</si>
  <si>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</si>
  <si>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</si>
  <si>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</si>
  <si>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</si>
  <si>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</si>
  <si>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</si>
  <si>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</si>
  <si>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</si>
  <si>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</si>
  <si>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</si>
  <si>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</si>
  <si>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</si>
  <si>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</si>
  <si>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</si>
  <si>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</si>
  <si>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</si>
  <si>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</si>
  <si>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</si>
  <si>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</si>
  <si>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</si>
  <si>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</si>
  <si>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</si>
  <si>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</si>
  <si>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</si>
  <si>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</si>
  <si>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</si>
  <si>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</si>
  <si>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</si>
  <si>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</si>
  <si>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</si>
  <si>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</si>
  <si>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</si>
  <si>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</si>
  <si>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</si>
  <si>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</si>
  <si>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</si>
  <si>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</si>
  <si>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</si>
  <si>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</si>
  <si>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</si>
  <si>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 xml:space="preserve">EU KM2: key metrics - MREL and, where applicable, G-SII Requirement for own funds and eligible liabilities  </t>
  </si>
  <si>
    <t>at the level of each resolution group</t>
  </si>
  <si>
    <t>Minimum requirement for own funds and eligible liabilities (MREL)</t>
  </si>
  <si>
    <t>G-SII Requirement for own funds and eligible liabilities  (TLAC)</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</si>
  <si>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</si>
  <si>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</si>
  <si>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</si>
  <si>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</si>
  <si>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</si>
  <si>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</si>
  <si>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</si>
  <si>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</si>
  <si>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</si>
  <si>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EU-3a</t>
  </si>
  <si>
    <t>4</t>
  </si>
  <si>
    <t>Total exposure measure of the resolution group</t>
  </si>
  <si>
    <t>5</t>
  </si>
  <si>
    <t>Own funds and eligible liabilities as percentage of the total exposure measure</t>
  </si>
  <si>
    <t>EU-5a</t>
  </si>
  <si>
    <t xml:space="preserve">Of which own funds or subordinated liabilities </t>
  </si>
  <si>
    <t>6a</t>
  </si>
  <si>
    <t>Pro-memo item - Aggregate amount of permitted non-subordinated eligible liabilities in-struments If the subordination discretion  as per Article 72b(3) CRR is applied (max 3.5% exemption)</t>
  </si>
  <si>
    <t>6b</t>
  </si>
  <si>
    <t>Does the subordination exemption in Article 72(b)(4) of the CRR apply? (5% exemption)</t>
  </si>
  <si>
    <t>No</t>
  </si>
  <si>
    <t>6c</t>
  </si>
  <si>
    <t>Pro-memo item: If a capped subordination exemption applies under Article 72(b)(3) or (4),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</si>
  <si>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</si>
  <si>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</si>
  <si>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</si>
  <si>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</si>
  <si>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Template IFRS 9-FL: Comparison of institutions’ own funds and capital and leverage ratios with and without the application of transitional arrangements for IFRS 9 or analogous ECLs</t>
  </si>
  <si>
    <t>Available capital (amounts)</t>
  </si>
  <si>
    <t>Common Equity Tier 1 (CET1) capital</t>
  </si>
  <si>
    <t>Common Equity Tier 1 (CET1) capital as if IFRS 9 or analogous ECLs transitional arrangements had not been applied</t>
  </si>
  <si>
    <t xml:space="preserve">CET1 capital as if the temporary treatment of unrealised gains and losses measured at fair value through OCI (other comprehensive income) in accordance with Article 468 of the CRR had not been applied </t>
  </si>
  <si>
    <t>Tier 1 capital</t>
  </si>
  <si>
    <t>Tier 1 capital as if IFRS 9 or analogous ECLs transitional arrangements had not been applied</t>
  </si>
  <si>
    <t xml:space="preserve">Tier 1 capital as if the temporary treatment of unrealised gains and losses measured at fair value through OCI in accordance with Article 468 of the CRR had not been applied </t>
  </si>
  <si>
    <t>Total capital</t>
  </si>
  <si>
    <t>Total capital as if IFRS 9 or analogous ECLs transitional arrangements had not been applied</t>
  </si>
  <si>
    <t xml:space="preserve">Total capital as if the temporary treatment of unrealised gains and losses measured at fair value through OCI in accordance with Article 468 of the CRR had not been applied </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</si>
  <si>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</si>
  <si>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</si>
  <si>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</si>
  <si>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</si>
  <si>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</si>
  <si>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</si>
  <si>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 xml:space="preserve">CET1 (as a percentage of risk exposure amount) as if the temporary treatment of unrealised gains and losses measured at fair value through OCI in accordance with Article 468 of the CRR had not been applied </t>
  </si>
  <si>
    <t>Tier 1 (as a percentage of risk exposure amount)</t>
  </si>
  <si>
    <t>Tier 1 (as a percentage of risk exposure amount) as if IFRS 9 or analogous ECLs transitional arrangements had not been applied</t>
  </si>
  <si>
    <t xml:space="preserve">Tier 1 (as a percentage of risk exposure amount) as if the temporary treatment of unrealised gains and losses measured at fair value through OCI in accordance with Article 468 of the CRR had not been applied </t>
  </si>
  <si>
    <t>Total capital (as a percentage of risk exposure amount)</t>
  </si>
  <si>
    <t>Total capital (as a percentage of risk exposure amount) as if IFRS 9 or analogous ECLs transitional arrangements had not been applied</t>
  </si>
  <si>
    <t xml:space="preserve">Total capital (as a percentage of risk exposure amount) as if the temporary treatment of unrealised gains and losses measured at fair value through OCI in accordance with Article 468 of the CRR had not been applied </t>
  </si>
  <si>
    <t>Leverage ratio total exposure measure</t>
  </si>
  <si>
    <t>Leverage ratio as if IFRS 9 or analogous ECLs transitional arrangements had not been applied</t>
  </si>
  <si>
    <t>Template EU CC1 - Composition of regulatory own funds</t>
  </si>
  <si>
    <t xml:space="preserve">Source based on reference numbers/letters of the balance sheet under the regulatory scope of consolidation </t>
  </si>
  <si>
    <t>Amounts</t>
  </si>
  <si>
    <t xml:space="preserve">Common Equity Tier 1 (CET1) capital:  instruments and reserves                                             </t>
  </si>
  <si>
    <t xml:space="preserve">Capital instruments and the related share premium accounts </t>
  </si>
  <si>
    <t>CC2 - 26</t>
  </si>
  <si>
    <t>of which: Ordinary Shares</t>
  </si>
  <si>
    <t xml:space="preserve">Retained earnings </t>
  </si>
  <si>
    <t>CC2 - 28</t>
  </si>
  <si>
    <t>Accumulated other comprehensive income (and other reserves)</t>
  </si>
  <si>
    <t>Funds for general banking risk</t>
  </si>
  <si>
    <t xml:space="preserve">Amount of qualifying items referred to in Article 484 (3) CRR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</si>
  <si>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</si>
  <si>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</si>
  <si>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</si>
  <si>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</si>
  <si>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</si>
  <si>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</si>
  <si>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CC2 - 9</t>
  </si>
  <si>
    <t>Not applicable</t>
  </si>
  <si>
    <t>Deferred tax assets that rely on future profitability excluding those arising from temporary differences (net of related tax liability where the conditions in Article 38 (3) CRR are met) (negative amount)</t>
  </si>
  <si>
    <t>CC2 - 11</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</si>
  <si>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</si>
  <si>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</si>
  <si>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</si>
  <si>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</si>
  <si>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</si>
  <si>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</si>
  <si>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</si>
  <si>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</si>
  <si>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</si>
  <si>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</si>
  <si>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</si>
  <si>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</si>
  <si>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EU-20d</t>
  </si>
  <si>
    <t xml:space="preserve">     of which: free deliveries (negative amount)</t>
  </si>
  <si>
    <r>
      <t>Deferred tax assets arising from temporary differences (amount above 10% threshold, net of related tax liability where the conditions in Article 38</t>
    </r>
    <r>
      <rPr>
        <strike/>
        <sz val="8"/>
        <color rgb="FFFF0000"/>
        <rFont val="ING Me"/>
      </rPr>
      <t xml:space="preserve"> </t>
    </r>
    <r>
      <rPr>
        <sz val="8"/>
        <rFont val="ING Me"/>
      </rPr>
      <t>(3) CRR are met) (negative amount)</t>
    </r>
  </si>
  <si>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</si>
  <si>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</si>
  <si>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</si>
  <si>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</si>
  <si>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</si>
  <si>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</si>
  <si>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</si>
  <si>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</si>
  <si>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</si>
  <si>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</si>
  <si>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</si>
  <si>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</si>
  <si>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</si>
  <si>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</si>
  <si>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CC2 - 24</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</si>
  <si>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</si>
  <si>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</si>
  <si>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</si>
  <si>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</si>
  <si>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</si>
  <si>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</si>
  <si>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</si>
  <si>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</si>
  <si>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</si>
  <si>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</si>
  <si>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</si>
  <si>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</si>
  <si>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</si>
  <si>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</si>
  <si>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</si>
  <si>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</si>
  <si>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</si>
  <si>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</si>
  <si>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</si>
  <si>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</si>
  <si>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</si>
  <si>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</si>
  <si>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</si>
  <si>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</si>
  <si>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</si>
  <si>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</si>
  <si>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</si>
  <si>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</si>
  <si>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</si>
  <si>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</si>
  <si>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</si>
  <si>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</si>
  <si>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</si>
  <si>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</si>
  <si>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</si>
  <si>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</si>
  <si>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</si>
  <si>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</si>
  <si>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</si>
  <si>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</si>
  <si>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</si>
  <si>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</si>
  <si>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</si>
  <si>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</si>
  <si>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</si>
  <si>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</si>
  <si>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</si>
  <si>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</si>
  <si>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</si>
  <si>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</si>
  <si>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</si>
  <si>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</si>
  <si>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</si>
  <si>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</si>
  <si>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</si>
  <si>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</si>
  <si>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</si>
  <si>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r>
      <t>Not applicable</t>
    </r>
    <r>
      <rPr>
        <sz val="9"/>
        <color rgb="FFFF0000"/>
        <rFont val="Calibri"/>
        <family val="2"/>
        <scheme val="minor"/>
      </rPr>
      <t/>
    </r>
  </si>
  <si>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</si>
  <si>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</si>
  <si>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</si>
  <si>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</si>
  <si>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</si>
  <si>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</si>
  <si>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</si>
  <si>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</si>
  <si>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</si>
  <si>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</si>
  <si>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</si>
  <si>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</si>
  <si>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</si>
  <si>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</si>
  <si>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</si>
  <si>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</si>
  <si>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CC2 - reconciliation of regulatory own funds to balance sheet in the audited financial statements</t>
  </si>
  <si>
    <t>Balance sheet as in published financial statements</t>
  </si>
  <si>
    <t>Reference</t>
  </si>
  <si>
    <r>
      <t xml:space="preserve">Assets - </t>
    </r>
    <r>
      <rPr>
        <i/>
        <sz val="8"/>
        <color rgb="FF000000"/>
        <rFont val="ING Me"/>
      </rPr>
      <t>Breakdown by asset classes according to the balance sheet in the published financial statements</t>
    </r>
  </si>
  <si>
    <t>Cash and balances with central banks</t>
  </si>
  <si>
    <t>Loans and advances to banks</t>
  </si>
  <si>
    <t xml:space="preserve">Financial assets at fair value through profit or loss </t>
  </si>
  <si>
    <t xml:space="preserve">Financial assets at fair value through other comprehensive income </t>
  </si>
  <si>
    <t>Securities at amortised cost</t>
  </si>
  <si>
    <t xml:space="preserve">Loans and advances to customers </t>
  </si>
  <si>
    <t xml:space="preserve">Investments in associates and joint ventures </t>
  </si>
  <si>
    <t>Property and equipment</t>
  </si>
  <si>
    <t>Intangible assets</t>
  </si>
  <si>
    <t>CC1 -8</t>
  </si>
  <si>
    <t>Current tax assets</t>
  </si>
  <si>
    <t>Deferred tax assets</t>
  </si>
  <si>
    <t>CC1 - 10</t>
  </si>
  <si>
    <t>Other assets</t>
  </si>
  <si>
    <t xml:space="preserve">Assets held for sale </t>
  </si>
  <si>
    <t>Total assets</t>
  </si>
  <si>
    <r>
      <t>Liabilities</t>
    </r>
    <r>
      <rPr>
        <i/>
        <sz val="8"/>
        <color rgb="FF000000"/>
        <rFont val="ING Me"/>
      </rPr>
      <t xml:space="preserve"> - Breakdown by liability classes according to the balance sheet in the published financial statements</t>
    </r>
  </si>
  <si>
    <t xml:space="preserve">Deposits from banks </t>
  </si>
  <si>
    <t>Customer deposits</t>
  </si>
  <si>
    <t xml:space="preserve">Financial liabilities at fair value through profit or loss </t>
  </si>
  <si>
    <t>Current tax liabilities</t>
  </si>
  <si>
    <t>Deferred tax liabilities</t>
  </si>
  <si>
    <t>Provisions</t>
  </si>
  <si>
    <t>Other liabilities</t>
  </si>
  <si>
    <t xml:space="preserve">Liabilities held for sale </t>
  </si>
  <si>
    <t xml:space="preserve">Debt securities in issue </t>
  </si>
  <si>
    <t xml:space="preserve">Subordinated loans </t>
  </si>
  <si>
    <t>CC1 - 30, 46</t>
  </si>
  <si>
    <t>Total liabilities</t>
  </si>
  <si>
    <t>Shareholders' Equity</t>
  </si>
  <si>
    <t>Share capital and share premium</t>
  </si>
  <si>
    <t>CC1 - 1</t>
  </si>
  <si>
    <t>Other reserves</t>
  </si>
  <si>
    <t>Retained earnings (incl. profit for the period)</t>
  </si>
  <si>
    <t>CC1 - 2</t>
  </si>
  <si>
    <t>Shareholders’ equity (parent)</t>
  </si>
  <si>
    <t>Non-controlling interests</t>
  </si>
  <si>
    <t>Total shareholders' equity</t>
  </si>
  <si>
    <t>Template EU CCA: Main features of regulatory own funds instruments and eligible liabilities instruments, at 30 June 2024</t>
  </si>
  <si>
    <t>CET1</t>
  </si>
  <si>
    <t>AT1</t>
  </si>
  <si>
    <t>T2</t>
  </si>
  <si>
    <t xml:space="preserve">Issuer </t>
  </si>
  <si>
    <t>ING Groep N.V.</t>
  </si>
  <si>
    <t xml:space="preserve">Unique identifier (eg CUSIP, ISIN or Bloomberg identifier for private placement) </t>
  </si>
  <si>
    <t>NL0011821202
US4568371037</t>
  </si>
  <si>
    <t>US456837AF06</t>
  </si>
  <si>
    <t>US456837AR44</t>
  </si>
  <si>
    <t>XS2122174415</t>
  </si>
  <si>
    <t>US456837AY94</t>
  </si>
  <si>
    <t>US456837AZ69</t>
  </si>
  <si>
    <t>XS2585240984</t>
  </si>
  <si>
    <t>XS2761357594</t>
  </si>
  <si>
    <t>XS1634362054</t>
  </si>
  <si>
    <t>XS1683357252</t>
  </si>
  <si>
    <t>XS1689540935</t>
  </si>
  <si>
    <t>XS1796079488</t>
  </si>
  <si>
    <t>XS2079079799</t>
  </si>
  <si>
    <t>XS2176621170</t>
  </si>
  <si>
    <t>XS2350756446</t>
  </si>
  <si>
    <t>XS2407529309</t>
  </si>
  <si>
    <t>XS2524746687</t>
  </si>
  <si>
    <t>XS2588986997</t>
  </si>
  <si>
    <t>XS2588986724</t>
  </si>
  <si>
    <t>XS2818300407</t>
  </si>
  <si>
    <t>Public or private placement</t>
  </si>
  <si>
    <t>Public</t>
  </si>
  <si>
    <t>Private</t>
  </si>
  <si>
    <t xml:space="preserve">Governing law(s) of the instrument </t>
  </si>
  <si>
    <t>For shares: Laws of the Netherlands and for American Depositary receipts: Laws of the State of New York</t>
  </si>
  <si>
    <t xml:space="preserve">Laws of the State of New York, except that the subordination provisions and waiver of set-off provisions will be governed by and construed in accordance with the laws of The Netherlands </t>
  </si>
  <si>
    <t>Laws of the Netherlands</t>
  </si>
  <si>
    <t>Laws of The Netherlands</t>
  </si>
  <si>
    <t>3a</t>
  </si>
  <si>
    <t>Contractual recognition of write down and conversion powers of resolution authorities</t>
  </si>
  <si>
    <t>N/A</t>
  </si>
  <si>
    <t>Yes</t>
  </si>
  <si>
    <t xml:space="preserve">Regulatory treatment </t>
  </si>
  <si>
    <t>Current treatment taking into account, where applicable, transitional CRR rules</t>
  </si>
  <si>
    <t>Common Equity Tier 1</t>
  </si>
  <si>
    <t>Additional Tier 1</t>
  </si>
  <si>
    <t>Tier 2</t>
  </si>
  <si>
    <t xml:space="preserve">Post-transitional CRR rules </t>
  </si>
  <si>
    <t xml:space="preserve">Eligible at solo / (sub-)consolidated / solo&amp;(sub-)consolidated </t>
  </si>
  <si>
    <t>solo&amp;(sub-)consolidated</t>
  </si>
  <si>
    <t>Instrument type (types to be specified by each jurisdiction)</t>
  </si>
  <si>
    <t>Shareholders equity</t>
  </si>
  <si>
    <t xml:space="preserve">Additional Tier 1 </t>
  </si>
  <si>
    <t>Amount recognised in regulatory capital or eligible liabilities  (Currency in million, as of most recent reporting date)</t>
  </si>
  <si>
    <t>EUR 14,640.0</t>
  </si>
  <si>
    <t>USD 1,250</t>
  </si>
  <si>
    <t>USD 1,500</t>
  </si>
  <si>
    <t>USD 750</t>
  </si>
  <si>
    <t>USD 1,000</t>
  </si>
  <si>
    <t>USD 160</t>
  </si>
  <si>
    <t>USD 100</t>
  </si>
  <si>
    <t>EUR 1,000</t>
  </si>
  <si>
    <t>EUR 750</t>
  </si>
  <si>
    <t>EUR 1,500</t>
  </si>
  <si>
    <t>EUR 500</t>
  </si>
  <si>
    <t>GBP 750</t>
  </si>
  <si>
    <t>EUR 1,250</t>
  </si>
  <si>
    <t xml:space="preserve">Nominal amount of instrument </t>
  </si>
  <si>
    <t>EUR 17,149,431,000</t>
  </si>
  <si>
    <t>USD 1,250,000,000</t>
  </si>
  <si>
    <t>USD 1,500,000,000</t>
  </si>
  <si>
    <t>USD 750,000,000</t>
  </si>
  <si>
    <t>USD 1,000,000,000</t>
  </si>
  <si>
    <t>USD 160,000,000</t>
  </si>
  <si>
    <t>USD 100,000,000</t>
  </si>
  <si>
    <t>EUR 1,000,000,000</t>
  </si>
  <si>
    <t>EUR 750,000,000</t>
  </si>
  <si>
    <t>EUR 1,500,000,000</t>
  </si>
  <si>
    <t>EUR 500,000,000</t>
  </si>
  <si>
    <t>GBP 750,000,000</t>
  </si>
  <si>
    <t>EUR 1,250,000,000</t>
  </si>
  <si>
    <t xml:space="preserve">9a </t>
  </si>
  <si>
    <t xml:space="preserve">Issue price </t>
  </si>
  <si>
    <t xml:space="preserve">9b </t>
  </si>
  <si>
    <t xml:space="preserve">Redemption price </t>
  </si>
  <si>
    <t xml:space="preserve">Accounting classification </t>
  </si>
  <si>
    <t>Shareholders’ equity</t>
  </si>
  <si>
    <t>Liability – amortised cost</t>
  </si>
  <si>
    <t xml:space="preserve">Original date of issuance </t>
  </si>
  <si>
    <t xml:space="preserve">Perpetual or dated </t>
  </si>
  <si>
    <t>Perpetual</t>
  </si>
  <si>
    <t>Dated</t>
  </si>
  <si>
    <t>Original maturity date</t>
  </si>
  <si>
    <t xml:space="preserve">Issuer call subject to prior supervisory approval </t>
  </si>
  <si>
    <t>Optional call date, contingent call dates and redemption amount</t>
  </si>
  <si>
    <t>Any calendar day during the six months period commencing on (and including) 16 May 2029 to (and including) the First Reset Date 16 November 2029.</t>
  </si>
  <si>
    <t>Any calendar day during the six-month period commencing on (and including) May 16, 2027 to (and including) the First Reset Date 16 November 2027</t>
  </si>
  <si>
    <t>Any calendar day during the six-month period commencing on (and including) May 16, 2031 to (and including) the First Reset Date 16 November 2031</t>
  </si>
  <si>
    <t>Any calendar day during the six-month period commencing on (and including) May 16, 2028 to (and including) the First Reset Date 16 November 2028</t>
  </si>
  <si>
    <t>Any calendar day during the six-month period commencing on (and including) May 16, 2030 to (and including) the First Reset Date 16 November 2030</t>
  </si>
  <si>
    <t>Any calendar day falling in the period from (and including) 26 February 2026 to (and including) 26 May 2026</t>
  </si>
  <si>
    <t>Any calendar day falling in the period from (and including) 9 March 2027 to (and including) 9 June 2027</t>
  </si>
  <si>
    <t>Any calendar day falling in the period from (and including) 16 August 2027 to (and including) 16 November 2027</t>
  </si>
  <si>
    <t>Any calendar day falling in the period from (and including) 24 May 2028 to (and including) 24 August 2028</t>
  </si>
  <si>
    <t>Any calendar day falling in the period from (and including) 20 November 2029 to (and including) 20 February 2030</t>
  </si>
  <si>
    <t>Any calendar day falling in the period from (and including) 20 February 2028 to (and including) 20 May 2028</t>
  </si>
  <si>
    <t>Any calendar day falling in the period from (and including) 15 May 2029 to (and including) 15 August 2029</t>
  </si>
  <si>
    <t>Subsequent call dates, if applicable</t>
  </si>
  <si>
    <t>On every reset date after first call date</t>
  </si>
  <si>
    <t>Any Interest Payment Date thereafter</t>
  </si>
  <si>
    <t>None</t>
  </si>
  <si>
    <t xml:space="preserve">Coupons / dividends </t>
  </si>
  <si>
    <t xml:space="preserve">Fixed or floating dividend/coupon </t>
  </si>
  <si>
    <t>Fixed</t>
  </si>
  <si>
    <t xml:space="preserve">Coupon rate and any related index </t>
  </si>
  <si>
    <t>6.500%
Reset afer the first call date</t>
  </si>
  <si>
    <t>5.750% 
Reset afer the first call date</t>
  </si>
  <si>
    <t>4.875% 
Reset after the first call date</t>
  </si>
  <si>
    <t>3.875% 
Reset after the first call date</t>
  </si>
  <si>
    <t>4.250% 
Reset after the first call date</t>
  </si>
  <si>
    <t>7.500%
Reset after the first call date</t>
  </si>
  <si>
    <t>8.000%
Reset after the first call date</t>
  </si>
  <si>
    <t>4.250%
Reset after the first call date</t>
  </si>
  <si>
    <t>4.000%
Reset after the first call date</t>
  </si>
  <si>
    <t>1.625%
Reset after the first call date</t>
  </si>
  <si>
    <t>2.000%
Reset after the first call date</t>
  </si>
  <si>
    <t>1.000%
Reset after the first call date</t>
  </si>
  <si>
    <t>2.125% 
Reset from (and including) 26 May 2026</t>
  </si>
  <si>
    <t>0.875% 
Reset from (and including) 9 June 2027</t>
  </si>
  <si>
    <t>1.000%
Reset from (and including) 16 November 2027</t>
  </si>
  <si>
    <t>4.125%
Reset from (and including) 24 August 2028</t>
  </si>
  <si>
    <t xml:space="preserve">5.000%
Reset from (and including) 20 Feb 2023 </t>
  </si>
  <si>
    <t>6.250%
Reset from (and including) 20 May 2028</t>
  </si>
  <si>
    <t>4.375%
Reset from (and including) 15 Aug 2029</t>
  </si>
  <si>
    <t xml:space="preserve">Existence of a dividend stopper </t>
  </si>
  <si>
    <t xml:space="preserve">20a </t>
  </si>
  <si>
    <t>Fully discretionary, partially discretionary or mandatory (in terms of timing)</t>
  </si>
  <si>
    <t>Fully discretionary</t>
  </si>
  <si>
    <t xml:space="preserve">Mandatory </t>
  </si>
  <si>
    <t xml:space="preserve">20b </t>
  </si>
  <si>
    <t>Fully discretionary, partially discretionary or mandatory (in terms of amount)</t>
  </si>
  <si>
    <t>Existence of step up or other incentive to redeem</t>
  </si>
  <si>
    <t>Noncumulative or cumulative</t>
  </si>
  <si>
    <t>Noncumulative</t>
  </si>
  <si>
    <t xml:space="preserve">Convertible or non-convertible </t>
  </si>
  <si>
    <t>Convertible</t>
  </si>
  <si>
    <t>Nonconvertible</t>
  </si>
  <si>
    <t>If convertible, conversion trigger(s)</t>
  </si>
  <si>
    <t>Conversion trigger if the CET 1 ratio of ING Groep is less than 7%</t>
  </si>
  <si>
    <t>If convertible, fully or partially</t>
  </si>
  <si>
    <t>Fully convertible</t>
  </si>
  <si>
    <t>If convertible, conversion rate</t>
  </si>
  <si>
    <t>1. if the ordinary shares are then admitted to trading on a Relevant Stock Exchange, the highest of (i) the Current Market Price per ordinary share translated into U.S. dollars at the prevailing Rate, (ii) the Floor Price and (iii) the nominal value of an ordinary share of the Issuer translated into U.S. dollars at the Prevailing Rate, and 2. if the ordinary shares are not then admitted to trading on a Relevant Stock Exchange, the higher of (i) the Floor Price and (ii) the nominal value of an ordinary share of the Issuer translated into U.S.dollars at the Prevailing Rate. The Current Market Price, Floor Price and Prevailing Rate shall each be determined on the date on which the Conversion Notice is given.</t>
  </si>
  <si>
    <t>1. if the ordinary shares are then admitted to trading on a Relevant Stock Exchange, the Conversion Price per Ordinary Share in respect of the Capital Securities is the higher of (i) the Current Market Price of an Ordinary Share translated into U.S. dollars at the Prevailing Rate, (ii) the Floor Price and (iii) the nominal value of an Ordinary Share at the time of conversion (being EUR 0.01 on the Closing Date) translated into U.S. dollars at the Prevailing Rate, or (b) not then admitted to trading on a Relevant Stock Exchange, the Conversion Price will be the higher of (ii) and (iii) above. The Floor Price is fixed at per Ordinary Share, subject to adjustment as described under Condition 6(e).</t>
  </si>
  <si>
    <t>If convertible, mandatory or optional conversion</t>
  </si>
  <si>
    <t>Mandatory</t>
  </si>
  <si>
    <t>If convertible, specify instrument type convertible into</t>
  </si>
  <si>
    <t>ordinary shares</t>
  </si>
  <si>
    <t>If convertible, specify issuer of instrument it converts into</t>
  </si>
  <si>
    <t xml:space="preserve">Write-down features </t>
  </si>
  <si>
    <t xml:space="preserve">If write-down, write-down trigger(s) </t>
  </si>
  <si>
    <t>If write-down, fully or partially</t>
  </si>
  <si>
    <t xml:space="preserve">If write-down, permanent or temporary </t>
  </si>
  <si>
    <t xml:space="preserve">If temporary write-down, description of write-up mechanism </t>
  </si>
  <si>
    <t>34a </t>
  </si>
  <si>
    <t>Type of subordination (only for eligible liabilities)</t>
  </si>
  <si>
    <t>EU-34b</t>
  </si>
  <si>
    <t>Ranking of the instrument in normal insolvency proceedings</t>
  </si>
  <si>
    <t>Position in subordination hierarchy in liquidation (specify instrument type immediately senior to instrument)</t>
  </si>
  <si>
    <t>Additional Tier 1 or pari passu with Additional Tier 1</t>
  </si>
  <si>
    <t>Tier 2 or pari passu with
Tier 2</t>
  </si>
  <si>
    <t xml:space="preserve">Senior </t>
  </si>
  <si>
    <t xml:space="preserve">Non-compliant transitioned features </t>
  </si>
  <si>
    <t xml:space="preserve">If yes, specify non-compliant features </t>
  </si>
  <si>
    <t>37a</t>
  </si>
  <si>
    <t>Link to the full term and conditions of the instrument (signposting)</t>
  </si>
  <si>
    <t>https://www.ing.com/Investor-relations/Share-information/Share-performance.htm</t>
  </si>
  <si>
    <t>https://www.ing.com/Investor-relations/Fixed-income-information/Debt-securities-ING-Groep-N.V..htm</t>
  </si>
  <si>
    <t>TLAC: Other TLAC eligible instruments' main features, at 30 June 2024</t>
  </si>
  <si>
    <t>Senior</t>
  </si>
  <si>
    <t>XS0310934061</t>
  </si>
  <si>
    <t>US456837AH61</t>
  </si>
  <si>
    <t>XS1730885073</t>
  </si>
  <si>
    <t>XS1771838494</t>
  </si>
  <si>
    <t xml:space="preserve">XS1882544973    </t>
  </si>
  <si>
    <t>US456837AM56</t>
  </si>
  <si>
    <t>XS1909186451</t>
  </si>
  <si>
    <t>US45685NAA46  USN4580HAA51</t>
  </si>
  <si>
    <t>XS1917902196</t>
  </si>
  <si>
    <t>XS1918892586</t>
  </si>
  <si>
    <t>JP552843BJQ4</t>
  </si>
  <si>
    <t>XS1927765468</t>
  </si>
  <si>
    <t>XS1933820372</t>
  </si>
  <si>
    <t>XS1939254568</t>
  </si>
  <si>
    <t>XS1944307955</t>
  </si>
  <si>
    <t>XS1953146245</t>
  </si>
  <si>
    <t>JP552843BKE8</t>
  </si>
  <si>
    <t>XS1965536490</t>
  </si>
  <si>
    <t>XS1968711876</t>
  </si>
  <si>
    <t>US456837AQ60</t>
  </si>
  <si>
    <t>XS2048706837</t>
  </si>
  <si>
    <t>XS2049154078</t>
  </si>
  <si>
    <t xml:space="preserve">US456837AU72  USN4580HAC18 </t>
  </si>
  <si>
    <t>XS2258452478</t>
  </si>
  <si>
    <t>XS2281155254</t>
  </si>
  <si>
    <t>XS2305598216</t>
  </si>
  <si>
    <t>US456837AV55</t>
  </si>
  <si>
    <t>US456837AX12</t>
  </si>
  <si>
    <t>US456837AW39</t>
  </si>
  <si>
    <t>XS2390506546</t>
  </si>
  <si>
    <t>XS2413696761</t>
  </si>
  <si>
    <t>XS2413697140</t>
  </si>
  <si>
    <t>XS2421195178</t>
  </si>
  <si>
    <t>XS2443920751</t>
  </si>
  <si>
    <t>XS2443920249</t>
  </si>
  <si>
    <t>US456837BC65</t>
  </si>
  <si>
    <t>US456837BB82</t>
  </si>
  <si>
    <t>US456837BD49</t>
  </si>
  <si>
    <t>US456837BA00</t>
  </si>
  <si>
    <t>XS2449218093</t>
  </si>
  <si>
    <t>XS2483607474</t>
  </si>
  <si>
    <t>XS2526852350</t>
  </si>
  <si>
    <t>XS2554746185</t>
  </si>
  <si>
    <t>XS2554745708</t>
  </si>
  <si>
    <t>XS2624976077</t>
  </si>
  <si>
    <t>XS2624977554</t>
  </si>
  <si>
    <t>US456837BF96</t>
  </si>
  <si>
    <t>US456837BJ19</t>
  </si>
  <si>
    <t>US456837BH52</t>
  </si>
  <si>
    <t>XS2729201413</t>
  </si>
  <si>
    <t>XS2729201504</t>
  </si>
  <si>
    <t>XS2764264607</t>
  </si>
  <si>
    <t>XS2764264789</t>
  </si>
  <si>
    <t>US456837BL64</t>
  </si>
  <si>
    <t>US456837BM48</t>
  </si>
  <si>
    <t xml:space="preserve">Laws of the State of New York, except that the waiver of set-off provisions will be governed by and construed in accordance with the laws of The Netherlands </t>
  </si>
  <si>
    <t>Laws of Japan</t>
  </si>
  <si>
    <t>3a </t>
  </si>
  <si>
    <t>Senior (grandfathered)</t>
  </si>
  <si>
    <t>Amount recognised as TLAC eligible funds (as of most recent reporting date).
Specify in particular if some parts of the instruments are in different tiers of the TLAC eligible stack and if the amount recognised is different from the amount issued.</t>
  </si>
  <si>
    <t>EUR 123,000,000</t>
  </si>
  <si>
    <t>EUR 0</t>
  </si>
  <si>
    <t>AUD 175,000,000</t>
  </si>
  <si>
    <t>NOK 1,500,000,000</t>
  </si>
  <si>
    <t>JPY 19,200,000,000</t>
  </si>
  <si>
    <t>GBP 60,000,000</t>
  </si>
  <si>
    <t>NOK 750,000,000</t>
  </si>
  <si>
    <t>AUD 130,000,000</t>
  </si>
  <si>
    <t>GBP 1,000,000,000</t>
  </si>
  <si>
    <t>JPY 21,100,000,000</t>
  </si>
  <si>
    <t>EUR 45,000,000</t>
  </si>
  <si>
    <t>EUR 138,000,000</t>
  </si>
  <si>
    <t>NOK 1,000,000,000</t>
  </si>
  <si>
    <t>GBP 800,000,000</t>
  </si>
  <si>
    <t>USD 1,100,000,000</t>
  </si>
  <si>
    <t>USD 400,000,000</t>
  </si>
  <si>
    <t>EUR 100,000,000</t>
  </si>
  <si>
    <t>USD 500,000,000</t>
  </si>
  <si>
    <t>EUR 75,000,000</t>
  </si>
  <si>
    <t>GBP 300,000,000</t>
  </si>
  <si>
    <t>JPY 24,900,000,000</t>
  </si>
  <si>
    <t>JPY 15,800,000,000</t>
  </si>
  <si>
    <t>Fixed to floating</t>
  </si>
  <si>
    <t>Floating</t>
  </si>
  <si>
    <t>Pre-defined fixed coupon amount as specified in the payment schedule</t>
  </si>
  <si>
    <t>3.950%</t>
  </si>
  <si>
    <t>1.375%</t>
  </si>
  <si>
    <t>1.125%</t>
  </si>
  <si>
    <t>2.000%</t>
  </si>
  <si>
    <t>4.550%</t>
  </si>
  <si>
    <t>2.500%</t>
  </si>
  <si>
    <t>4.625%</t>
  </si>
  <si>
    <t>0.100% Reset after the call date</t>
  </si>
  <si>
    <t>1.400% Reset after the call date</t>
  </si>
  <si>
    <t>0.250% Reset after the call date</t>
  </si>
  <si>
    <t>1.125% Reset after the call date</t>
  </si>
  <si>
    <t>1.726% Reset after the call date</t>
  </si>
  <si>
    <t>SOFR Index Average + 1.010%</t>
  </si>
  <si>
    <t>2.727% Reset after the call date</t>
  </si>
  <si>
    <t>0.375% Reset after the call date</t>
  </si>
  <si>
    <t>0.125% Reset after the call date</t>
  </si>
  <si>
    <t>0.875% Reset after the call date.</t>
  </si>
  <si>
    <t>0.975% Reset after the call date</t>
  </si>
  <si>
    <t>1.75% Reset after the call date</t>
  </si>
  <si>
    <t>1.25% Reset after the call date</t>
  </si>
  <si>
    <t>4.252% Reset after the call date</t>
  </si>
  <si>
    <t>4.017% Reset after the call date</t>
  </si>
  <si>
    <t>SOFR Index Average + 1.64%</t>
  </si>
  <si>
    <t>3.869% Reset after the call date</t>
  </si>
  <si>
    <t>1.876% Reset after the call date</t>
  </si>
  <si>
    <t>2.125% Reset after the call date</t>
  </si>
  <si>
    <t>5.000% Reset after the call date</t>
  </si>
  <si>
    <t>4.875% Reset after the call date</t>
  </si>
  <si>
    <t>5.250% Reset after the call date</t>
  </si>
  <si>
    <t>4.500% Reset after the call date</t>
  </si>
  <si>
    <t>4.750% Reset after the call date</t>
  </si>
  <si>
    <t>6.083% Reset after the call date</t>
  </si>
  <si>
    <t>SOFR Index Average + 1.560%</t>
  </si>
  <si>
    <t>6.114% Reset after the call date</t>
  </si>
  <si>
    <t>1.503% Reset after the call date</t>
  </si>
  <si>
    <t>1.878% Reset after the call date</t>
  </si>
  <si>
    <t>3.875% Reset after the call date</t>
  </si>
  <si>
    <t>4.000% Reset after the call date</t>
  </si>
  <si>
    <t>5.335% Reset after the call date</t>
  </si>
  <si>
    <t>5.550% Reset after the call date</t>
  </si>
  <si>
    <t>Contractual</t>
  </si>
  <si>
    <t xml:space="preserve">Structurally subordinated </t>
  </si>
  <si>
    <t xml:space="preserve">Event of default </t>
  </si>
  <si>
    <t>Template EU LR1 - LRSum: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</si>
  <si>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</si>
  <si>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</si>
  <si>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</si>
  <si>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</si>
  <si>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</si>
  <si>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</si>
  <si>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</si>
  <si>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</si>
  <si>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</si>
  <si>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</si>
  <si>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</si>
  <si>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</si>
  <si>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</si>
  <si>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</si>
  <si>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</si>
  <si>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</si>
  <si>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</si>
  <si>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Template EU LR2 - LRCom: Leverage ratio common disclosure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</si>
  <si>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</si>
  <si>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</si>
  <si>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</si>
  <si>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</si>
  <si>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</si>
  <si>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</si>
  <si>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</si>
  <si>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</si>
  <si>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</si>
  <si>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</si>
  <si>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</si>
  <si>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</si>
  <si>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</si>
  <si>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</si>
  <si>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</si>
  <si>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</si>
  <si>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</si>
  <si>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</si>
  <si>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</si>
  <si>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</si>
  <si>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</si>
  <si>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</si>
  <si>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</si>
  <si>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</si>
  <si>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</si>
  <si>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</si>
  <si>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</si>
  <si>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</si>
  <si>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</si>
  <si>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</si>
  <si>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</si>
  <si>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</si>
  <si>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</si>
  <si>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</si>
  <si>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</si>
  <si>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</si>
  <si>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</si>
  <si>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</si>
  <si>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associated with off-balance sheet exposures)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</si>
  <si>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</si>
  <si>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</si>
  <si>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</si>
  <si>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</si>
  <si>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</si>
  <si>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</si>
  <si>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</si>
  <si>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</si>
  <si>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</si>
  <si>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</si>
  <si>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</si>
  <si>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8"/>
        <color theme="1"/>
        <rFont val="ING Me"/>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</si>
  <si>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</si>
  <si>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</si>
  <si>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</si>
  <si>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</si>
  <si>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</si>
  <si>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</si>
  <si>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</si>
  <si>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</si>
  <si>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</si>
  <si>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</si>
  <si>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(Exposures excluded from the total exposure measure in accordance with point (n) of Article 429a(1) CRR)</t>
  </si>
  <si>
    <t>EU-22k</t>
  </si>
  <si>
    <t>(Total exempted exposures)</t>
  </si>
  <si>
    <t>Capital and total exposure measure</t>
  </si>
  <si>
    <r>
      <rPr>
        <b/>
        <sz val="8"/>
        <color theme="1"/>
        <rFont val="ING Me"/>
      </rPr>
      <t>T</t>
    </r>
    <r>
      <rPr>
        <b/>
        <sz val="8"/>
        <rFont val="ING Me"/>
      </rPr>
      <t>otal exposure measure</t>
    </r>
  </si>
  <si>
    <t>EU-25</t>
  </si>
  <si>
    <t>Leverage ratio (excluding the impact of the exemption of public sector investments and promotional loans) (%)</t>
  </si>
  <si>
    <t>25a</t>
  </si>
  <si>
    <t>Leverage ratio (excluding the impact of any applicable temporary exemption of central bank reserves) (%)</t>
  </si>
  <si>
    <t>Regulatory minimum leverage ratio requirement (%)</t>
  </si>
  <si>
    <t>EU-26a</t>
  </si>
  <si>
    <t>EU-26b</t>
  </si>
  <si>
    <t>EU-27a</t>
  </si>
  <si>
    <t>Choice on transitional arrangements and relevant exposures</t>
  </si>
  <si>
    <t>EU-27b</t>
  </si>
  <si>
    <t>Choice on transitional arrangements for the definition of the capital measure</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</si>
  <si>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</si>
  <si>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</si>
  <si>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</si>
  <si>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</si>
  <si>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</si>
  <si>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</si>
  <si>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</si>
  <si>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</si>
  <si>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</si>
  <si>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 xml:space="preserve">EU TLAC1 - Composition - MREL and, where applicable, the G-SII Requirement for own funds and eligible liabilities </t>
  </si>
  <si>
    <t>G-SII Requirement for own funds and eligible liabilities (TLAC)</t>
  </si>
  <si>
    <t>Memo item: Amounts eligible for the purposes of MREL, but not TLAC</t>
  </si>
  <si>
    <t>Own funds and eligible liabilities and adjustments</t>
  </si>
  <si>
    <t>Common Equity Tier 1 capital (CET1)</t>
  </si>
  <si>
    <t>Additional Tier 1 capital (AT1)</t>
  </si>
  <si>
    <t>Empty set in the EU</t>
  </si>
  <si>
    <t>Tier 2 capital (T2)</t>
  </si>
  <si>
    <t>Own funds for the purpose of Articles 92a CRR and 45 BRRD arising from regulatory capital instruments</t>
  </si>
  <si>
    <r>
      <t>Own funds and eligible liabilities: Non-regulatory capital elements</t>
    </r>
    <r>
      <rPr>
        <b/>
        <sz val="8"/>
        <color rgb="FF7030A0"/>
        <rFont val="ING Me"/>
      </rPr>
      <t xml:space="preserve"> </t>
    </r>
  </si>
  <si>
    <r>
      <t>Eligible liabilities instruments</t>
    </r>
    <r>
      <rPr>
        <strike/>
        <sz val="8"/>
        <rFont val="ING Me"/>
      </rPr>
      <t xml:space="preserve"> </t>
    </r>
    <r>
      <rPr>
        <sz val="8"/>
        <rFont val="ING Me"/>
      </rPr>
      <t>issued directly by the resolution entity that are subordinated to excluded liabilities (not grandfathered)</t>
    </r>
  </si>
  <si>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</si>
  <si>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</si>
  <si>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</si>
  <si>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</si>
  <si>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</si>
  <si>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</si>
  <si>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</si>
  <si>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</si>
  <si>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</si>
  <si>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articles 72b (3) and (4) CRR </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</si>
  <si>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</si>
  <si>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</si>
  <si>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</si>
  <si>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</si>
  <si>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</si>
  <si>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</si>
  <si>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</si>
  <si>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</si>
  <si>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</si>
  <si>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Total risk exposure amount adjusted as permitted by article 45h(2) of Directive 2014/59/EU</t>
  </si>
  <si>
    <t>Ratio of own funds and eligible liabilities</t>
  </si>
  <si>
    <t>Own funds and eligible liabilities (as a percentage of total risk exposure amount )</t>
  </si>
  <si>
    <t>Own funds and eligible liabilities (as a percentage of total exposure measure)</t>
  </si>
  <si>
    <t>CET1 (as a percentage of TREA) available after meeting the resolution group’s requirements</t>
  </si>
  <si>
    <t xml:space="preserve">Institution-specific combined buffer requirement </t>
  </si>
  <si>
    <t xml:space="preserve">of which: countercyclical buffer requirement </t>
  </si>
  <si>
    <t>EU-31a</t>
  </si>
  <si>
    <t>of which: Global Systemically Important Institution (G-SII) or Other Systemically Important Institution (O-SII) buffer</t>
  </si>
  <si>
    <t>EU TLAC3: creditor ranking - resolution entity</t>
  </si>
  <si>
    <t>Resolution entities</t>
  </si>
  <si>
    <t>insolvency ranking</t>
  </si>
  <si>
    <t>Sum of 1 to 11</t>
  </si>
  <si>
    <t>(most junior)</t>
  </si>
  <si>
    <t>(most senior)</t>
  </si>
  <si>
    <t>Description of insolvency ranking (free text)</t>
  </si>
  <si>
    <t>Common equity Tier 1 instruments</t>
  </si>
  <si>
    <t>Additional Tier 1 instruments</t>
  </si>
  <si>
    <t>Tier 2 capital instruments</t>
  </si>
  <si>
    <t>Employee Liabilities that have a preferential status by law</t>
  </si>
  <si>
    <t>Dutch Tax and social security authority Claims that have a preferential status by law</t>
  </si>
  <si>
    <t>Total liabilities and own funds</t>
  </si>
  <si>
    <t>o/w excluded liabilities</t>
  </si>
  <si>
    <t>Total liabilities and own funds less excluded liabilities</t>
  </si>
  <si>
    <t>Subset of row 4 that are own funds and liabilities potentially eligible for meeting [MREL/TLAC]</t>
  </si>
  <si>
    <t>o/w residual maturity  ≥ 1 year &lt; 2 years</t>
  </si>
  <si>
    <t>o/w residual maturity  ≥ 2 year &lt; 5 years</t>
  </si>
  <si>
    <t>o/w residual maturity ≥ 5 years &lt; 10 years</t>
  </si>
  <si>
    <t>o/w residual maturity ≥ 10 years, but excluding perpetual securities</t>
  </si>
  <si>
    <t>o/w  perpetual securities</t>
  </si>
  <si>
    <t>Subset of row 4 that are own funds and liabilities potentially eligible for meeting [TLAC]</t>
  </si>
  <si>
    <t>Template EU CQ1: Credit quality of forborne exposures</t>
  </si>
  <si>
    <t>Gross carrying amount/nominal amount of exposures with forbearance measures</t>
  </si>
  <si>
    <t>Accumulated impairment, accumulated negative changes in fair value due to credit risk and provisions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</si>
  <si>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</si>
  <si>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</si>
  <si>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</si>
  <si>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</si>
  <si>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</si>
  <si>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</si>
  <si>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</si>
  <si>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</si>
  <si>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Cash balances at central banks and other demand deposits</t>
  </si>
  <si>
    <t>Central banks</t>
  </si>
  <si>
    <t>General governments</t>
  </si>
  <si>
    <t>Credit institutions</t>
  </si>
  <si>
    <t>Other financial corporations</t>
  </si>
  <si>
    <t>Non-financial corporations</t>
  </si>
  <si>
    <t>Households</t>
  </si>
  <si>
    <t>Debt Securities</t>
  </si>
  <si>
    <t>Loan commitments given</t>
  </si>
  <si>
    <t>Template EU CQ3: Credit quality of performing and non-performing exposures by past due days</t>
  </si>
  <si>
    <t>Gross carrying amount/nominal amount</t>
  </si>
  <si>
    <t>Performing exposures</t>
  </si>
  <si>
    <t>Non-performing exposures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</si>
  <si>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</si>
  <si>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</si>
  <si>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</si>
  <si>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</si>
  <si>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</si>
  <si>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</si>
  <si>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</si>
  <si>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</si>
  <si>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</si>
  <si>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</si>
  <si>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r>
      <t>Template EU CQ4: Quality of non-performing exposures by geography</t>
    </r>
    <r>
      <rPr>
        <sz val="8"/>
        <rFont val="ING Me"/>
      </rPr>
      <t> </t>
    </r>
  </si>
  <si>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</si>
  <si>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</si>
  <si>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</si>
  <si>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</si>
  <si>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</si>
  <si>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</si>
  <si>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Belgium &amp; Luxembourg</t>
  </si>
  <si>
    <t>UK</t>
  </si>
  <si>
    <t>Other Europe</t>
  </si>
  <si>
    <t>America</t>
  </si>
  <si>
    <t>Africa</t>
  </si>
  <si>
    <t>Asia</t>
  </si>
  <si>
    <t>Columns "Of which non-performing" and "of which subject to impairment" are ket empty (greyed) in line with the requirements for insitutions with an NPL ratio lower than 5%</t>
  </si>
  <si>
    <t>Template EU CQ5: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</si>
  <si>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</si>
  <si>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</si>
  <si>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</si>
  <si>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</si>
  <si>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</si>
  <si>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&amp; air conditioning supply</t>
  </si>
  <si>
    <t>Water supply</t>
  </si>
  <si>
    <t>Construction</t>
  </si>
  <si>
    <t>Wholesale and retail trade</t>
  </si>
  <si>
    <t>Transport and storage</t>
  </si>
  <si>
    <t>Accommodation &amp; food service activities</t>
  </si>
  <si>
    <t>Information &amp; communication</t>
  </si>
  <si>
    <t>Real estate activities</t>
  </si>
  <si>
    <t>Financial and insurance activities</t>
  </si>
  <si>
    <t>Professional, scientific &amp; technical activities</t>
  </si>
  <si>
    <t>Administrative &amp; support service activities</t>
  </si>
  <si>
    <t>Public admin. &amp; defense, compulsory soc. security</t>
  </si>
  <si>
    <t>Education</t>
  </si>
  <si>
    <t>Human health services &amp; social work activities</t>
  </si>
  <si>
    <t>Arts, entertainment &amp; recreation</t>
  </si>
  <si>
    <t>Other services</t>
  </si>
  <si>
    <t>Columns "Of which non-performing" and "Of which loans and advances subject to impairment" are kept empty (greyed) in line with the requirements for insitutions with an NPL ratio lower than 5%</t>
  </si>
  <si>
    <t>Columns "Of which non-performing" and "Of which loans and advances subject to impairment" are ket empty (greyed) in line with the requirements for insitutions with an NPL ratio lower than 5%</t>
  </si>
  <si>
    <t xml:space="preserve">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</si>
  <si>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</si>
  <si>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</si>
  <si>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</si>
  <si>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</si>
  <si>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</si>
  <si>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</si>
  <si>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</si>
  <si>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</si>
  <si>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</si>
  <si>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 xml:space="preserve">Template EU CR1: Performing and non-performing exposures and related provisions. </t>
  </si>
  <si>
    <t>Accumulated partial write-off</t>
  </si>
  <si>
    <t>Collateral and financial guarantees received</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</si>
  <si>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</si>
  <si>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</si>
  <si>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</si>
  <si>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</si>
  <si>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</si>
  <si>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</si>
  <si>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</si>
  <si>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 xml:space="preserve">          Of which SMEs</t>
  </si>
  <si>
    <t>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</si>
  <si>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</si>
  <si>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</si>
  <si>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</si>
  <si>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</si>
  <si>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</si>
  <si>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</si>
  <si>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</si>
  <si>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CR3 –  CRM techniques overview:  Disclosure of the use of credit risk mitigation techniques</t>
  </si>
  <si>
    <t xml:space="preserve">Unsecured carrying amount </t>
  </si>
  <si>
    <t>Secured carrying amount</t>
  </si>
  <si>
    <r>
      <rPr>
        <sz val="8"/>
        <color rgb="FF000000"/>
        <rFont val="ING Me"/>
      </rPr>
      <t>Of which</t>
    </r>
    <r>
      <rPr>
        <b/>
        <sz val="8"/>
        <color rgb="FF000000"/>
        <rFont val="ING Me"/>
      </rPr>
      <t xml:space="preserve"> secured by collateral </t>
    </r>
  </si>
  <si>
    <r>
      <rPr>
        <sz val="8"/>
        <color rgb="FF000000"/>
        <rFont val="ING Me"/>
      </rPr>
      <t xml:space="preserve">Of which </t>
    </r>
    <r>
      <rPr>
        <b/>
        <sz val="8"/>
        <color rgb="FF000000"/>
        <rFont val="ING Me"/>
      </rPr>
      <t>secured by financial guarantees</t>
    </r>
  </si>
  <si>
    <r>
      <rPr>
        <sz val="8"/>
        <color rgb="FF000000"/>
        <rFont val="ING Me"/>
      </rPr>
      <t xml:space="preserve">Of which </t>
    </r>
    <r>
      <rPr>
        <b/>
        <sz val="8"/>
        <color rgb="FF000000"/>
        <rFont val="ING Me"/>
      </rPr>
      <t>secured by credit derivatives</t>
    </r>
  </si>
  <si>
    <t xml:space="preserve">Debt securities </t>
  </si>
  <si>
    <t xml:space="preserve">     Of which non-performing exposures</t>
  </si>
  <si>
    <t xml:space="preserve">            Of which defaulted </t>
  </si>
  <si>
    <t>Template EU IRRBB1 - Interest rate risks of non-trading book activities</t>
  </si>
  <si>
    <t>Changes of the economic value of equity</t>
  </si>
  <si>
    <t>Changes of the net interest income*</t>
  </si>
  <si>
    <t>Supervisory shock scenarios</t>
  </si>
  <si>
    <t>Current period</t>
  </si>
  <si>
    <t>Last period</t>
  </si>
  <si>
    <t>Parallel up</t>
  </si>
  <si>
    <t xml:space="preserve">Parallel down </t>
  </si>
  <si>
    <t xml:space="preserve">Steepener </t>
  </si>
  <si>
    <t>Flattener</t>
  </si>
  <si>
    <t>Short rates up</t>
  </si>
  <si>
    <t>Short rates down</t>
  </si>
  <si>
    <t xml:space="preserve">Until now, the changes in the Net Interest Income were reported using the internal measurement approach. As of 30 June 2024, the reported figures reflect the outcomes of the Supervisory Outlier Test (SOT) in accordance with the EBA Regulatory Technical Standards on IRRBB SOTs. As the NII SOT methodology differs significantly from the internal approach, the figures shown above for the current and last periods should not be directly compared. </t>
  </si>
  <si>
    <t xml:space="preserve">Template EU LIQ2: Net Stable Funding Ratio </t>
  </si>
  <si>
    <t>30/06/2023</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</si>
  <si>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</si>
  <si>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</si>
  <si>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</si>
  <si>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</si>
  <si>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</si>
  <si>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</si>
  <si>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</si>
  <si>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</si>
  <si>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</si>
  <si>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</si>
  <si>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</si>
  <si>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</si>
  <si>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</si>
  <si>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</si>
  <si>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</si>
  <si>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</si>
  <si>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</si>
  <si>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</si>
  <si>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</si>
  <si>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</si>
  <si>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</si>
  <si>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</si>
  <si>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</si>
  <si>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</si>
  <si>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</si>
  <si>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</si>
  <si>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</si>
  <si>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</si>
  <si>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</si>
  <si>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</si>
  <si>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</si>
  <si>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</si>
  <si>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</si>
  <si>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</si>
  <si>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</si>
  <si>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</si>
  <si>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</si>
  <si>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</si>
  <si>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</si>
  <si>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</si>
  <si>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Environmental, Social &amp; Governance</t>
  </si>
  <si>
    <t>Table 1 - Qualitative information on Environmental risk</t>
  </si>
  <si>
    <t>ESG-E</t>
  </si>
  <si>
    <t>Table 2 - Qualitative information on Social risk</t>
  </si>
  <si>
    <t>ESG-S</t>
  </si>
  <si>
    <t>Table 3 - Qualitative information on Governance risk</t>
  </si>
  <si>
    <t>ESG-G</t>
  </si>
  <si>
    <t>Template 1: Banking book- Climate Change transition risk: Credit quality of exposures by sector, emissions and residual maturity</t>
  </si>
  <si>
    <t>ESG1</t>
  </si>
  <si>
    <t>Template 2: Banking book - Climate change transition risk: Loans collateralised by immovable property - Energy efficiency of the collateral</t>
  </si>
  <si>
    <t>ESG2</t>
  </si>
  <si>
    <t>Template 3: Banking book - Climate change transition risk: Alignment metrics for the banking book</t>
  </si>
  <si>
    <t>ESG3</t>
  </si>
  <si>
    <t>Template 4: Banking book - Climate change transition risk: Exposures to top 20 carbon-intensive firms</t>
  </si>
  <si>
    <t>ESG4</t>
  </si>
  <si>
    <t>Template 5: Banking book - Climate change physical risk: Exposures subject to physical risk</t>
  </si>
  <si>
    <t>ESG5</t>
  </si>
  <si>
    <t>Template 5: Banking book - Climate change physical risk: Exposures subject to physical risk (NL)</t>
  </si>
  <si>
    <t>ESG5 (NL)</t>
  </si>
  <si>
    <t>Template 5: Banking book - Climate change physical risk: Exposures subject to physical risk (US)</t>
  </si>
  <si>
    <t>ESG5 (US)</t>
  </si>
  <si>
    <t>Template 6: Banking book - Summary of key performance indicators (KPIs) on the Taxonomy-aligned exposures</t>
  </si>
  <si>
    <t>ESG6</t>
  </si>
  <si>
    <t>Tempalte 7: Banking book - Mitigating actions: Assets for the calculation of GAR</t>
  </si>
  <si>
    <t>ESG7</t>
  </si>
  <si>
    <t>Tempalte 8: Banking book - GAR (%)</t>
  </si>
  <si>
    <t>ESG8</t>
  </si>
  <si>
    <t>Template 10: Other climate change mitigating actions</t>
  </si>
  <si>
    <t>ESG10</t>
  </si>
  <si>
    <t>Template 5: Banking book - Climate change physical risk: Exposures subject to physical risk (BE)</t>
  </si>
  <si>
    <t>ESG5 (BE)</t>
  </si>
  <si>
    <t>Business strategy and processes</t>
  </si>
  <si>
    <t>Sources:</t>
  </si>
  <si>
    <t>Institution's business strategy to integrate environmental factors and risks, taking into account the impact of environmental factors and risks on institution's business environment, business model, strategy and financial planning</t>
  </si>
  <si>
    <t>(i) "Environment, social and governance overview" part of the Annual Report 2023, (ii) "Environmental, social and governance risk" part of the "Risk management" chapter in of the Annual Report 2023 and (iii) "Governance &amp; ESG risk management" chapter in 2024 Climate Progress Update.</t>
  </si>
  <si>
    <t>Objectives, targets and limits to assess and address environmental risk in short-, medium-, and long-term, and performance assessment against these objectives, targets and limits, including forward-looking information about the design of business strategy and processes</t>
  </si>
  <si>
    <t>(i) Environmental and social risk (ESR) framework on ing.com, (ii) "Our role in the transition" in the 2024 Climate Progress Update, (iii) "Managing climate risks" section in "ESG overview" chapter of the 2023 Annual Report 2023 and (iv) Different sectors transition plan inside the "Terra approach" section in the "ESG overview" chapter of the 2023 Annual Report.</t>
  </si>
  <si>
    <t>Current investment activities and (future) investment targets towards environmental objectives and EU Taxonomy-aligned activities</t>
  </si>
  <si>
    <t>(i) "Our strategic ambition and climate action approach" chapter of the 2024 Climate Progress Update, (ii) "Our role in the transition" in the 2024 Climate Progress Update and (iii) "Integration of the EU Taxonomy regulation" section of the "ESG overview" chapter in the 2023 Annual Report.</t>
  </si>
  <si>
    <t>Policies and procedures relating to direct and indirect engagement with new or existing counterparties on their strategies to mitigate and reduce environmental risks</t>
  </si>
  <si>
    <t>Environmental and social risk (ESR) framework on ing.com, Sustainable Business. This will be covered in the ESG Risk Framework which is currently being developed.</t>
  </si>
  <si>
    <t>Governance</t>
  </si>
  <si>
    <t>Responsibilities of the management body for setting the risk framework, supervising and managing the implementation of the objectives, strategy and policies in the context of environmental risk management covering relevant transmission channels</t>
  </si>
  <si>
    <t>(i) "Governance &amp; ESG risk management" chapter of the 2024 Climate Progress Update and (ii) "Risk governance" section in the "Risk management" chapter of the 2023 Annual Report.</t>
  </si>
  <si>
    <t>Management body's integration of short-, medium- and long-term effects of environmental factors and risks, organisational structure both within business lines and internal control functions</t>
  </si>
  <si>
    <t>(i) "Governance &amp; ESG risk management" chapter in the 2024 Climate Progress Update. Currently under development and will be covered by the new ESG Risk Framework.</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</si>
  <si>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</si>
  <si>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(i) "Governance &amp; ESG risk management" chapter in the 2024 Climate Progress Update and (ii) "Governance" section in the "ESG overview" chapter of the 2023 Annual Report. In the future this will be covered more in-depth by the ESG Risk framework.</t>
  </si>
  <si>
    <t>(h)</t>
  </si>
  <si>
    <t>Lines of reporting and frequency of reporting relating to environmental risk</t>
  </si>
  <si>
    <t>(i)"Governance &amp; ESG risk management" chapter in the 2024 Climate Progress Update and (ii) "Steering our portfolios and engaging with clients for positive climate impact" section in the "Strategy" chapter of the 2023 Climate Report. This will be covered by the new ESG Risk framework and supporting documents.</t>
  </si>
  <si>
    <t>(i)</t>
  </si>
  <si>
    <t>Alignment of the remuneration policy with institution's environmental risk-related objectives</t>
  </si>
  <si>
    <t>(i) "ESG-linked executive remuneration" section in the "ESG overview" chapter of the 2023 Annual Report and (ii) Capital Requirements Regulation (CRR) Remuneration Disclosure published on ing.com.</t>
  </si>
  <si>
    <t>Risk management</t>
  </si>
  <si>
    <t>(j)</t>
  </si>
  <si>
    <t>Integration of short-, medium- and long-term effects of environmental factors and risks in the risk framework</t>
  </si>
  <si>
    <t>Not present.</t>
  </si>
  <si>
    <t>(k)</t>
  </si>
  <si>
    <t>Definitions, methodologies and international standards on which the environmental risk management framework is based</t>
  </si>
  <si>
    <t>(i) "Climate and environmental risks in IFRS 9 models" section from the "Risk management" chapter of the 2023 Annual Report, (ii) "Environmental, social and governance risk" section from the "Risk management" chapter of the 2023 Annual Report and (iii) "Managing climate risk" section from the "ESG overview" chapter of the 2023 Annual Report. This will be better covered by the new ESG Risk framework and supporting documents.</t>
  </si>
  <si>
    <t>(l)</t>
  </si>
  <si>
    <t>Processes to identify, measure and monitor activities and exposures (and collateral where applicable) sensitive to environmental risks, covering relevant transmission channels</t>
  </si>
  <si>
    <t>(i) "Supporting businesses in their transition to net zero" chapter of the 2024 Climate Progress Update, (ii) "Technical notes on ING's climate-related disclosures" chapter of the 2024 Climate Progress Update and (iii) "Terra approach" section in the "ESG overview" chapter of the 2023 Annual Report.</t>
  </si>
  <si>
    <t>(m)</t>
  </si>
  <si>
    <t>Activities, commitments and exposures contributing to mitigate environmental risks</t>
  </si>
  <si>
    <t xml:space="preserve"> "Supporting businesses in their transition to net zero" chapter of the 2024 Climate Progress Update, (ii) "Technical notes on ING's climate-related disclosures" chapter of the 2024 Climate Progress Update and (iii) "Our climate ambition" chapter of the 2024 Climate Progress Update.</t>
  </si>
  <si>
    <t>(n)</t>
  </si>
  <si>
    <t>Implementation of tools for identification, measurement and management of environmental risks</t>
  </si>
  <si>
    <t>(i) "Terra approach" section in the "ESG overview" chapter of the 2023 Annual Report and (ii) "Governance &amp; ESG risk management" chapter of the 2024 Climate Progress Update.</t>
  </si>
  <si>
    <t>(o)</t>
  </si>
  <si>
    <t>Results and outcome of the risk tools implemented and the estimated impact of environmental risk on capital and liquidity risk profile</t>
  </si>
  <si>
    <t>(p)</t>
  </si>
  <si>
    <t>Data availability, quality and accuracy, and efforts to improve these aspects</t>
  </si>
  <si>
    <t>(i) "Enhancing our climate &amp; environmental (C&amp;E) data capabilities" chapter of the 2024 Climate Progress Update, (ii) "Technical notes on ING's climate-related disclosures" chapter of the 2024 Climate Progress Update, (iii) "Supporting businesses in their transition to net zero" chapter of the 2024 Climate Progress Update and (iv) "Continuing to close data gaps" section in the "ESG overview" chapter of the 2023 Annual Report.</t>
  </si>
  <si>
    <t>(q)</t>
  </si>
  <si>
    <t>Description of limits to environmental risks (as drivers of prudential risks) that are set, and triggering escalation and exclusion in the case of breaching these limits</t>
  </si>
  <si>
    <t>(i) ESR Framework on ing.com, (ii) "Supporting businesses in their transition to net zero" chapter of the 2024 Climate Progress Update and (iii) "Risk mitigation" section in the "Environmental, social and governance risk" part of the "Risk management" chapter of the 2023 Annual Report.</t>
  </si>
  <si>
    <t>(r)</t>
  </si>
  <si>
    <t>Description of the link (transmission channels) between environmental risks with credit risk, liquidity and funding risk, market risk, operational risk and reputational risk in the risk management framework</t>
  </si>
  <si>
    <t>(i) "Risk identification" section in the "Environmental, social and governance risk" part of the "Risk management" chapter of the 2023 Annual Report.</t>
  </si>
  <si>
    <t>Adjustment of the institution's business strategy to integrate social factors and risks taking into account the impact of social risk on the institution's business environment, business model, strategy and financial planning</t>
  </si>
  <si>
    <t>(i) Human Rights section as part of the Sustainability Strategy disclosed on the ING website. Partly on "Social" section in the "ESG overview" chapter of the 2023 Annual Report.</t>
  </si>
  <si>
    <t>Objectives, targets and limits to assess and address social risk in short-term, medium-term and long-term, and performance assessment against these objectives, targets and limits, including forward-looking information in the design of business strategy and processes</t>
  </si>
  <si>
    <t>(i) ESR page: Part of the human rights policy: https://www.ing.com/Sustainability/Sustainable-business/Environmental-and-social-risk-ESR.htm and (ii) Human rights page: part of the assessment of saliencies, taking a risk based approach tho address the most severe human rights impacts arising from ING's activities (following the UNGP Reporting Framework).</t>
  </si>
  <si>
    <t>Policies and procedures relating to direct and indirect engagement with new or existing counterparties on their strategies to mitigate and reduce socially harmful activities</t>
  </si>
  <si>
    <t>(i) ESR framework on ing.com sets the requirements for onboarding clients (ESR client assessment) and on a transactional level (ESR transaction assessment). The human rights policy in the ESR framework is overarching.</t>
  </si>
  <si>
    <t>Responsibilities of the management body for setting the risk framework, supervising and managing the implementation of the objectives, strategy and policies in the context of social risk management covering counterparties' approaches to:</t>
  </si>
  <si>
    <t>Under development. Partially covered under ESR framework (section 3) on ing.com and "Social" section in the "ESG overview" chapter of the 2023 Annual Report.</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</si>
  <si>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</si>
  <si>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</si>
  <si>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</si>
  <si>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</si>
  <si>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</si>
  <si>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</si>
  <si>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</si>
  <si>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</si>
  <si>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 xml:space="preserve">(i) "Social" section in the "ESG overview" chapter of the 2023 Annual Report and (ii) Human Rights Report. </t>
  </si>
  <si>
    <t>Lines of reporting and frequency of reporting relating to social risk</t>
  </si>
  <si>
    <t>(i) Shortly covered in "Social" section in the "ESG overview" chapter of the 2023 Annual Report. We publish Human rights report every 1-1,5 years. ESR framework is updated frequently: check Updating our ESR policy framework' at https://www.ing.com/Sustainability/Sustainable-business/Environmental-and-social-risk-ESR.htm.</t>
  </si>
  <si>
    <t>Alignment of the remuneration policy in line with institution's social risk-related objectives</t>
  </si>
  <si>
    <t>Definitions, methodologies and international standards on which the social risk management framework is based</t>
  </si>
  <si>
    <t>Currently under development. Partially covered under ESR framework (section 3) on ing.com. Also partly covered in the "Social" section of the "ESG overview"of the 2023 Annual Report.</t>
  </si>
  <si>
    <t>Processes to identify, measure and monitor activities and exposures (and collateral where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</si>
  <si>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</si>
  <si>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</si>
  <si>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</si>
  <si>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(i) "Human Rights engagement tool" in 2022 Human Rights Report and (ii) ESR Client Assessment guidance (section track record - social).</t>
  </si>
  <si>
    <t>Description of the link (transmission channels) between social risks with credit risk, liquidity and funding risk, market risk, operational risk and reputational risk in the risk management framework</t>
  </si>
  <si>
    <t>An update will be provided in the next Human rights report. It will be described in the next human rights report.</t>
  </si>
  <si>
    <t>Institution's integration in their governance arrangements of the governance performance of the counterparty, including committees of the highest governance body, committees responsible for decision-making on economic, environmental, and social topics</t>
  </si>
  <si>
    <t>(i) "Governance &amp; ESG risk management" chapter of the 2024 Climate Progress Update and (ii) ESR screening process (section 2 in ESR framework on ing.com).</t>
  </si>
  <si>
    <t>Institution's accounting of the counterparty's highest governance body’s role in non-financial reporting</t>
  </si>
  <si>
    <t>Institution's integration in governance arrangements of the governance performance of their counterparties including:</t>
  </si>
  <si>
    <t>(i) ESR Client Assessment guidance and (ii) ESR screening process (section 2 in ESR framework on ing.com).</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</si>
  <si>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</si>
  <si>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</si>
  <si>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</si>
  <si>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</si>
  <si>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</si>
  <si>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</si>
  <si>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</si>
  <si>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</si>
  <si>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</si>
  <si>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r>
      <t xml:space="preserve">
</t>
    </r>
    <r>
      <rPr>
        <b/>
        <sz val="8"/>
        <rFont val="ING Me"/>
      </rPr>
      <t>Narrative:</t>
    </r>
    <r>
      <rPr>
        <sz val="8"/>
        <rFont val="ING Me"/>
      </rPr>
      <t xml:space="preserve">
The purpose of Template 1 of the Pillar 3 ESG ITS is to show information on those assets prone to risks related to the transition to a low-carbon and climate-resilient economy, i.e. transition risk. In particular, institutions must disclose information on their exposures towards non-financial corporations that operate in sectors that contribute highly to climate change and in carbon-related sectors, and on the quality of those exposures, including credit quality information on non-performing exposures, stage 2 exposures and related impairments and provisions.
In particular, institutions must disclose in this template information on the gross carrying amount of loans and advances, debt securities and equity instruments provided to non-financial corporates, other than those included in the held-for-trading or held-for-sale portfolios, classified by NACE economic sector. The sectors have been determined by EBA as the climate-relevant or carbon-intensive.
In addition, institutions must provide in column b of the template a further breakdown of exposures towards companies excluded from EU Paris-aligned Benchmarks. In column 'b', ING used data acquired from an external data provider (Bloomberg) for the data on companies considered to do significant harm to environmental objectives (article 12.2). Given that the data provider is looking to continuously enhance their product by including more companies in their data set, ING's exposure towards companies excluded from the Paris-aligned benchmark has increased compared to YE23.
Columns on the greenhouse gas (GHG) scope 3 financed emissions (columns j) has been introduced first time in this reporting cycle (June 2024). These scope 3 emissions have also been incorporated accordingly in columns i and k, explaining the increase in the total GHG financed emissions (column i).
In ING we monitor and steer our portfolio towards net zero by 2050 or sooner. To do that, we use what we consider is the best-fit methodology per sector and we make use of an external data provider (CDP) to estimate our loan book emissions. This time ING is also disclosing scope 3 emissions for both cover upstream and downstream, covering our whole footprint. The methodology used for the emissions estimations are the Global GHG Accounting and Reporting Standard for Financial Industry, developed by the Partnership for Carbon Accounting Financials (PCAF).
ING makes use of the PCAF Data Quality Scores (1 to 5) to assess the accuracy of our emissions estimates. The highest data quality is associated with PCAF scores 1-2, which corresponds to company-level reported emissions data. Following this, PCAF score 3 represent physical activity-based emissions and PCAF scores 4-5 correspond to economic activity-based emissions. At ING we are continuously working on improving our data to be able to have the highest quality emissions estimates on all asset classes.
For the maturity buckets, the following assumptions have been used:
• Where the amount is repaid in instalments, the exposure shall be allocated in the maturity bucket corresponding to the last instalment (in line with ITS Annex II instructions). 
• Where the amount is on demand such as interbank loans, the exposure shall be allocated in the shortest maturity bucket “&lt; 5 years”. 
• Where an exposure has no stated maturity for reasons other than the counterparty having the choice of the repayment date, or in the case of equity holdings, the amount of this exposure shall be disclosed in the largest maturity bucket “&gt; 20 years” in line with ITS Annex II instructions.</t>
    </r>
    <r>
      <rPr>
        <sz val="8"/>
        <color rgb="FFFF0000"/>
        <rFont val="ING Me"/>
      </rPr>
      <t xml:space="preserve">
</t>
    </r>
  </si>
  <si>
    <t>a</t>
  </si>
  <si>
    <t>b</t>
  </si>
  <si>
    <t>c</t>
  </si>
  <si>
    <t>d</t>
  </si>
  <si>
    <t>e</t>
  </si>
  <si>
    <t>f</t>
  </si>
  <si>
    <t>g</t>
  </si>
  <si>
    <t>h</t>
  </si>
  <si>
    <t>i</t>
  </si>
  <si>
    <t>j</t>
  </si>
  <si>
    <t>k</t>
  </si>
  <si>
    <t>l</t>
  </si>
  <si>
    <t>m</t>
  </si>
  <si>
    <t>n</t>
  </si>
  <si>
    <t>o</t>
  </si>
  <si>
    <t>p</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</si>
  <si>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</si>
  <si>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</si>
  <si>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</si>
  <si>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</si>
  <si>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</si>
  <si>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</si>
  <si>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</si>
  <si>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</si>
  <si>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</si>
  <si>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</si>
  <si>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</si>
  <si>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</si>
  <si>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</si>
  <si>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</si>
  <si>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</si>
  <si>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non-performing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</si>
  <si>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</si>
  <si>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</si>
  <si>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</si>
  <si>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</si>
  <si>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</si>
  <si>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</si>
  <si>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</si>
  <si>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</si>
  <si>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</si>
  <si>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</si>
  <si>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</si>
  <si>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</si>
  <si>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</si>
  <si>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</si>
  <si>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</si>
  <si>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</si>
  <si>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</si>
  <si>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</si>
  <si>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</si>
  <si>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</si>
  <si>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</si>
  <si>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</si>
  <si>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</si>
  <si>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</si>
  <si>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</si>
  <si>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</si>
  <si>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</si>
  <si>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</si>
  <si>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</si>
  <si>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</si>
  <si>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</si>
  <si>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</si>
  <si>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</si>
  <si>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</si>
  <si>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</si>
  <si>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</si>
  <si>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</si>
  <si>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</si>
  <si>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</si>
  <si>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</si>
  <si>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</si>
  <si>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</si>
  <si>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</si>
  <si>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</si>
  <si>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</si>
  <si>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</si>
  <si>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</si>
  <si>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</si>
  <si>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</si>
  <si>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</si>
  <si>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</si>
  <si>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</si>
  <si>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</si>
  <si>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</si>
  <si>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</si>
  <si>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</si>
  <si>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</si>
  <si>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 Of which non-performing exposures is excluding POCI (purchased originated credit impaired)</t>
  </si>
  <si>
    <t>Counterparty sector</t>
  </si>
  <si>
    <t>Total gross carrying amount amount (in MEUR)</t>
  </si>
  <si>
    <r>
      <t xml:space="preserve">
</t>
    </r>
    <r>
      <rPr>
        <b/>
        <sz val="8"/>
        <rFont val="ING Me"/>
      </rPr>
      <t>Narrative:</t>
    </r>
    <r>
      <rPr>
        <sz val="8"/>
        <rFont val="ING Me"/>
      </rPr>
      <t xml:space="preserve">
The purpose of template 2 of the Pillar 3 ESG ITS shows the gross carrying amount of loans collateralised with immovable property and of repossessed real estate collaterals with a breakdown by EPC label of the collateral. 
The information on the level of energy efficiency of the collaterals is key to determine the climate change transition risk faced by these exposures.
The template consists of two main sections:
• Level of energy efficiency based on Energy Performance in kWh/m² of the collateral. Loans collateralised by immovable properties non-eligible for EPC have been scoped out;
• Level of energy efficiency based on EPC labels of the collateral. Only collateral that could have an EPC label that meet the Energy Performance of Buildings Directive are reported in this section. For instance, a (piece of) land might be given as collateral but is not eligible for EPC.
In line with the ITS instructions, the Energy Performance in kwh/m² is determined based on the EPC label or estimated in the absence of the EPC label. The extent to which this data is estimated and not based on EPC labels is visible in row 5 for EU area and row 10 for non-EU area. Data quality improvement projects are ongoing locally on EPC labels and Energy Performance data availability, as well as the development of new EP proxy models to estimate the energy efficiency score where not available. As of June 2024, we do not perform any central calculations, all EP estimations are carried out by the local units which explains why the percentages of EP estimated (column p) decreased in June.
In countries where EPC labels are issued with a higher level than A, these have been included in the column A. Same, in countries where EPC labels are present that are lower than G, these have been added to the column G. On the collected labels, only valid labels have been considered, meaning labels that have been issued by the authorized authority and not older than 10 years. Consequently, temporally EPC labels that were included in December 2023 are not longer considered as actuals in June 2024 which explains the increase in column o (without EPC label of collateral).</t>
    </r>
  </si>
  <si>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</si>
  <si>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</si>
  <si>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</si>
  <si>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</si>
  <si>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</si>
  <si>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</si>
  <si>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</si>
  <si>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</si>
  <si>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</si>
  <si>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</si>
  <si>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</si>
  <si>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</si>
  <si>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</si>
  <si>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</si>
  <si>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</si>
  <si>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</si>
  <si>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</si>
  <si>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</si>
  <si>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</si>
  <si>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</si>
  <si>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</si>
  <si>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</si>
  <si>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</si>
  <si>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 xml:space="preserve">                  -  </t>
  </si>
  <si>
    <t xml:space="preserve">                    -  </t>
  </si>
  <si>
    <t xml:space="preserve">                      -  </t>
  </si>
  <si>
    <t>Template 3: Banking book - Climate change transition risk: Alignment metrics</t>
  </si>
  <si>
    <r>
      <rPr>
        <b/>
        <sz val="8"/>
        <rFont val="ING Me"/>
      </rPr>
      <t>Narrative:</t>
    </r>
    <r>
      <rPr>
        <sz val="8"/>
        <rFont val="ING Me"/>
      </rPr>
      <t xml:space="preserve">
The sectors (columns a and b) represent the NACE codes that cover the most carbon intensive parts of the value chain and the exposure in these sectors (column c). The sectors in this template are managed under ING’s Terra approach. Except for the Shipping sector, each sector has a specific metric to measure the carbon intensity of the activities in terms of CO2 or CO2 equivalent (column d). The Steel sector is steered on an alignment score that is translated into a CO2 equivalent intensity metric. ING does not cover the Chemicals sector due to lack of data and absence of external guidance to determine the scoping for this sector.
Please refer to the Methodological and technical notes in ING’s Climate Progress Update for the detailed description of the methodologies used for the scoping of activities and the calculation of the intensity metric. 
ING steers the portfolio based on pathways that are derived from the IEA Net Zero scenarios for the Sectors. These convergence with the global IEA objectives for 2030 and 2050 and take ING’s specific composition of the portfolio into account. The distance to the pathway (column f) represents the distance of the intensity level (column d) per the reference year (column e) to the 2030 target on the Sector’s convergence pathway. A positive sign means that the emission intensity needs to decrease further to meet the 2030 objective. A negative sign means that the sector has already met the 2030 target. 
For Shipping and Steel this column is left blank as the metric for these Sectors is based on a score that measures convergence with the pathway. For Shipping, ING follows the Poseidon Principles methodology which is based on the initial International Maritime Organization (IMO) GHG strategy of a 50% GHG reduction by 2050.
The Target (column g) represents the intensity level for the year of reference plus 3 years on the Sector’s convergence pathway. Except for Shipping, this means the Sectors’ convergence pathway intensity level for 2026. The intensity level per the year of reference can be below the +3 years point on the convergence pathway, while the target for 2030 requires a further decrease. For example, the Power sector’s current intensity level of 106 kg CO2/MWh is below the convergence pathway’s intensity level of 143 kg CO2/MWh for 2026, while further reduction of is required to meet the target of 66 kg CO2/MWh for 2030. ING does not steer the portfolio on the intensity levels for the year of reference plus 3 years. Under ING’s NZBA commitment, ING steers the portfolio with targets for 2030 and 2050 only.
Note that ING’s Climate Progress Update also reports on progress towards the 2030 emission intensity targets of the Sectors. These are also based on the Sector’s convergence pathways, but the differences are:
</t>
    </r>
    <r>
      <rPr>
        <i/>
        <sz val="8"/>
        <rFont val="ING Me"/>
      </rPr>
      <t>Year of reference vs Baseline year</t>
    </r>
    <r>
      <rPr>
        <sz val="8"/>
        <rFont val="ING Me"/>
      </rPr>
      <t xml:space="preserve">: Where Pillar III reports the remaining GHG intensity reduction vs the current year of reference towards the 2030 target (blue arrow in the image), the Climate Progress Update reports the total required reduction from the baseline year of measurement towards the 2030 target (green arrow in the image).
</t>
    </r>
    <r>
      <rPr>
        <i/>
        <sz val="8"/>
        <rFont val="ING Me"/>
      </rPr>
      <t>Distance to pathway</t>
    </r>
    <r>
      <rPr>
        <sz val="8"/>
        <rFont val="ING Me"/>
      </rPr>
      <t xml:space="preserve">: Pillar III reports the distance of the current year of reference to the 2030 target. The Climate Progress Update reports the distance with the intensity level of the current year on the convergence pathway to indicate whether the Sector is on track to meet the target.  
</t>
    </r>
  </si>
  <si>
    <t>Sectors</t>
  </si>
  <si>
    <t>NACE Sectors (a minima)</t>
  </si>
  <si>
    <t>Portfolio gross carrying amount (Mln EUR)</t>
  </si>
  <si>
    <t>Alignment metric**</t>
  </si>
  <si>
    <t>Year of reference</t>
  </si>
  <si>
    <t>Distance to IEA NZE2050 in % ***</t>
  </si>
  <si>
    <t>Target (year of reference + 3 years)</t>
  </si>
  <si>
    <t>Power Generation</t>
  </si>
  <si>
    <t>2720; 3511</t>
  </si>
  <si>
    <t>106 kg CO2e / MWh</t>
  </si>
  <si>
    <t>143 kg CO2e / MWh</t>
  </si>
  <si>
    <t>Fossil fuel combustion - Upstream oil &amp; gas</t>
  </si>
  <si>
    <t>0610; 0620</t>
  </si>
  <si>
    <t>€1,154.8 million</t>
  </si>
  <si>
    <t>€3,312.7 million</t>
  </si>
  <si>
    <t>25.2 million tonnes CO2e</t>
  </si>
  <si>
    <t>67.6 million tonnes CO2e</t>
  </si>
  <si>
    <t xml:space="preserve">Fossil fuel combustion - Mid- &amp; downstream oil &amp; gas </t>
  </si>
  <si>
    <t>0620; 0910; 1920; 4671; 4950</t>
  </si>
  <si>
    <t>19.3 kg CO2e / boe</t>
  </si>
  <si>
    <t>16.9 kg CO2e / boe</t>
  </si>
  <si>
    <t>Automotive</t>
  </si>
  <si>
    <t>2910; 2932; 3299; 4519; 6419; 6492; 6499; 7711</t>
  </si>
  <si>
    <t>0.14 kg CO2/vkm</t>
  </si>
  <si>
    <t>Aviation</t>
  </si>
  <si>
    <t>2110; 7735</t>
  </si>
  <si>
    <t>844 g CO2e/RTK</t>
  </si>
  <si>
    <t>756  g CO2e/RTK</t>
  </si>
  <si>
    <t>Shipping</t>
  </si>
  <si>
    <t xml:space="preserve"> -2.9% Alignment Delta </t>
  </si>
  <si>
    <t>0% Alignment Delta</t>
  </si>
  <si>
    <t>Cement</t>
  </si>
  <si>
    <t>2351; 2363</t>
  </si>
  <si>
    <t>0.7 t CO2 / t cement</t>
  </si>
  <si>
    <t>0.6 t CO2 / t cement</t>
  </si>
  <si>
    <t>Steel</t>
  </si>
  <si>
    <t>2410; 2420; 2445; 2451; 2452; 2550; 3821; 4612; 4662; 4672; 5222; 7711</t>
  </si>
  <si>
    <t>1.08 SSP Alignment Score</t>
  </si>
  <si>
    <t>0.00 SSP Alignment Score</t>
  </si>
  <si>
    <t>1.95 t CO2 / t steel</t>
  </si>
  <si>
    <t>1.68 t CO2 / t steel</t>
  </si>
  <si>
    <t>Chemicals</t>
  </si>
  <si>
    <t>Commercial Real Estate</t>
  </si>
  <si>
    <t>6810;6820;6831;6832</t>
  </si>
  <si>
    <t>36.7 kg CO2e / m2</t>
  </si>
  <si>
    <t>26.9 kg CO2e / m2</t>
  </si>
  <si>
    <t>*** PiT distance to 2030 NZE2050 scenario in %  (for each metric)</t>
  </si>
  <si>
    <r>
      <t xml:space="preserve">
</t>
    </r>
    <r>
      <rPr>
        <b/>
        <sz val="8"/>
        <rFont val="ING Me"/>
      </rPr>
      <t>Narrative:</t>
    </r>
    <r>
      <rPr>
        <sz val="8"/>
        <rFont val="ING Me"/>
      </rPr>
      <t xml:space="preserve">
Template 4 is showing aggregated information of ING’s exposures towards the top 20 carbon-intensive companies in the world. It includes information on the average maturity of the exposures, providing some insight on how these exposures may be impacted by longer-term climate change transition risks. For more information on our decarbonizing strategy for the Oil &amp; Gas sector we refer you to the Climate report.
The identification of the counterparties constituting the list of the 20 companies considered to have the highest emissions is based on the most recent published list by CDP (The Carbon Majors Database - CDP Carbon Majors Report 2017) and more particularly the sample emission from 2015.</t>
    </r>
    <r>
      <rPr>
        <sz val="8"/>
        <color rgb="FFFF0000"/>
        <rFont val="ING Me"/>
      </rPr>
      <t xml:space="preserve">
</t>
    </r>
    <r>
      <rPr>
        <sz val="8"/>
        <rFont val="ING Me"/>
      </rPr>
      <t xml:space="preserve">The assets that are considered in this table are: loans and advances, debt securities and equity instruments. As per June 2024, ING's total exposure towards the top 20 was €2.0 bln, which is €0.3 bln lower compared to December 2023. This represents 0.2% of the gross carrying amount of the portfolio. This amount includes indirect financing of non-recourse discount type of invoices issued by these companies and aimed at financing their suppliers or the customers of the 20 companies considered to have the highest emissions.
The column CCM shows the portion of the exposure of these top 20 companies that contributes to climate change mitigation in alignment with the EU Taxonomy (EUT). Since the majority of the exposure within the top 20 are outside Europe, the EUT criteria are not fit for these types of exposures therefore an assessment is not possible (column c).
</t>
    </r>
  </si>
  <si>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</si>
  <si>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</si>
  <si>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</si>
  <si>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</si>
  <si>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</si>
  <si>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Column b has been adjusted as the comparison was previously done with the non-financial gross carrying amount instead of the total gross carrying amount (in line with ITS requirements)</t>
  </si>
  <si>
    <r>
      <t xml:space="preserve">
</t>
    </r>
    <r>
      <rPr>
        <b/>
        <sz val="8"/>
        <rFont val="ING Me"/>
      </rPr>
      <t xml:space="preserve">Narrative:
Exposures subject to physical risk
</t>
    </r>
    <r>
      <rPr>
        <sz val="8"/>
        <rFont val="ING Me"/>
      </rPr>
      <t xml:space="preserve">Template 5 provides information on exposures in the banking book (including loans and advances, debt securities and equity instruments not held for trading and not held for sale) towards non-financial corporates, on loans collateralised by immovable property and on repossessed real estate collateral that are exposed to chronic and/or acute climate-related hazards, with a breakdown by NACE economic sector.
Further, the ITS mentions that a breakdown of the exposures by geography of location of the activity of the counterparty or of the collateral should be disclosed. For this June 2024 disclosure, based on a best effort basis, we used for the NACE sectors the country of residence of the counterparty to define the geographical breakdown rather than the requested location of the activity.
</t>
    </r>
    <r>
      <rPr>
        <b/>
        <sz val="8"/>
        <rFont val="ING Me"/>
      </rPr>
      <t xml:space="preserve">
Determination of geographical areas
</t>
    </r>
    <r>
      <rPr>
        <sz val="8"/>
        <rFont val="ING Me"/>
      </rPr>
      <t xml:space="preserve">The ITS stipulates that the breakdown shall cover the geographical areas exposed to negative impact from climate change physical events. Based on this, ING decided to disclose separate templates for countries with the highest sensitivity based on gross carrying amounts, besides the consolidated template reflecting the entire ING portfolio exposed to negative impact from climate change physical events.
</t>
    </r>
    <r>
      <rPr>
        <b/>
        <sz val="8"/>
        <rFont val="ING Me"/>
      </rPr>
      <t xml:space="preserve">
Sensitivity methodology
</t>
    </r>
    <r>
      <rPr>
        <sz val="8"/>
        <rFont val="ING Me"/>
      </rPr>
      <t xml:space="preserve">In absence of clear guidance whether banks should report physical risk excluding or including supporting measures (i.e. inherent or residual risks) such as insurance coverage or government schemes, and based on the discussions in the industry, we decided to disclose the inherent risk (also market practice) as information on the supporting measures is not readily available for all the physical risk factors or all exposures. Besides, residual risk would not provide the risk level of information to determine which exposures are physical at risk.
For the loans collateralized by immovable property (row 18 and 19) and repossessed collaterals (row 20) and NACE sectors for Business Banking clients, we collected granular location data and matched it with individual climate hazards assessed with an ING tool that has been internally developed. During this process, the collaterals were assessed against 8 different climate risk hazards using their geographical location. For this exercise 2 chronic 5 acute climate hazards were assessed. The climate risk hazards have been mapped and aggregated into acute and/or chronic events as required in the ITS. For each assets, the level of risk is classified between low to high. For a specific collateral, the asset is considered at risk for acute (respectively chronic) if at least one of the hazard level of risk within the acute (respectively chronic) hazards is high. Additionally, these level of risk are provided for three different time horizons, and as the ITS suggests,  the maturity of the loan was used to determine which time horizon to use in the assessment.
In terms of methodology, for the NACE sectors (rows 1 to 17), we have use a combination of resources. The geolocation of a % of ING WB portfolio was acquired by Bloomberg which was then used to feed into INGs physical risk tool to assess the physical risk scores of each of INGs corporate clients. For counterparties, the internal tool was used with 2 chronic and 5 acute climate hazards assessed. For clients were the geolocation data is not available, estimations on the physical risk scores were based on the available ones, per country and subsector. For business banking clients, the location of its headquarter (where the company was registered) was used to assess physical risk.
</t>
    </r>
    <r>
      <rPr>
        <b/>
        <sz val="8"/>
        <rFont val="ING Me"/>
      </rPr>
      <t xml:space="preserve">
Consolidated table and breakdown per sensitive geographical area 
</t>
    </r>
    <r>
      <rPr>
        <sz val="8"/>
        <rFont val="ING Me"/>
      </rPr>
      <t>This table represents the sensitivity exposure for the consolidated ING portfolio with EUR 59.5 billion of our portfolio sensitive to physical risk, which is EUR 3.5 billion lower compared to December 2023. The highest impact is on chronic climate change events representing EUR 44.3 billion (74%)  of ING's exposure. Based on the sensitivity analysis of our portfolio, Belgium,The Netherlands and the US, covering 57% of our portfolio, are the most sensitive countries to physical risk. In line with the ITS requirements, separate tables for these countries have been included.</t>
    </r>
    <r>
      <rPr>
        <sz val="8"/>
        <color rgb="FF0070C0"/>
        <rFont val="ING Me"/>
      </rPr>
      <t xml:space="preserve">
</t>
    </r>
  </si>
  <si>
    <t xml:space="preserve">o </t>
  </si>
  <si>
    <t>Consolidated</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</si>
  <si>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</si>
  <si>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</si>
  <si>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</si>
  <si>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</si>
  <si>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</si>
  <si>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</si>
  <si>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J - Information and communication</t>
  </si>
  <si>
    <t>M - Professional, scientific and technical activities</t>
  </si>
  <si>
    <t>N - Administrative and support service activities</t>
  </si>
  <si>
    <t>O - Public administation and defence; compulsory social security</t>
  </si>
  <si>
    <t>P - Education</t>
  </si>
  <si>
    <t>Q - Human health and social work activities</t>
  </si>
  <si>
    <t>R - Arts, entertainment and recreation</t>
  </si>
  <si>
    <t>S - Other service activities</t>
  </si>
  <si>
    <t>Loans collateralised by residential immovable property</t>
  </si>
  <si>
    <t>Loans collateralised by commercial immovable property</t>
  </si>
  <si>
    <t>Repossessed collaterals</t>
  </si>
  <si>
    <t>Template 6. Summary of key performance indicators (KPIs) on the Taxonomy-aligned exposures</t>
  </si>
  <si>
    <r>
      <t xml:space="preserve">
</t>
    </r>
    <r>
      <rPr>
        <b/>
        <sz val="8"/>
        <rFont val="ING Me"/>
      </rPr>
      <t>Narrative:</t>
    </r>
    <r>
      <rPr>
        <sz val="8"/>
        <rFont val="ING Me"/>
      </rPr>
      <t xml:space="preserve">
Template 6 displays an overview of Key Performance Indicators (KPIs) related to the Green Asset Ratio (GAR), shown in templates 7 and 8. The percentages on this template describe how ING's financing activities (loans and advances, debt securities and equity instruments) meet the objective of Climate Change Mitagation (CCM) and Climate Change Adaptation (CCA) following the EU Tanonomy (EUT) criteria. The indicators in this template are also divided in two categories: stock level (on balance sheet assets as of the date) and flow level (new flows in the first half of 2024).</t>
    </r>
    <r>
      <rPr>
        <sz val="8"/>
        <color rgb="FFFF0000"/>
        <rFont val="ING Me"/>
      </rPr>
      <t xml:space="preserve">
</t>
    </r>
    <r>
      <rPr>
        <sz val="8"/>
        <rFont val="ING Me"/>
      </rPr>
      <t xml:space="preserve">
Please note that the flow information presents the new production during a reporting period which, together with the continuous improvement of our data quality and processes, explains the change in the reported figures.
</t>
    </r>
    <r>
      <rPr>
        <sz val="8"/>
        <color rgb="FFFF0000"/>
        <rFont val="ING Me"/>
      </rPr>
      <t xml:space="preserve">
</t>
    </r>
    <r>
      <rPr>
        <sz val="8"/>
        <rFont val="ING Me"/>
      </rPr>
      <t xml:space="preserve">
</t>
    </r>
  </si>
  <si>
    <t>KPI (in %)</t>
  </si>
  <si>
    <t>% coverage (over total assets)*</t>
  </si>
  <si>
    <t>Climate change mitigation</t>
  </si>
  <si>
    <t>Climate change adaptation</t>
  </si>
  <si>
    <t>Total (Climate change mitigation + Climate change adaptation)</t>
  </si>
  <si>
    <t>GAR stock</t>
  </si>
  <si>
    <t>GAR flow</t>
  </si>
  <si>
    <t>* % of assets covered by the KPI over banks´ total assets</t>
  </si>
  <si>
    <t>Template 7 - Mitigating actions: Assets for the calculation of GAR</t>
  </si>
  <si>
    <r>
      <t xml:space="preserve">
</t>
    </r>
    <r>
      <rPr>
        <b/>
        <sz val="8"/>
        <rFont val="ING Me"/>
      </rPr>
      <t>Narrative:</t>
    </r>
    <r>
      <rPr>
        <sz val="8"/>
        <rFont val="ING Me"/>
      </rPr>
      <t xml:space="preserve">
Template 7 disclosed hereunder provide information on assets for the calculation of GAR (in Million EUR). Institutions shall disclose in this template information on gross carrying amount of institutions’ loans and advances, debt securities and equity instruments on their banking book, with a breakdown of the information by type of counterparty, including financial corporations, non-financial corporations, households, local governments as well as real estate lending towards households, and the taxonomy eligibility and taxonomy alignment of the exposures with regard to the environmental objectives of climate change mitigation and climate change adaptation as referred to in Article 9, points (a) and (b), of Regulation (EU) 2020/852.
In particular, institutions shall include in this template information necessary for the calculation of the GAR in accordance with Delegated Regulation (EU) 2021/2178. While Delegated Regulation (EU) 2021/2178 requires institutions to estimate and disclose the GAR twice, once based on the turnover taxonomy alignment of the counterparty (for non-financial corporates) for general purpose lending, and again based on the CapEx taxonomy alignment of the counterparty for the same general purpose lending exposures, in this template institutions shall only disclose the GAR once based only on the turnover alignment of the counterparty for the general purpose lending part.
The information included in the table below relates to climate change mitigation and climate change adaptation as referred to in Article 9, points (a) and (b), of Regulation (EU) 2020/852. Main information on the GAR is disclosed in the ING Annual report 2023 in the ESG overview section. 
The eligibility of the assets are defined by those activities that fall within the perimeter identified by the EU Taxonomy, even if they do not meet the Technical Screening Criteria (TSC). The assets are considered aligned when they are eligible and they also meet the following criteria:
-substantial contribution of the activity to either Climate Change Mitigation (CCM) or Climate Change Adaptation (CCA) objective.
-compliance with Do Not Significant Harm (DNSH) criteria. 
-compliance with Minimum Social Safeguard (MSS) criteria (not applicable for mortgages). 
</t>
    </r>
    <r>
      <rPr>
        <sz val="8"/>
        <color theme="4" tint="-0.499984740745262"/>
        <rFont val="ING Me"/>
      </rPr>
      <t xml:space="preserve">
</t>
    </r>
    <r>
      <rPr>
        <sz val="8"/>
        <rFont val="ING Me"/>
      </rPr>
      <t xml:space="preserve">ING's largest exposure is derived from households. Our residential mortgage portfolio is EU Taxonomy (EUT) eligible, and our EUT-aligned assets consist in most part of residential mortgages in the Netherlands and Germany. The alignment is  mainly determined by energy labels (EPC labels) and where not available, is based on the top 15 percent of the most energy efficient buildings. In the Netherlands, the availability of EPC labels is good compared to other countries, which has resulted in a relatively high percentage of mortgages with an A label. For the Dutch portfolio, the mortgages that are in the top 15 percent have also been included. In Germany the majority of the EUT-aligned mortgages are in the top 15 percent of the most energy efficient buildings in Germany.
We use external data to determine eligibility and alignment for assets on our balance sheet. For the main category of EU Taxonomy-aligned assets, residential mortgages, the most important external data relates to energy usage and energy labels. The availability of these data and the related methodologies differ per country and are subject to change. Limitations on data availability hamper our assessment on EUT alignment of our mortgage portfolio.
</t>
    </r>
    <r>
      <rPr>
        <sz val="8"/>
        <color theme="8"/>
        <rFont val="ING Me"/>
      </rPr>
      <t xml:space="preserve">
</t>
    </r>
    <r>
      <rPr>
        <sz val="8"/>
        <rFont val="ING Me"/>
      </rPr>
      <t>For loans and advances to financial and non-financial corporates we use KPIs on turnover from Bloomberg, which is collects data based on public disclosures by our counterparties.</t>
    </r>
  </si>
  <si>
    <t>Million EUR</t>
  </si>
  <si>
    <t>Disclosure reference date T</t>
  </si>
  <si>
    <t xml:space="preserve">Total gross carrying amount </t>
  </si>
  <si>
    <t>Climate Change Mitigation (CCM)</t>
  </si>
  <si>
    <t>Climate Change Adaptation (CCA)</t>
  </si>
  <si>
    <t>TOTAL (CCM + CCA)</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</si>
  <si>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</si>
  <si>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</si>
  <si>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</si>
  <si>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</si>
  <si>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</si>
  <si>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</si>
  <si>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</si>
  <si>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</si>
  <si>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</si>
  <si>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</si>
  <si>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</si>
  <si>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Equity instruments</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</si>
  <si>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</si>
  <si>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</si>
  <si>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</si>
  <si>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</si>
  <si>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</si>
  <si>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</si>
  <si>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</si>
  <si>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</si>
  <si>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</si>
  <si>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</si>
  <si>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</si>
  <si>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</si>
  <si>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</si>
  <si>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</si>
  <si>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</si>
  <si>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</si>
  <si>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</si>
  <si>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</si>
  <si>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</si>
  <si>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</si>
  <si>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t xml:space="preserve">Other assets excluded from both the numerator and denominator for GAR calculation </t>
  </si>
  <si>
    <t>Sovereigns</t>
  </si>
  <si>
    <t>Central banks exposure</t>
  </si>
  <si>
    <t>Trading book</t>
  </si>
  <si>
    <t>TOTAL ASSETS EXCLUDED FROM NUMERATOR AND DENOMINATOR</t>
  </si>
  <si>
    <t>TOTAL ASSETS</t>
  </si>
  <si>
    <t>Template 8 - GAR (%)</t>
  </si>
  <si>
    <t>q</t>
  </si>
  <si>
    <t>r</t>
  </si>
  <si>
    <t>s</t>
  </si>
  <si>
    <t>t</t>
  </si>
  <si>
    <t>u</t>
  </si>
  <si>
    <t>v</t>
  </si>
  <si>
    <t>w</t>
  </si>
  <si>
    <t>x</t>
  </si>
  <si>
    <t>y</t>
  </si>
  <si>
    <t>z</t>
  </si>
  <si>
    <t>aa</t>
  </si>
  <si>
    <t>ab</t>
  </si>
  <si>
    <t>ac</t>
  </si>
  <si>
    <t>ad</t>
  </si>
  <si>
    <t>ae</t>
  </si>
  <si>
    <t>af</t>
  </si>
  <si>
    <r>
      <t xml:space="preserve">
</t>
    </r>
    <r>
      <rPr>
        <b/>
        <sz val="8"/>
        <rFont val="ING Me"/>
      </rPr>
      <t>Narrative:</t>
    </r>
    <r>
      <rPr>
        <sz val="8"/>
        <rFont val="ING Me"/>
      </rPr>
      <t xml:space="preserve">
Template 8 disclosed hereunder provides information on the percentage of the assets compared to the total covered assets for the calculation of GAR. This information is based on Template 7 data, while exhibiting the proportion of assets funding taxonomy relevant sectors.</t>
    </r>
    <r>
      <rPr>
        <sz val="8"/>
        <color rgb="FFFF0000"/>
        <rFont val="ING Me"/>
      </rPr>
      <t xml:space="preserve"> </t>
    </r>
    <r>
      <rPr>
        <sz val="8"/>
        <rFont val="ING Me"/>
      </rPr>
      <t xml:space="preserve">The data from the template is divided into stock and flows in the first half of 2024.
</t>
    </r>
    <r>
      <rPr>
        <sz val="8"/>
        <color theme="9" tint="-0.249977111117893"/>
        <rFont val="ING Me"/>
      </rPr>
      <t>.</t>
    </r>
  </si>
  <si>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</si>
  <si>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</si>
  <si>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</si>
  <si>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</si>
  <si>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</si>
  <si>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Proportion of total new assets covered</t>
  </si>
  <si>
    <t>Of which environmentally sustainable</t>
  </si>
  <si>
    <t>%  (compared to total covered assets in the denominator)</t>
  </si>
  <si>
    <t>GAR</t>
  </si>
  <si>
    <t>Financial corporations</t>
  </si>
  <si>
    <t>of which management companies</t>
  </si>
  <si>
    <t>Non-financial corporations subject to NFRD disclosure obligations</t>
  </si>
  <si>
    <t>Local government financing</t>
  </si>
  <si>
    <r>
      <t xml:space="preserve">
</t>
    </r>
    <r>
      <rPr>
        <b/>
        <sz val="8"/>
        <rFont val="ING Me"/>
      </rPr>
      <t>Narrative:</t>
    </r>
    <r>
      <rPr>
        <sz val="8"/>
        <rFont val="ING Me"/>
      </rPr>
      <t xml:space="preserve">
The purpose of this template is to report other climate change mitigation measures and includes exposures of institutions that are not aligned with the Taxonomy under Regulation (EU) 2020/852, but which nevertheless are supporting counterparties in the transition and adaptation process for climate change mitigation and adaptation objectives (Exposures aligned to the EU Taxonomy are reported in templates 6 to 8 and template 9 will be reported in 2024).
The financial instruments included in this template, loans and bonds, contribute to the mitigation of physical and transition-based risks arising from climate change. According to the nature and characteristics of the assets included in this template, and with the current availability of information, these exposures have been considered as contributing to mitigate climate change, and it is mentioned in the table when it is transition risks and/or physical risks. As the Taxonomy’s technical criteria are still being implemented, the approach is based on the best effort bases, so for this first publication the exposures that was confirmed that it could not meet the EUT alignment requirements were included.
In this reporting cycle, renewable energy deals (wind and solar) financed with the purpose of climate change mitigation have been included in the template.</t>
    </r>
  </si>
  <si>
    <t>Type of counterparty</t>
  </si>
  <si>
    <t>Type of financial instrument</t>
  </si>
  <si>
    <t>Gross carrying amount (million EUR)</t>
  </si>
  <si>
    <t>Type of risk mitigated (Climate change transition risk)</t>
  </si>
  <si>
    <t>Type of risk mitigated (Climate change physical risk)</t>
  </si>
  <si>
    <t>Qualitative information on the nature of the mitigating actions</t>
  </si>
  <si>
    <t>Bonds (e.g. green, sustainable, sustainability-linked under standards other than the EU standards)</t>
  </si>
  <si>
    <t>The majority of these Green Bonds were  issued by Banks and SSAs. The eligibility of these Green Bonds was assessed based on criteria set under the Sustainable Investments Guidelines for GT Investments. As a result, issuers' Green Bond Documentations such as Green Bond Frameworks, Second Party Opinions and Allocation Reports were assessed.</t>
  </si>
  <si>
    <t xml:space="preserve">      Of which Loans collateralised by commercial immovable property</t>
  </si>
  <si>
    <t>Other counterparties</t>
  </si>
  <si>
    <t>Loans (e.g. green, sustainable, sustainability-linked under standards other than the EU standards)</t>
  </si>
  <si>
    <t>Sustainable loans provided by Groenbank for investments that have a "green" certificate (groenverklaring) issued by the Dutch Government.</t>
  </si>
  <si>
    <t>Loans considered sustainable for financing renewable energy (wind and solar) for the purpose of climate change mitigation</t>
  </si>
  <si>
    <t>Loans that fall under the EIB scheme that can be used to fund transactions with a sustainable character. These loans are issued to initiative that positively impacts: (1) energy transition, (2) increase energy efficiency buildings, (3) Circulair economy, (4) Sustainable mobility. Tranche 2019: at least 50% of the loan must have a green purpose. Tranch 2023, at least 75% of the loan must have a green purpose These loans do not necessarily meet EUT Technical Screening Criteria and the customer receiving it are not always subject to NFRD,  but they do contribute to a more sustainable economy, hence in scope of Template 10.
Loans BMKB-Groen used for making buildings more sustainable such as purchase of solar panels or Heat Pumps. These loans do not necessariliy meet EUT Technical Screening Criteria, or customers are not NFRD. Hence in scope of Template 10.
Green commercial buildings from The Netherlands with an EPC label A.
Loans considered sustainable for financing renewable energy (wind and solar) for the purpose of climate change mitigation</t>
  </si>
  <si>
    <t xml:space="preserve">     Of which Loans collateralised by commercial immovable property</t>
  </si>
  <si>
    <t>Green commercial buildings from The Netherlands with an EPC label A.</t>
  </si>
  <si>
    <t>Of which building renovation loans</t>
  </si>
  <si>
    <t xml:space="preserve"> This mainly covers Green Bonds from FI (for Financial Corporations) and  SSAs &amp; GOVs (for Other Counterparties).</t>
  </si>
  <si>
    <t>EUR 805 mln Loans that fall under the EIB scheme that can be used to fund transactions with a sustainable character. These loans are issued to initiative that positively impacts: (1) energy transition, (2) increase energy efficiency buildings, (3) Circular economy, (4) Sustainable mobility. Tranche 2019: at least 50% of the loan must have a green purpose. Tranch 2023, at least 75% of the loan must have a green purpose.
EUR 2 mln Loans BMKB-Groen used for making buildings more sustainable such as purchase of solar panels or Heat Pumps. 
EUR 4.5 bln Green commercial buildings from The Netherlands with an EPC label A.</t>
  </si>
  <si>
    <t xml:space="preserve">     Of which building renovation loans</t>
  </si>
  <si>
    <t>Variable: Geographical area subject to climate change physical risk - acute and chronic events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</si>
</sst>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 #,##0.00_ ;_ * \-#,##0.00_ ;_ * &quot;-&quot;??_ ;_ @_ "/>
    <numFmt numFmtId="164" formatCode="_(* #,##0.00_);_(* \(#,##0.00\);_(* &quot;-&quot;??_);_(@_)"/>
    <numFmt numFmtId="165" formatCode="_-* #,##0.00_-;\-* #,##0.00_-;_-* &quot;-&quot;??_-;_-@_-"/>
    <numFmt numFmtId="166" formatCode="[$-809]dd\ mmmm\ yyyy;@"/>
    <numFmt numFmtId="167" formatCode="#,##0_ ;\-#,##0\ "/>
    <numFmt numFmtId="168" formatCode="_-* #,##0_-;\-* #,##0_-;_-* &quot;-&quot;??_-;_-@_-"/>
    <numFmt numFmtId="169" formatCode="0.000%"/>
    <numFmt numFmtId="170" formatCode="[$]d\ mmmm\ yyyy;@" x16r2:formatCode16="[$-en-NL,1]d\ mmmm\ yyyy;@"/>
    <numFmt numFmtId="171" formatCode="dd/mm/yyyy;@"/>
    <numFmt numFmtId="172" formatCode="[$-F800]dddd\,\ mmmm\ dd\,\ yyyy"/>
    <numFmt numFmtId="173" formatCode="dd\ mmm\ yyyy"/>
    <numFmt numFmtId="174" formatCode="0.0000%"/>
    <numFmt numFmtId="175" formatCode="0.00000%"/>
    <numFmt numFmtId="176" formatCode="_ * #,##0_ ;_ * \-#,##0_ ;_ * &quot;-&quot;??_ ;_ @_ "/>
    <numFmt numFmtId="177" formatCode="0.0%"/>
    <numFmt numFmtId="178" formatCode="_-* #,##0.0_-;\-* #,##0.0_-;_-* &quot;-&quot;??_-;_-@_-"/>
    <numFmt numFmtId="179" formatCode="_-* #,##0.000_-;\-* #,##0.000_-;_-* &quot;-&quot;??_-;_-@_-"/>
    <numFmt numFmtId="180" formatCode="0.0"/>
    <numFmt numFmtId="181" formatCode="* #,##0,,;* \(#,##0,,\);* &quot;—&quot;;_(@_)"/>
  </numFmts>
  <fonts count="75" x14ac:knownFonts="1">
    <font>
      <sz val="11"/>
      <color theme="1"/>
      <name val="Calibri"/>
      <family val="2"/>
      <scheme val="minor"/>
    </font>
    <font>
      <b/>
      <sz val="20"/>
      <name val="Arial"/>
      <family val="2"/>
    </font>
    <font>
      <sz val="10"/>
      <name val="Arial"/>
      <family val="2"/>
    </font>
    <font>
      <b/>
      <sz val="12"/>
      <name val="Arial"/>
      <family val="2"/>
    </font>
    <font>
      <u/>
      <sz val="11"/>
      <color theme="10"/>
      <name val="Calibri"/>
      <family val="2"/>
      <scheme val="minor"/>
    </font>
    <font>
      <sz val="11"/>
      <color theme="1"/>
      <name val="Calibri"/>
      <family val="2"/>
      <scheme val="minor"/>
    </font>
    <font>
      <sz val="11"/>
      <color theme="1"/>
      <name val="Calibri"/>
      <family val="2"/>
      <charset val="238"/>
      <scheme val="minor"/>
    </font>
    <font>
      <b/>
      <sz val="10"/>
      <name val="Arial"/>
      <family val="2"/>
    </font>
    <font>
      <b/>
      <sz val="8"/>
      <color theme="0"/>
      <name val="ING Me"/>
    </font>
    <font>
      <b/>
      <sz val="8"/>
      <color rgb="FFFF6200"/>
      <name val="ING Me"/>
    </font>
    <font>
      <sz val="8"/>
      <color theme="1"/>
      <name val="ING Me"/>
    </font>
    <font>
      <sz val="8"/>
      <name val="ING Me"/>
    </font>
    <font>
      <b/>
      <sz val="8"/>
      <name val="ING Me"/>
    </font>
    <font>
      <b/>
      <sz val="8"/>
      <color theme="1"/>
      <name val="ING Me"/>
    </font>
    <font>
      <sz val="8"/>
      <color rgb="FF000000"/>
      <name val="ING Me"/>
    </font>
    <font>
      <b/>
      <sz val="8"/>
      <color rgb="FF000000"/>
      <name val="ING Me"/>
    </font>
    <font>
      <sz val="8"/>
      <color rgb="FFFF0000"/>
      <name val="ING Me"/>
    </font>
    <font>
      <i/>
      <sz val="8"/>
      <color rgb="FF000000"/>
      <name val="ING Me"/>
    </font>
    <font>
      <b/>
      <sz val="8"/>
      <color rgb="FFFF0000"/>
      <name val="ING Me"/>
    </font>
    <font>
      <b/>
      <i/>
      <sz val="8"/>
      <color theme="1"/>
      <name val="ING Me"/>
    </font>
    <font>
      <u/>
      <sz val="8"/>
      <color rgb="FF008080"/>
      <name val="ING Me"/>
    </font>
    <font>
      <i/>
      <sz val="8"/>
      <color theme="1"/>
      <name val="ING Me"/>
    </font>
    <font>
      <i/>
      <sz val="8"/>
      <name val="ING Me"/>
    </font>
    <font>
      <b/>
      <sz val="8"/>
      <color rgb="FFFF5B00"/>
      <name val="ING Me"/>
    </font>
    <font>
      <u/>
      <sz val="8"/>
      <name val="ING Me"/>
    </font>
    <font>
      <sz val="8"/>
      <color theme="0" tint="-0.499984740745262"/>
      <name val="ING Me"/>
    </font>
    <font>
      <u/>
      <sz val="8"/>
      <color theme="10"/>
      <name val="ING Me"/>
    </font>
    <font>
      <sz val="8"/>
      <color theme="0"/>
      <name val="ING Me"/>
    </font>
    <font>
      <sz val="8"/>
      <color theme="4"/>
      <name val="ING Me"/>
    </font>
    <font>
      <sz val="8"/>
      <color rgb="FF000000"/>
      <name val="Calibri Light"/>
      <family val="2"/>
      <scheme val="major"/>
    </font>
    <font>
      <sz val="8"/>
      <name val="Calibri Light"/>
      <family val="2"/>
      <scheme val="major"/>
    </font>
    <font>
      <sz val="8"/>
      <name val="Calibri"/>
      <family val="2"/>
      <scheme val="minor"/>
    </font>
    <font>
      <b/>
      <sz val="9"/>
      <color rgb="FFFF6200"/>
      <name val="ING Me"/>
    </font>
    <font>
      <sz val="11"/>
      <color indexed="8"/>
      <name val="Calibri"/>
      <family val="2"/>
    </font>
    <font>
      <b/>
      <sz val="11"/>
      <color rgb="FFFF6400"/>
      <name val="ING Me"/>
    </font>
    <font>
      <b/>
      <i/>
      <sz val="10"/>
      <color theme="1"/>
      <name val="ING Me"/>
    </font>
    <font>
      <b/>
      <sz val="14"/>
      <color theme="1"/>
      <name val="ING Me"/>
    </font>
    <font>
      <b/>
      <sz val="8"/>
      <name val="Calibri Light"/>
      <family val="2"/>
      <scheme val="major"/>
    </font>
    <font>
      <b/>
      <sz val="10"/>
      <name val="Calibri Light"/>
      <family val="2"/>
      <scheme val="major"/>
    </font>
    <font>
      <sz val="10"/>
      <name val="Calibri Light"/>
      <family val="2"/>
      <scheme val="major"/>
    </font>
    <font>
      <sz val="8"/>
      <name val="Arial"/>
      <family val="2"/>
    </font>
    <font>
      <sz val="9"/>
      <color rgb="FF000000"/>
      <name val="Calibri Light"/>
      <family val="2"/>
      <scheme val="major"/>
    </font>
    <font>
      <sz val="9"/>
      <color rgb="FF000000"/>
      <name val="Calibri"/>
      <family val="2"/>
      <scheme val="minor"/>
    </font>
    <font>
      <sz val="10"/>
      <color rgb="FF000000"/>
      <name val="Arial"/>
      <family val="2"/>
    </font>
    <font>
      <vertAlign val="superscript"/>
      <sz val="9.1999999999999993"/>
      <name val="ING Me"/>
    </font>
    <font>
      <i/>
      <vertAlign val="superscript"/>
      <sz val="8"/>
      <name val="ING Me"/>
    </font>
    <font>
      <i/>
      <sz val="9.1999999999999993"/>
      <name val="ING Me"/>
    </font>
    <font>
      <i/>
      <sz val="8"/>
      <color rgb="FFAA322F"/>
      <name val="ING Me"/>
    </font>
    <font>
      <sz val="8"/>
      <color rgb="FFFF6200"/>
      <name val="ING Me"/>
    </font>
    <font>
      <sz val="8"/>
      <color rgb="FF333333"/>
      <name val="ING Me"/>
    </font>
    <font>
      <b/>
      <sz val="8"/>
      <color rgb="FF333333"/>
      <name val="ING Me"/>
    </font>
    <font>
      <b/>
      <sz val="8"/>
      <color indexed="63"/>
      <name val="ING Me"/>
    </font>
    <font>
      <strike/>
      <sz val="8"/>
      <color rgb="FFFF0000"/>
      <name val="ING Me"/>
    </font>
    <font>
      <strike/>
      <sz val="9"/>
      <color rgb="FFFF0000"/>
      <name val="Calibri"/>
      <family val="2"/>
      <scheme val="minor"/>
    </font>
    <font>
      <sz val="9"/>
      <color rgb="FFFF0000"/>
      <name val="Calibri"/>
      <family val="2"/>
      <scheme val="minor"/>
    </font>
    <font>
      <b/>
      <i/>
      <sz val="8"/>
      <name val="ING Me"/>
    </font>
    <font>
      <b/>
      <sz val="8"/>
      <color rgb="FFFFFFFF"/>
      <name val="ING Me"/>
    </font>
    <font>
      <b/>
      <sz val="8"/>
      <color rgb="FF7030A0"/>
      <name val="ING Me"/>
    </font>
    <font>
      <strike/>
      <sz val="8"/>
      <name val="ING Me"/>
    </font>
    <font>
      <sz val="8"/>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0"/>
      <color rgb="FF000000"/>
      <name val="ING Me"/>
    </font>
    <font>
      <sz val="8"/>
      <color rgb="FF0070C0"/>
      <name val="ING Me"/>
    </font>
    <font>
      <b/>
      <sz val="9"/>
      <color rgb="FFFFFFFF"/>
      <name val="ING Me"/>
    </font>
    <font>
      <sz val="8"/>
      <color theme="4" tint="-0.499984740745262"/>
      <name val="ING Me"/>
    </font>
    <font>
      <sz val="8"/>
      <color theme="8"/>
      <name val="ING Me"/>
    </font>
    <font>
      <b/>
      <sz val="9"/>
      <color rgb="FF000000"/>
      <name val="ING Me"/>
    </font>
    <font>
      <sz val="9"/>
      <color rgb="FF000000"/>
      <name val="ING Me"/>
    </font>
    <font>
      <sz val="11"/>
      <name val="Calibri"/>
      <family val="2"/>
      <scheme val="minor"/>
    </font>
    <font>
      <sz val="8"/>
      <color theme="9" tint="-0.249977111117893"/>
      <name val="ING Me"/>
    </font>
    <font>
      <b/>
      <sz val="9"/>
      <name val="ING Me"/>
    </font>
    <font>
      <sz val="9"/>
      <name val="ING Me"/>
    </font>
    <font>
      <b/>
      <u/>
      <sz val="8"/>
      <name val="ING Me"/>
    </font>
  </fonts>
  <fills count="36">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BFBFBF"/>
        <bgColor indexed="64"/>
      </patternFill>
    </fill>
    <fill>
      <patternFill patternType="solid">
        <fgColor theme="0" tint="-0.499984740745262"/>
        <bgColor indexed="64"/>
      </patternFill>
    </fill>
    <fill>
      <patternFill patternType="solid">
        <fgColor theme="0"/>
        <bgColor indexed="64"/>
      </patternFill>
    </fill>
    <fill>
      <patternFill patternType="solid">
        <fgColor rgb="FFE7E6E6"/>
        <bgColor indexed="64"/>
      </patternFill>
    </fill>
    <fill>
      <patternFill patternType="solid">
        <fgColor rgb="FFA6A6A6"/>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FF5100"/>
        <bgColor indexed="64"/>
      </patternFill>
    </fill>
    <fill>
      <patternFill patternType="solid">
        <fgColor rgb="FFF0F0F0"/>
        <bgColor indexed="64"/>
      </patternFill>
    </fill>
    <fill>
      <patternFill patternType="solid">
        <fgColor rgb="FFFF6600"/>
        <bgColor indexed="64"/>
      </patternFill>
    </fill>
    <fill>
      <patternFill patternType="solid">
        <fgColor theme="0" tint="-4.9989318521683403E-2"/>
        <bgColor indexed="64"/>
      </patternFill>
    </fill>
    <fill>
      <patternFill patternType="solid">
        <fgColor rgb="FFFF5B00"/>
        <bgColor indexed="64"/>
      </patternFill>
    </fill>
    <fill>
      <patternFill patternType="solid">
        <fgColor rgb="FFCCFFFF"/>
        <bgColor indexed="64"/>
      </patternFill>
    </fill>
    <fill>
      <patternFill patternType="solid">
        <fgColor rgb="FFF0F0F0"/>
        <bgColor rgb="FF000000"/>
      </patternFill>
    </fill>
    <fill>
      <patternFill patternType="solid">
        <fgColor theme="1"/>
        <bgColor indexed="64"/>
      </patternFill>
    </fill>
    <fill>
      <patternFill patternType="solid">
        <fgColor theme="2" tint="-0.499984740745262"/>
        <bgColor indexed="64"/>
      </patternFill>
    </fill>
    <fill>
      <patternFill patternType="solid">
        <fgColor rgb="FFFF5100"/>
        <bgColor rgb="FF000000"/>
      </patternFill>
    </fill>
    <fill>
      <patternFill patternType="solid">
        <fgColor rgb="FFFFFFFF"/>
        <bgColor rgb="FF000000"/>
      </patternFill>
    </fill>
    <fill>
      <patternFill patternType="solid">
        <fgColor theme="0" tint="-0.34998626667073579"/>
        <bgColor indexed="64"/>
      </patternFill>
    </fill>
    <fill>
      <patternFill patternType="lightGray">
        <bgColor theme="0" tint="-0.14996795556505021"/>
      </patternFill>
    </fill>
    <fill>
      <patternFill patternType="solid">
        <fgColor theme="1" tint="0.34998626667073579"/>
        <bgColor indexed="64"/>
      </patternFill>
    </fill>
    <fill>
      <patternFill patternType="solid">
        <fgColor rgb="FF595959"/>
        <bgColor indexed="64"/>
      </patternFill>
    </fill>
    <fill>
      <patternFill patternType="solid">
        <fgColor rgb="FFBFBFBF"/>
        <bgColor rgb="FF000000"/>
      </patternFill>
    </fill>
    <fill>
      <patternFill patternType="solid">
        <fgColor theme="2"/>
        <bgColor indexed="64"/>
      </patternFill>
    </fill>
    <fill>
      <patternFill patternType="solid">
        <fgColor rgb="FFE7E6E6"/>
        <bgColor rgb="FF000000"/>
      </patternFill>
    </fill>
    <fill>
      <patternFill patternType="solid">
        <fgColor rgb="FF808080"/>
        <bgColor rgb="FF000000"/>
      </patternFill>
    </fill>
    <fill>
      <patternFill patternType="solid">
        <fgColor rgb="FFA6A6A6"/>
        <bgColor rgb="FF000000"/>
      </patternFill>
    </fill>
    <fill>
      <patternFill patternType="solid">
        <fgColor theme="1" tint="0.499984740745262"/>
        <bgColor indexed="64"/>
      </patternFill>
    </fill>
    <fill>
      <patternFill patternType="solid">
        <fgColor theme="6" tint="0.59999389629810485"/>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thin">
        <color indexed="64"/>
      </right>
      <top/>
      <bottom style="medium">
        <color rgb="FFA8A8A8"/>
      </bottom>
      <diagonal/>
    </border>
    <border>
      <left style="thin">
        <color indexed="64"/>
      </left>
      <right style="thin">
        <color indexed="64"/>
      </right>
      <top style="medium">
        <color rgb="FFA8A8A8"/>
      </top>
      <bottom style="medium">
        <color rgb="FFA8A8A8"/>
      </bottom>
      <diagonal/>
    </border>
    <border>
      <left/>
      <right/>
      <top/>
      <bottom style="medium">
        <color rgb="FFA8A8A8"/>
      </bottom>
      <diagonal/>
    </border>
    <border>
      <left style="medium">
        <color rgb="FFA8A8A8"/>
      </left>
      <right/>
      <top style="medium">
        <color rgb="FFA8A8A8"/>
      </top>
      <bottom/>
      <diagonal/>
    </border>
    <border>
      <left/>
      <right/>
      <top style="medium">
        <color rgb="FFA8A8A8"/>
      </top>
      <bottom/>
      <diagonal/>
    </border>
    <border>
      <left/>
      <right style="medium">
        <color rgb="FFA8A8A8"/>
      </right>
      <top style="medium">
        <color rgb="FFA8A8A8"/>
      </top>
      <bottom/>
      <diagonal/>
    </border>
    <border>
      <left style="medium">
        <color rgb="FFA8A8A8"/>
      </left>
      <right/>
      <top/>
      <bottom style="medium">
        <color rgb="FFA8A8A8"/>
      </bottom>
      <diagonal/>
    </border>
    <border>
      <left/>
      <right style="medium">
        <color rgb="FFA8A8A8"/>
      </right>
      <top style="medium">
        <color rgb="FFA8A8A8"/>
      </top>
      <bottom style="medium">
        <color rgb="FFA8A8A8"/>
      </bottom>
      <diagonal/>
    </border>
    <border>
      <left/>
      <right/>
      <top/>
      <bottom style="thick">
        <color rgb="FFA8A8A8"/>
      </bottom>
      <diagonal/>
    </border>
    <border>
      <left style="medium">
        <color rgb="FFA8A8A8"/>
      </left>
      <right style="medium">
        <color rgb="FFA8A8A8"/>
      </right>
      <top/>
      <bottom/>
      <diagonal/>
    </border>
    <border>
      <left style="medium">
        <color rgb="FFA8A8A8"/>
      </left>
      <right style="medium">
        <color rgb="FFA8A8A8"/>
      </right>
      <top style="medium">
        <color rgb="FFA8A8A8"/>
      </top>
      <bottom/>
      <diagonal/>
    </border>
    <border>
      <left style="medium">
        <color rgb="FFA8A8A8"/>
      </left>
      <right style="medium">
        <color rgb="FFA8A8A8"/>
      </right>
      <top/>
      <bottom style="medium">
        <color rgb="FFA8A8A8"/>
      </bottom>
      <diagonal/>
    </border>
    <border>
      <left/>
      <right/>
      <top style="medium">
        <color rgb="FFA8A8A8"/>
      </top>
      <bottom style="medium">
        <color rgb="FFA8A8A8"/>
      </bottom>
      <diagonal/>
    </border>
    <border>
      <left style="medium">
        <color rgb="FFA8A8A8"/>
      </left>
      <right/>
      <top/>
      <bottom/>
      <diagonal/>
    </border>
    <border>
      <left style="medium">
        <color rgb="FFA8A8A8"/>
      </left>
      <right/>
      <top style="medium">
        <color rgb="FFA8A8A8"/>
      </top>
      <bottom style="medium">
        <color rgb="FFA8A8A8"/>
      </bottom>
      <diagonal/>
    </border>
    <border>
      <left style="thin">
        <color indexed="64"/>
      </left>
      <right/>
      <top style="thin">
        <color indexed="64"/>
      </top>
      <bottom style="medium">
        <color rgb="FFA8A8A8"/>
      </bottom>
      <diagonal/>
    </border>
    <border>
      <left/>
      <right/>
      <top style="thin">
        <color indexed="64"/>
      </top>
      <bottom style="medium">
        <color rgb="FFA8A8A8"/>
      </bottom>
      <diagonal/>
    </border>
    <border>
      <left/>
      <right style="thin">
        <color indexed="64"/>
      </right>
      <top style="thin">
        <color indexed="64"/>
      </top>
      <bottom style="medium">
        <color rgb="FFA8A8A8"/>
      </bottom>
      <diagonal/>
    </border>
    <border>
      <left/>
      <right style="thin">
        <color indexed="64"/>
      </right>
      <top/>
      <bottom style="thick">
        <color rgb="FFA8A8A8"/>
      </bottom>
      <diagonal/>
    </border>
    <border>
      <left/>
      <right/>
      <top style="thin">
        <color rgb="FFFF6600"/>
      </top>
      <bottom style="medium">
        <color rgb="FFA8A8A8"/>
      </bottom>
      <diagonal/>
    </border>
    <border>
      <left/>
      <right/>
      <top style="medium">
        <color indexed="55"/>
      </top>
      <bottom style="medium">
        <color indexed="55"/>
      </bottom>
      <diagonal/>
    </border>
    <border>
      <left/>
      <right style="medium">
        <color rgb="FFA8A8A8"/>
      </right>
      <top/>
      <bottom style="medium">
        <color rgb="FFA8A8A8"/>
      </bottom>
      <diagonal/>
    </border>
    <border>
      <left/>
      <right/>
      <top style="medium">
        <color theme="0" tint="-0.34998626667073579"/>
      </top>
      <bottom style="medium">
        <color rgb="FFA8A8A8"/>
      </bottom>
      <diagonal/>
    </border>
    <border>
      <left/>
      <right style="medium">
        <color theme="0" tint="-0.34998626667073579"/>
      </right>
      <top/>
      <bottom style="medium">
        <color theme="0" tint="-0.34998626667073579"/>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style="medium">
        <color theme="0" tint="-0.34998626667073579"/>
      </top>
      <bottom style="thin">
        <color indexed="64"/>
      </bottom>
      <diagonal/>
    </border>
    <border>
      <left style="medium">
        <color theme="0" tint="-0.34998626667073579"/>
      </left>
      <right style="medium">
        <color theme="0" tint="-0.34998626667073579"/>
      </right>
      <top/>
      <bottom/>
      <diagonal/>
    </border>
    <border>
      <left/>
      <right/>
      <top style="medium">
        <color theme="0" tint="-0.34998626667073579"/>
      </top>
      <bottom/>
      <diagonal/>
    </border>
    <border>
      <left/>
      <right/>
      <top/>
      <bottom style="medium">
        <color theme="0" tint="-0.34998626667073579"/>
      </bottom>
      <diagonal/>
    </border>
    <border>
      <left/>
      <right style="medium">
        <color theme="0" tint="-0.34998626667073579"/>
      </right>
      <top style="medium">
        <color rgb="FFA8A8A8"/>
      </top>
      <bottom style="medium">
        <color theme="0" tint="-0.34998626667073579"/>
      </bottom>
      <diagonal/>
    </border>
    <border>
      <left/>
      <right style="thin">
        <color indexed="64"/>
      </right>
      <top style="thin">
        <color indexed="64"/>
      </top>
      <bottom style="medium">
        <color theme="0" tint="-0.34998626667073579"/>
      </bottom>
      <diagonal/>
    </border>
    <border>
      <left style="medium">
        <color indexed="64"/>
      </left>
      <right/>
      <top style="medium">
        <color indexed="64"/>
      </top>
      <bottom/>
      <diagonal/>
    </border>
    <border>
      <left/>
      <right/>
      <top style="medium">
        <color theme="0" tint="-0.34998626667073579"/>
      </top>
      <bottom style="medium">
        <color theme="0" tint="-0.34998626667073579"/>
      </bottom>
      <diagonal/>
    </border>
    <border>
      <left/>
      <right/>
      <top style="medium">
        <color rgb="FFA8A8A8"/>
      </top>
      <bottom style="thin">
        <color indexed="64"/>
      </bottom>
      <diagonal/>
    </border>
    <border>
      <left style="thin">
        <color rgb="FFA8A8A8"/>
      </left>
      <right/>
      <top/>
      <bottom/>
      <diagonal/>
    </border>
    <border>
      <left style="thin">
        <color indexed="64"/>
      </left>
      <right/>
      <top/>
      <bottom style="medium">
        <color rgb="FFA8A8A8"/>
      </bottom>
      <diagonal/>
    </border>
    <border>
      <left style="thin">
        <color rgb="FFA8A8A8"/>
      </left>
      <right/>
      <top/>
      <bottom style="thin">
        <color auto="1"/>
      </bottom>
      <diagonal/>
    </border>
    <border>
      <left style="thin">
        <color theme="0"/>
      </left>
      <right/>
      <top style="medium">
        <color rgb="FFA8A8A8"/>
      </top>
      <bottom style="medium">
        <color rgb="FFA8A8A8"/>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indexed="64"/>
      </left>
      <right style="thin">
        <color indexed="64"/>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30">
    <xf numFmtId="0" fontId="0" fillId="0" borderId="0"/>
    <xf numFmtId="0" fontId="1" fillId="3" borderId="2" applyNumberFormat="0" applyFill="0" applyBorder="0" applyAlignment="0" applyProtection="0">
      <alignment horizontal="left"/>
    </xf>
    <xf numFmtId="0" fontId="2" fillId="0" borderId="0">
      <alignment vertical="center"/>
    </xf>
    <xf numFmtId="0" fontId="2" fillId="0" borderId="0">
      <alignment vertical="center"/>
    </xf>
    <xf numFmtId="0" fontId="3" fillId="0" borderId="0" applyNumberFormat="0" applyFill="0" applyBorder="0" applyAlignment="0" applyProtection="0"/>
    <xf numFmtId="3" fontId="2" fillId="4" borderId="1" applyFont="0">
      <alignment horizontal="right" vertical="center"/>
      <protection locked="0"/>
    </xf>
    <xf numFmtId="0" fontId="4" fillId="0" borderId="0" applyNumberFormat="0" applyFill="0" applyBorder="0" applyAlignment="0" applyProtection="0"/>
    <xf numFmtId="9" fontId="5" fillId="0" borderId="0" applyFont="0" applyFill="0" applyBorder="0" applyAlignment="0" applyProtection="0"/>
    <xf numFmtId="0" fontId="6" fillId="0" borderId="0"/>
    <xf numFmtId="0" fontId="7" fillId="3" borderId="7" applyFont="0" applyBorder="0">
      <alignment horizontal="center" wrapText="1"/>
    </xf>
    <xf numFmtId="165" fontId="5" fillId="0" borderId="0" applyFont="0" applyFill="0" applyBorder="0" applyAlignment="0" applyProtection="0"/>
    <xf numFmtId="0" fontId="2"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5" fillId="0" borderId="0"/>
    <xf numFmtId="0" fontId="33"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2" fillId="0" borderId="0" applyFont="0" applyFill="0" applyBorder="0" applyAlignment="0" applyProtection="0"/>
    <xf numFmtId="0" fontId="2" fillId="0" borderId="0">
      <alignment vertical="center"/>
    </xf>
    <xf numFmtId="0" fontId="5" fillId="0" borderId="0"/>
    <xf numFmtId="0" fontId="5" fillId="0" borderId="0"/>
    <xf numFmtId="0" fontId="2" fillId="0" borderId="0"/>
    <xf numFmtId="0" fontId="43" fillId="0" borderId="0" applyBorder="0">
      <alignment wrapText="1"/>
    </xf>
    <xf numFmtId="0" fontId="2" fillId="0" borderId="0"/>
    <xf numFmtId="9" fontId="5" fillId="0" borderId="0" applyFont="0" applyFill="0" applyBorder="0" applyAlignment="0" applyProtection="0"/>
  </cellStyleXfs>
  <cellXfs count="1390">
    <xf numFmtId="0" fontId="0" fillId="0" borderId="0" xfId="0"/>
    <xf numFmtId="0" fontId="8" fillId="14" borderId="0" xfId="0" applyFont="1" applyFill="1" applyAlignment="1">
      <alignment vertical="center"/>
    </xf>
    <xf numFmtId="0" fontId="11" fillId="0" borderId="1" xfId="0" applyFont="1" applyBorder="1" applyAlignment="1">
      <alignment horizontal="center" vertical="center" wrapText="1"/>
    </xf>
    <xf numFmtId="0" fontId="11" fillId="0" borderId="1" xfId="0" applyFont="1" applyBorder="1" applyAlignment="1">
      <alignment vertical="center" wrapText="1"/>
    </xf>
    <xf numFmtId="0" fontId="12" fillId="0" borderId="1" xfId="0" applyFont="1" applyBorder="1" applyAlignment="1">
      <alignment horizontal="center" vertical="center" wrapText="1"/>
    </xf>
    <xf numFmtId="0" fontId="12" fillId="0" borderId="1" xfId="0" applyFont="1" applyBorder="1" applyAlignment="1">
      <alignment vertical="center" wrapText="1"/>
    </xf>
    <xf numFmtId="0" fontId="11" fillId="0" borderId="0" xfId="0" applyFont="1"/>
    <xf numFmtId="0" fontId="10" fillId="0" borderId="0" xfId="0" applyFont="1"/>
    <xf numFmtId="0" fontId="10" fillId="0" borderId="1" xfId="0" applyFont="1" applyBorder="1" applyAlignment="1">
      <alignment horizontal="center" vertical="center" wrapText="1"/>
    </xf>
    <xf numFmtId="0" fontId="14" fillId="0" borderId="1" xfId="0" applyFont="1" applyBorder="1" applyAlignment="1">
      <alignment vertical="center" wrapText="1"/>
    </xf>
    <xf numFmtId="0" fontId="16" fillId="0" borderId="0" xfId="0" applyFont="1"/>
    <xf numFmtId="0" fontId="11" fillId="0" borderId="1" xfId="0" applyFont="1" applyBorder="1" applyAlignment="1">
      <alignment horizontal="justify" vertical="center" wrapText="1"/>
    </xf>
    <xf numFmtId="0" fontId="10" fillId="0" borderId="1" xfId="0" applyFont="1" applyBorder="1"/>
    <xf numFmtId="0" fontId="10" fillId="0" borderId="0" xfId="0" applyFont="1" applyAlignment="1">
      <alignment vertical="center"/>
    </xf>
    <xf numFmtId="0" fontId="11" fillId="0" borderId="1" xfId="0" applyFont="1" applyBorder="1" applyAlignment="1">
      <alignment horizontal="center" vertical="center"/>
    </xf>
    <xf numFmtId="0" fontId="12" fillId="0" borderId="1" xfId="0" applyFont="1" applyBorder="1" applyAlignment="1">
      <alignment vertical="center"/>
    </xf>
    <xf numFmtId="0" fontId="15" fillId="0" borderId="1" xfId="0" applyFont="1" applyBorder="1" applyAlignment="1">
      <alignment horizontal="center" vertical="center" wrapText="1"/>
    </xf>
    <xf numFmtId="0" fontId="15" fillId="0" borderId="1" xfId="0" applyFont="1" applyBorder="1" applyAlignment="1">
      <alignment vertical="center" wrapText="1"/>
    </xf>
    <xf numFmtId="0" fontId="14" fillId="0" borderId="1" xfId="0" applyFont="1" applyBorder="1" applyAlignment="1">
      <alignment vertical="center"/>
    </xf>
    <xf numFmtId="0" fontId="10" fillId="6"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0" borderId="1" xfId="0" quotePrefix="1" applyFont="1" applyBorder="1" applyAlignment="1">
      <alignment horizontal="center"/>
    </xf>
    <xf numFmtId="0" fontId="12" fillId="5" borderId="1" xfId="3" applyFont="1" applyFill="1" applyBorder="1" applyAlignment="1">
      <alignment horizontal="left" vertical="center" wrapText="1" indent="1"/>
    </xf>
    <xf numFmtId="3" fontId="11" fillId="5" borderId="1" xfId="5" applyFont="1" applyFill="1" applyAlignment="1">
      <alignment horizontal="center" vertical="center"/>
      <protection locked="0"/>
    </xf>
    <xf numFmtId="0" fontId="10" fillId="5" borderId="1" xfId="0" applyFont="1" applyFill="1" applyBorder="1"/>
    <xf numFmtId="0" fontId="11" fillId="3" borderId="1" xfId="3" applyFont="1" applyFill="1" applyBorder="1" applyAlignment="1">
      <alignment horizontal="left" vertical="center" wrapText="1" indent="2"/>
    </xf>
    <xf numFmtId="0" fontId="10" fillId="0" borderId="1" xfId="0" quotePrefix="1" applyFont="1" applyBorder="1" applyAlignment="1">
      <alignment horizontal="center" vertical="center"/>
    </xf>
    <xf numFmtId="0" fontId="11" fillId="0" borderId="1" xfId="3" applyFont="1" applyBorder="1" applyAlignment="1">
      <alignment horizontal="left" vertical="center" wrapText="1" indent="1"/>
    </xf>
    <xf numFmtId="0" fontId="10" fillId="0" borderId="4" xfId="0" applyFont="1" applyBorder="1"/>
    <xf numFmtId="0" fontId="10" fillId="0" borderId="5" xfId="0" applyFont="1" applyBorder="1"/>
    <xf numFmtId="0" fontId="10" fillId="0" borderId="6" xfId="0" applyFont="1" applyBorder="1"/>
    <xf numFmtId="0" fontId="18" fillId="0" borderId="0" xfId="0" applyFont="1"/>
    <xf numFmtId="0" fontId="10" fillId="0" borderId="1" xfId="0" applyFont="1" applyBorder="1" applyAlignment="1">
      <alignment vertical="center" wrapText="1"/>
    </xf>
    <xf numFmtId="0" fontId="10" fillId="0" borderId="0" xfId="0" applyFont="1" applyAlignment="1">
      <alignment horizontal="center"/>
    </xf>
    <xf numFmtId="0" fontId="14" fillId="6" borderId="1" xfId="0" applyFont="1" applyFill="1" applyBorder="1" applyAlignment="1">
      <alignment vertical="center" wrapText="1"/>
    </xf>
    <xf numFmtId="0" fontId="14" fillId="6" borderId="1" xfId="0" applyFont="1" applyFill="1" applyBorder="1" applyAlignment="1">
      <alignment horizontal="center" vertical="center" wrapText="1"/>
    </xf>
    <xf numFmtId="0" fontId="13" fillId="0" borderId="0" xfId="0" applyFont="1"/>
    <xf numFmtId="0" fontId="13" fillId="0" borderId="1" xfId="0" applyFont="1" applyBorder="1" applyAlignment="1">
      <alignment horizontal="center" vertical="center" wrapText="1"/>
    </xf>
    <xf numFmtId="0" fontId="10" fillId="0" borderId="1" xfId="0" applyFont="1" applyBorder="1" applyAlignment="1">
      <alignment horizontal="center" vertical="center"/>
    </xf>
    <xf numFmtId="0" fontId="11" fillId="0" borderId="1" xfId="0" applyFont="1" applyBorder="1" applyAlignment="1">
      <alignment horizontal="left" vertical="center" wrapText="1"/>
    </xf>
    <xf numFmtId="0" fontId="10" fillId="0" borderId="1" xfId="0" applyFont="1" applyBorder="1" applyAlignment="1">
      <alignment horizontal="center"/>
    </xf>
    <xf numFmtId="0" fontId="11" fillId="0" borderId="1" xfId="0" applyFont="1" applyBorder="1" applyAlignment="1">
      <alignment wrapText="1"/>
    </xf>
    <xf numFmtId="0" fontId="11" fillId="0" borderId="0" xfId="0" applyFont="1" applyAlignment="1">
      <alignment vertical="center"/>
    </xf>
    <xf numFmtId="0" fontId="10" fillId="0" borderId="0" xfId="0" applyFont="1" applyAlignment="1">
      <alignment vertical="center" wrapText="1"/>
    </xf>
    <xf numFmtId="0" fontId="22" fillId="0" borderId="1" xfId="0" applyFont="1" applyBorder="1" applyAlignment="1">
      <alignment vertical="center" wrapText="1"/>
    </xf>
    <xf numFmtId="0" fontId="13" fillId="0" borderId="8" xfId="0" applyFont="1" applyBorder="1" applyAlignment="1">
      <alignment horizontal="center" vertical="center" wrapText="1"/>
    </xf>
    <xf numFmtId="0" fontId="10" fillId="0" borderId="1" xfId="0" applyFont="1" applyBorder="1" applyAlignment="1">
      <alignment wrapText="1"/>
    </xf>
    <xf numFmtId="0" fontId="13" fillId="0" borderId="1" xfId="0" applyFont="1" applyBorder="1" applyAlignment="1">
      <alignment vertical="center" wrapText="1"/>
    </xf>
    <xf numFmtId="9" fontId="13" fillId="0" borderId="8" xfId="0" applyNumberFormat="1" applyFont="1" applyBorder="1" applyAlignment="1">
      <alignment horizontal="center" vertical="center" wrapText="1"/>
    </xf>
    <xf numFmtId="9" fontId="13" fillId="0" borderId="1" xfId="0" applyNumberFormat="1" applyFont="1" applyBorder="1" applyAlignment="1">
      <alignment horizontal="center" vertical="center" wrapText="1"/>
    </xf>
    <xf numFmtId="9" fontId="12" fillId="0" borderId="1" xfId="0" applyNumberFormat="1" applyFont="1" applyBorder="1" applyAlignment="1">
      <alignment horizontal="center" vertical="center" wrapText="1"/>
    </xf>
    <xf numFmtId="0" fontId="11" fillId="9" borderId="8" xfId="0" applyFont="1" applyFill="1" applyBorder="1" applyAlignment="1">
      <alignment horizontal="left" vertical="center" wrapText="1"/>
    </xf>
    <xf numFmtId="0" fontId="10" fillId="0" borderId="13" xfId="0" applyFont="1" applyBorder="1" applyAlignment="1">
      <alignment horizontal="center" vertical="center"/>
    </xf>
    <xf numFmtId="0" fontId="21" fillId="0" borderId="1" xfId="0" applyFont="1" applyBorder="1" applyAlignment="1">
      <alignment vertical="center" wrapText="1"/>
    </xf>
    <xf numFmtId="0" fontId="10" fillId="9" borderId="3"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10" fillId="9" borderId="9" xfId="0" applyFont="1" applyFill="1" applyBorder="1" applyAlignment="1">
      <alignment horizontal="center" vertical="center" wrapText="1"/>
    </xf>
    <xf numFmtId="0" fontId="21" fillId="0" borderId="1" xfId="0" applyFont="1" applyBorder="1"/>
    <xf numFmtId="0" fontId="10" fillId="9" borderId="1" xfId="0" applyFont="1" applyFill="1" applyBorder="1" applyAlignment="1">
      <alignment horizontal="center" vertical="center" wrapText="1"/>
    </xf>
    <xf numFmtId="0" fontId="19" fillId="0" borderId="0" xfId="0" applyFont="1"/>
    <xf numFmtId="0" fontId="13" fillId="0" borderId="1" xfId="0" applyFont="1" applyBorder="1" applyAlignment="1">
      <alignment horizontal="center" vertical="center"/>
    </xf>
    <xf numFmtId="0" fontId="10" fillId="0" borderId="1" xfId="0" applyFont="1" applyBorder="1" applyAlignment="1">
      <alignment horizontal="center" wrapText="1"/>
    </xf>
    <xf numFmtId="0" fontId="10" fillId="7" borderId="1" xfId="0" applyFont="1" applyFill="1" applyBorder="1" applyAlignment="1">
      <alignment vertical="center" wrapText="1"/>
    </xf>
    <xf numFmtId="0" fontId="10" fillId="0" borderId="0" xfId="0" applyFont="1" applyAlignment="1">
      <alignment horizontal="center" vertical="center"/>
    </xf>
    <xf numFmtId="0" fontId="11" fillId="0" borderId="1" xfId="0" applyFont="1" applyBorder="1" applyAlignment="1">
      <alignment horizontal="right" vertical="center" wrapText="1"/>
    </xf>
    <xf numFmtId="0" fontId="24" fillId="0" borderId="1" xfId="0" applyFont="1" applyBorder="1" applyAlignment="1">
      <alignment vertical="center" wrapText="1"/>
    </xf>
    <xf numFmtId="0" fontId="11" fillId="0" borderId="12" xfId="0" applyFont="1" applyBorder="1" applyAlignment="1">
      <alignment vertical="center" wrapText="1"/>
    </xf>
    <xf numFmtId="0" fontId="10" fillId="0" borderId="6" xfId="0" applyFont="1" applyBorder="1" applyAlignment="1">
      <alignment horizontal="center" vertical="center" wrapText="1"/>
    </xf>
    <xf numFmtId="0" fontId="11" fillId="0" borderId="1" xfId="0" applyFont="1" applyBorder="1" applyAlignment="1">
      <alignment horizontal="center"/>
    </xf>
    <xf numFmtId="0" fontId="25" fillId="8" borderId="1" xfId="0" applyFont="1" applyFill="1" applyBorder="1" applyAlignment="1">
      <alignment vertical="center" wrapText="1"/>
    </xf>
    <xf numFmtId="0" fontId="25" fillId="8" borderId="14" xfId="0" applyFont="1" applyFill="1" applyBorder="1" applyAlignment="1">
      <alignment vertical="center" wrapText="1"/>
    </xf>
    <xf numFmtId="0" fontId="10" fillId="0" borderId="7" xfId="0" applyFont="1" applyBorder="1" applyAlignment="1">
      <alignment horizontal="left" vertical="center" wrapText="1" indent="3"/>
    </xf>
    <xf numFmtId="0" fontId="13" fillId="0" borderId="7" xfId="0" applyFont="1" applyBorder="1" applyAlignment="1">
      <alignment vertical="center" wrapText="1"/>
    </xf>
    <xf numFmtId="0" fontId="11" fillId="0" borderId="0" xfId="0" applyFont="1" applyAlignment="1">
      <alignment horizontal="center" vertical="center" wrapText="1"/>
    </xf>
    <xf numFmtId="0" fontId="11" fillId="0" borderId="0" xfId="0" applyFont="1" applyAlignment="1">
      <alignment horizontal="center" vertical="center"/>
    </xf>
    <xf numFmtId="0" fontId="15" fillId="0" borderId="1" xfId="0" applyFont="1" applyBorder="1" applyAlignment="1">
      <alignment horizontal="justify" vertical="center" wrapText="1"/>
    </xf>
    <xf numFmtId="0" fontId="14" fillId="2" borderId="1" xfId="0" applyFont="1" applyFill="1" applyBorder="1" applyAlignment="1">
      <alignment vertical="center"/>
    </xf>
    <xf numFmtId="0" fontId="14" fillId="0" borderId="1" xfId="0" applyFont="1" applyBorder="1" applyAlignment="1">
      <alignment horizontal="left" vertical="center" wrapText="1" indent="3"/>
    </xf>
    <xf numFmtId="0" fontId="14" fillId="0" borderId="1" xfId="0" applyFont="1" applyBorder="1" applyAlignment="1">
      <alignment horizontal="left" vertical="center" wrapText="1" indent="2"/>
    </xf>
    <xf numFmtId="0" fontId="13" fillId="9" borderId="1" xfId="0" applyFont="1" applyFill="1" applyBorder="1" applyAlignment="1">
      <alignment horizontal="center" vertical="center" wrapText="1"/>
    </xf>
    <xf numFmtId="0" fontId="13" fillId="9" borderId="1" xfId="0" applyFont="1" applyFill="1" applyBorder="1" applyAlignment="1">
      <alignment vertical="center" wrapText="1"/>
    </xf>
    <xf numFmtId="0" fontId="10" fillId="9" borderId="1" xfId="0" applyFont="1" applyFill="1" applyBorder="1" applyAlignment="1">
      <alignment vertical="center" wrapText="1"/>
    </xf>
    <xf numFmtId="0" fontId="10" fillId="9" borderId="1" xfId="0" applyFont="1" applyFill="1" applyBorder="1" applyAlignment="1">
      <alignment horizontal="justify" vertical="center" wrapText="1"/>
    </xf>
    <xf numFmtId="0" fontId="17" fillId="6" borderId="1" xfId="0" applyFont="1" applyFill="1" applyBorder="1" applyAlignment="1">
      <alignment vertical="center" wrapText="1"/>
    </xf>
    <xf numFmtId="0" fontId="14" fillId="0" borderId="1" xfId="0" applyFont="1" applyBorder="1" applyAlignment="1">
      <alignment horizontal="center" vertical="center"/>
    </xf>
    <xf numFmtId="0" fontId="11" fillId="6" borderId="1" xfId="0" applyFont="1" applyFill="1" applyBorder="1" applyAlignment="1">
      <alignment vertical="center" wrapText="1"/>
    </xf>
    <xf numFmtId="0" fontId="10" fillId="9" borderId="20" xfId="0" applyFont="1" applyFill="1" applyBorder="1" applyAlignment="1">
      <alignment vertical="center" wrapText="1"/>
    </xf>
    <xf numFmtId="0" fontId="10" fillId="9" borderId="0" xfId="0" applyFont="1" applyFill="1"/>
    <xf numFmtId="168" fontId="13" fillId="9" borderId="26" xfId="10" applyNumberFormat="1" applyFont="1" applyFill="1" applyBorder="1" applyAlignment="1">
      <alignment horizontal="right" vertical="center" wrapText="1"/>
    </xf>
    <xf numFmtId="168" fontId="10" fillId="9" borderId="20" xfId="10" applyNumberFormat="1" applyFont="1" applyFill="1" applyBorder="1" applyAlignment="1">
      <alignment horizontal="right" vertical="center" wrapText="1"/>
    </xf>
    <xf numFmtId="0" fontId="27" fillId="14" borderId="0" xfId="0" applyFont="1" applyFill="1"/>
    <xf numFmtId="168" fontId="13" fillId="15" borderId="20" xfId="10" applyNumberFormat="1" applyFont="1" applyFill="1" applyBorder="1" applyAlignment="1">
      <alignment horizontal="right" vertical="center" wrapText="1"/>
    </xf>
    <xf numFmtId="168" fontId="13" fillId="9" borderId="20" xfId="10" applyNumberFormat="1" applyFont="1" applyFill="1" applyBorder="1" applyAlignment="1">
      <alignment horizontal="right" vertical="center" wrapText="1"/>
    </xf>
    <xf numFmtId="1" fontId="10" fillId="9" borderId="30" xfId="0" applyNumberFormat="1" applyFont="1" applyFill="1" applyBorder="1" applyAlignment="1">
      <alignment horizontal="right" vertical="center" wrapText="1"/>
    </xf>
    <xf numFmtId="0" fontId="8" fillId="16" borderId="17" xfId="0" applyFont="1" applyFill="1" applyBorder="1"/>
    <xf numFmtId="0" fontId="12" fillId="3" borderId="1" xfId="3" applyFont="1" applyFill="1" applyBorder="1" applyAlignment="1">
      <alignment horizontal="left" vertical="center" wrapText="1" indent="2"/>
    </xf>
    <xf numFmtId="168" fontId="10" fillId="0" borderId="1" xfId="10" applyNumberFormat="1" applyFont="1" applyBorder="1" applyAlignment="1">
      <alignment horizontal="center" vertical="center" wrapText="1"/>
    </xf>
    <xf numFmtId="168" fontId="13" fillId="0" borderId="1" xfId="10" applyNumberFormat="1" applyFont="1" applyBorder="1" applyAlignment="1">
      <alignment vertical="center" wrapText="1"/>
    </xf>
    <xf numFmtId="3" fontId="10" fillId="0" borderId="8" xfId="0" applyNumberFormat="1" applyFont="1" applyBorder="1" applyAlignment="1">
      <alignment wrapText="1"/>
    </xf>
    <xf numFmtId="3" fontId="10" fillId="0" borderId="1" xfId="0" applyNumberFormat="1" applyFont="1" applyBorder="1" applyAlignment="1">
      <alignment wrapText="1"/>
    </xf>
    <xf numFmtId="4" fontId="10" fillId="0" borderId="1" xfId="0" applyNumberFormat="1" applyFont="1" applyBorder="1" applyAlignment="1">
      <alignment wrapText="1"/>
    </xf>
    <xf numFmtId="3" fontId="13" fillId="0" borderId="1" xfId="0" applyNumberFormat="1" applyFont="1" applyBorder="1" applyAlignment="1">
      <alignment wrapText="1"/>
    </xf>
    <xf numFmtId="4" fontId="13" fillId="0" borderId="1" xfId="0" applyNumberFormat="1" applyFont="1" applyBorder="1" applyAlignment="1">
      <alignment wrapText="1"/>
    </xf>
    <xf numFmtId="3" fontId="10" fillId="0" borderId="1" xfId="0" applyNumberFormat="1" applyFont="1" applyBorder="1"/>
    <xf numFmtId="10" fontId="10" fillId="0" borderId="14" xfId="0" applyNumberFormat="1" applyFont="1" applyBorder="1"/>
    <xf numFmtId="10" fontId="10" fillId="0" borderId="1" xfId="0" applyNumberFormat="1" applyFont="1" applyBorder="1"/>
    <xf numFmtId="10" fontId="10" fillId="0" borderId="12" xfId="0" applyNumberFormat="1" applyFont="1" applyBorder="1"/>
    <xf numFmtId="10" fontId="10" fillId="0" borderId="7" xfId="0" applyNumberFormat="1" applyFont="1" applyBorder="1"/>
    <xf numFmtId="3" fontId="13" fillId="0" borderId="1" xfId="0" applyNumberFormat="1" applyFont="1" applyBorder="1"/>
    <xf numFmtId="10" fontId="13" fillId="0" borderId="1" xfId="0" applyNumberFormat="1" applyFont="1" applyBorder="1"/>
    <xf numFmtId="10" fontId="13" fillId="0" borderId="7" xfId="0" applyNumberFormat="1" applyFont="1" applyBorder="1"/>
    <xf numFmtId="3" fontId="10" fillId="7" borderId="1" xfId="0" applyNumberFormat="1" applyFont="1" applyFill="1" applyBorder="1" applyAlignment="1">
      <alignment vertical="center" wrapText="1"/>
    </xf>
    <xf numFmtId="3" fontId="11" fillId="6" borderId="1" xfId="0" applyNumberFormat="1" applyFont="1" applyFill="1" applyBorder="1" applyAlignment="1">
      <alignment vertical="center" wrapText="1"/>
    </xf>
    <xf numFmtId="3" fontId="10" fillId="0" borderId="1" xfId="0" applyNumberFormat="1" applyFont="1" applyBorder="1" applyAlignment="1">
      <alignment vertical="center" wrapText="1"/>
    </xf>
    <xf numFmtId="3" fontId="20" fillId="0" borderId="1" xfId="0" applyNumberFormat="1" applyFont="1" applyBorder="1" applyAlignment="1">
      <alignment vertical="center" wrapText="1"/>
    </xf>
    <xf numFmtId="3" fontId="20" fillId="7" borderId="1" xfId="0" applyNumberFormat="1" applyFont="1" applyFill="1" applyBorder="1" applyAlignment="1">
      <alignment vertical="center" wrapText="1"/>
    </xf>
    <xf numFmtId="3" fontId="11" fillId="0" borderId="1" xfId="0" applyNumberFormat="1" applyFont="1" applyBorder="1" applyAlignment="1">
      <alignment vertical="center" wrapText="1"/>
    </xf>
    <xf numFmtId="3" fontId="13" fillId="0" borderId="1" xfId="0" applyNumberFormat="1" applyFont="1" applyBorder="1" applyAlignment="1">
      <alignment vertical="center" wrapText="1"/>
    </xf>
    <xf numFmtId="3" fontId="12" fillId="0" borderId="1" xfId="0" applyNumberFormat="1" applyFont="1" applyBorder="1" applyAlignment="1">
      <alignment vertical="center" wrapText="1"/>
    </xf>
    <xf numFmtId="0" fontId="12" fillId="0" borderId="0" xfId="0" applyFont="1"/>
    <xf numFmtId="4" fontId="10" fillId="0" borderId="1" xfId="0" applyNumberFormat="1" applyFont="1" applyBorder="1" applyAlignment="1">
      <alignment vertical="center" wrapText="1"/>
    </xf>
    <xf numFmtId="2" fontId="10" fillId="0" borderId="1" xfId="0" applyNumberFormat="1" applyFont="1" applyBorder="1" applyAlignment="1">
      <alignment vertical="center" wrapText="1"/>
    </xf>
    <xf numFmtId="4" fontId="13" fillId="0" borderId="1" xfId="0" applyNumberFormat="1" applyFont="1" applyBorder="1" applyAlignment="1">
      <alignment vertical="center" wrapText="1"/>
    </xf>
    <xf numFmtId="2" fontId="13" fillId="0" borderId="1" xfId="0" applyNumberFormat="1" applyFont="1" applyBorder="1" applyAlignment="1">
      <alignment vertical="center" wrapText="1"/>
    </xf>
    <xf numFmtId="3" fontId="15" fillId="0" borderId="1" xfId="0" applyNumberFormat="1" applyFont="1" applyBorder="1" applyAlignment="1">
      <alignment vertical="center"/>
    </xf>
    <xf numFmtId="9" fontId="15" fillId="0" borderId="1" xfId="7" applyFont="1" applyBorder="1" applyAlignment="1">
      <alignment vertical="center"/>
    </xf>
    <xf numFmtId="0" fontId="10" fillId="9" borderId="0" xfId="11" applyFont="1" applyFill="1" applyAlignment="1">
      <alignment horizontal="right" vertical="center" wrapText="1"/>
    </xf>
    <xf numFmtId="9" fontId="10" fillId="9" borderId="20" xfId="0" applyNumberFormat="1" applyFont="1" applyFill="1" applyBorder="1" applyAlignment="1">
      <alignment horizontal="right" vertical="center" wrapText="1"/>
    </xf>
    <xf numFmtId="3" fontId="10" fillId="9" borderId="20" xfId="0" applyNumberFormat="1" applyFont="1" applyFill="1" applyBorder="1" applyAlignment="1">
      <alignment horizontal="right" vertical="center" wrapText="1"/>
    </xf>
    <xf numFmtId="0" fontId="13" fillId="9" borderId="26" xfId="0" applyFont="1" applyFill="1" applyBorder="1" applyAlignment="1">
      <alignment horizontal="right" vertical="center" wrapText="1"/>
    </xf>
    <xf numFmtId="3" fontId="13" fillId="9" borderId="26" xfId="0" applyNumberFormat="1" applyFont="1" applyFill="1" applyBorder="1" applyAlignment="1">
      <alignment horizontal="right" vertical="center" wrapText="1"/>
    </xf>
    <xf numFmtId="0" fontId="10" fillId="9" borderId="0" xfId="0" applyFont="1" applyFill="1" applyAlignment="1">
      <alignment horizontal="right" vertical="center" wrapText="1"/>
    </xf>
    <xf numFmtId="166" fontId="9" fillId="9" borderId="0" xfId="0" applyNumberFormat="1" applyFont="1" applyFill="1" applyAlignment="1">
      <alignment vertical="center" wrapText="1"/>
    </xf>
    <xf numFmtId="168" fontId="10" fillId="9" borderId="0" xfId="10" applyNumberFormat="1" applyFont="1" applyFill="1" applyBorder="1" applyAlignment="1">
      <alignment horizontal="right" vertical="center" wrapText="1"/>
    </xf>
    <xf numFmtId="168" fontId="13" fillId="9" borderId="0" xfId="10" applyNumberFormat="1" applyFont="1" applyFill="1" applyBorder="1" applyAlignment="1">
      <alignment horizontal="right" vertical="center" wrapText="1"/>
    </xf>
    <xf numFmtId="168" fontId="10" fillId="9" borderId="18" xfId="10" applyNumberFormat="1" applyFont="1" applyFill="1" applyBorder="1" applyAlignment="1">
      <alignment horizontal="right" vertical="center" wrapText="1"/>
    </xf>
    <xf numFmtId="168" fontId="13" fillId="9" borderId="36" xfId="10" applyNumberFormat="1" applyFont="1" applyFill="1" applyBorder="1" applyAlignment="1">
      <alignment horizontal="right" vertical="center" wrapText="1"/>
    </xf>
    <xf numFmtId="3" fontId="10" fillId="0" borderId="1" xfId="10" applyNumberFormat="1" applyFont="1" applyBorder="1" applyAlignment="1">
      <alignment vertical="center" wrapText="1"/>
    </xf>
    <xf numFmtId="3" fontId="10" fillId="8" borderId="1" xfId="0" applyNumberFormat="1" applyFont="1" applyFill="1" applyBorder="1" applyAlignment="1">
      <alignment vertical="center" wrapText="1"/>
    </xf>
    <xf numFmtId="3" fontId="10" fillId="9" borderId="1" xfId="0" applyNumberFormat="1" applyFont="1" applyFill="1" applyBorder="1" applyAlignment="1">
      <alignment vertical="center" wrapText="1"/>
    </xf>
    <xf numFmtId="3" fontId="10" fillId="12" borderId="1" xfId="0" applyNumberFormat="1" applyFont="1" applyFill="1" applyBorder="1" applyAlignment="1">
      <alignment vertical="center" wrapText="1"/>
    </xf>
    <xf numFmtId="3" fontId="13" fillId="9" borderId="1" xfId="0" applyNumberFormat="1" applyFont="1" applyFill="1" applyBorder="1" applyAlignment="1">
      <alignment vertical="center" wrapText="1"/>
    </xf>
    <xf numFmtId="0" fontId="28" fillId="9" borderId="0" xfId="11" applyFont="1" applyFill="1" applyAlignment="1">
      <alignment vertical="center"/>
    </xf>
    <xf numFmtId="0" fontId="10" fillId="9" borderId="0" xfId="11" applyFont="1" applyFill="1" applyAlignment="1">
      <alignment vertical="center" wrapText="1"/>
    </xf>
    <xf numFmtId="3" fontId="13" fillId="15" borderId="20" xfId="10" applyNumberFormat="1" applyFont="1" applyFill="1" applyBorder="1" applyAlignment="1">
      <alignment horizontal="right" vertical="center" wrapText="1"/>
    </xf>
    <xf numFmtId="3" fontId="10" fillId="15" borderId="20" xfId="10" applyNumberFormat="1" applyFont="1" applyFill="1" applyBorder="1" applyAlignment="1">
      <alignment horizontal="right" vertical="center" wrapText="1"/>
    </xf>
    <xf numFmtId="3" fontId="13" fillId="9" borderId="20" xfId="10" applyNumberFormat="1" applyFont="1" applyFill="1" applyBorder="1" applyAlignment="1">
      <alignment horizontal="right" vertical="center" wrapText="1"/>
    </xf>
    <xf numFmtId="3" fontId="10" fillId="9" borderId="20" xfId="10" applyNumberFormat="1" applyFont="1" applyFill="1" applyBorder="1" applyAlignment="1">
      <alignment horizontal="right" vertical="center" wrapText="1"/>
    </xf>
    <xf numFmtId="0" fontId="13" fillId="9" borderId="20" xfId="0" applyFont="1" applyFill="1" applyBorder="1" applyAlignment="1">
      <alignment vertical="center" wrapText="1"/>
    </xf>
    <xf numFmtId="0" fontId="21" fillId="9" borderId="20" xfId="0" applyFont="1" applyFill="1" applyBorder="1" applyAlignment="1">
      <alignment vertical="center" wrapText="1"/>
    </xf>
    <xf numFmtId="1" fontId="10" fillId="15" borderId="30" xfId="0" applyNumberFormat="1" applyFont="1" applyFill="1" applyBorder="1" applyAlignment="1">
      <alignment horizontal="right" vertical="center" wrapText="1"/>
    </xf>
    <xf numFmtId="0" fontId="11" fillId="9" borderId="38" xfId="0" applyFont="1" applyFill="1" applyBorder="1" applyAlignment="1">
      <alignment horizontal="left" vertical="center" wrapText="1"/>
    </xf>
    <xf numFmtId="0" fontId="2" fillId="0" borderId="0" xfId="11"/>
    <xf numFmtId="0" fontId="12" fillId="0" borderId="0" xfId="11" applyFont="1"/>
    <xf numFmtId="0" fontId="12" fillId="9" borderId="9" xfId="0" applyFont="1" applyFill="1" applyBorder="1" applyAlignment="1">
      <alignment wrapText="1"/>
    </xf>
    <xf numFmtId="0" fontId="11" fillId="9" borderId="1" xfId="0" applyFont="1" applyFill="1" applyBorder="1" applyAlignment="1">
      <alignment wrapText="1"/>
    </xf>
    <xf numFmtId="0" fontId="11" fillId="9" borderId="13" xfId="0" applyFont="1" applyFill="1" applyBorder="1" applyAlignment="1">
      <alignment wrapText="1"/>
    </xf>
    <xf numFmtId="0" fontId="11" fillId="9" borderId="15" xfId="0" applyFont="1" applyFill="1" applyBorder="1" applyAlignment="1">
      <alignment wrapText="1"/>
    </xf>
    <xf numFmtId="0" fontId="11" fillId="9" borderId="8" xfId="0" applyFont="1" applyFill="1" applyBorder="1" applyAlignment="1">
      <alignment horizontal="left" vertical="center" wrapText="1" indent="3"/>
    </xf>
    <xf numFmtId="0" fontId="11" fillId="9" borderId="14" xfId="0" applyFont="1" applyFill="1" applyBorder="1" applyAlignment="1">
      <alignment wrapText="1"/>
    </xf>
    <xf numFmtId="168" fontId="12" fillId="0" borderId="1" xfId="10" applyNumberFormat="1" applyFont="1" applyBorder="1" applyAlignment="1">
      <alignment vertical="center"/>
    </xf>
    <xf numFmtId="0" fontId="10" fillId="9" borderId="17" xfId="0" applyFont="1" applyFill="1" applyBorder="1" applyAlignment="1">
      <alignment wrapText="1"/>
    </xf>
    <xf numFmtId="0" fontId="8" fillId="16" borderId="17" xfId="0" applyFont="1" applyFill="1" applyBorder="1" applyAlignment="1">
      <alignment wrapText="1"/>
    </xf>
    <xf numFmtId="0" fontId="10" fillId="0" borderId="0" xfId="0" applyFont="1" applyAlignment="1">
      <alignment wrapText="1"/>
    </xf>
    <xf numFmtId="168" fontId="12" fillId="0" borderId="1" xfId="10" applyNumberFormat="1" applyFont="1" applyBorder="1" applyAlignment="1">
      <alignment vertical="center" wrapText="1"/>
    </xf>
    <xf numFmtId="0" fontId="8" fillId="9" borderId="0" xfId="0" applyFont="1" applyFill="1" applyAlignment="1">
      <alignment vertical="center"/>
    </xf>
    <xf numFmtId="168" fontId="11" fillId="0" borderId="1" xfId="10" applyNumberFormat="1" applyFont="1" applyBorder="1" applyAlignment="1">
      <alignment vertical="center"/>
    </xf>
    <xf numFmtId="0" fontId="10" fillId="0" borderId="14" xfId="0" applyFont="1" applyBorder="1"/>
    <xf numFmtId="3" fontId="13" fillId="0" borderId="1" xfId="10" applyNumberFormat="1" applyFont="1" applyBorder="1" applyAlignment="1">
      <alignment vertical="center" wrapText="1"/>
    </xf>
    <xf numFmtId="168" fontId="14" fillId="0" borderId="1" xfId="10" applyNumberFormat="1" applyFont="1" applyBorder="1" applyAlignment="1">
      <alignment vertical="center"/>
    </xf>
    <xf numFmtId="0" fontId="13" fillId="0" borderId="7" xfId="0" applyFont="1" applyBorder="1" applyAlignment="1">
      <alignment horizontal="center" vertical="center" wrapText="1"/>
    </xf>
    <xf numFmtId="0" fontId="13" fillId="9" borderId="34" xfId="0" applyFont="1" applyFill="1" applyBorder="1" applyAlignment="1">
      <alignment horizontal="center" vertical="center" wrapText="1"/>
    </xf>
    <xf numFmtId="0" fontId="13" fillId="9" borderId="20" xfId="11" applyFont="1" applyFill="1" applyBorder="1" applyAlignment="1">
      <alignment horizontal="center" vertical="center" wrapText="1"/>
    </xf>
    <xf numFmtId="0" fontId="13" fillId="9" borderId="37" xfId="11" applyFont="1" applyFill="1" applyBorder="1" applyAlignment="1">
      <alignment horizontal="center" vertical="center" wrapText="1"/>
    </xf>
    <xf numFmtId="0" fontId="9" fillId="6" borderId="1" xfId="0" applyFont="1" applyFill="1" applyBorder="1" applyAlignment="1">
      <alignment vertical="center" wrapText="1"/>
    </xf>
    <xf numFmtId="3" fontId="10" fillId="0" borderId="0" xfId="0" applyNumberFormat="1" applyFont="1"/>
    <xf numFmtId="0" fontId="10" fillId="0" borderId="0" xfId="0" applyFont="1" applyAlignment="1">
      <alignment horizontal="right"/>
    </xf>
    <xf numFmtId="0" fontId="10" fillId="9" borderId="30" xfId="0" applyFont="1" applyFill="1" applyBorder="1" applyAlignment="1">
      <alignment wrapText="1"/>
    </xf>
    <xf numFmtId="0" fontId="10" fillId="9" borderId="32" xfId="0" applyFont="1" applyFill="1" applyBorder="1" applyAlignment="1">
      <alignment wrapText="1"/>
    </xf>
    <xf numFmtId="168" fontId="10" fillId="9" borderId="20" xfId="10" applyNumberFormat="1" applyFont="1" applyFill="1" applyBorder="1" applyAlignment="1">
      <alignment horizontal="left" vertical="center" wrapText="1"/>
    </xf>
    <xf numFmtId="168" fontId="10" fillId="17" borderId="20" xfId="10" applyNumberFormat="1" applyFont="1" applyFill="1" applyBorder="1" applyAlignment="1">
      <alignment horizontal="right" vertical="center" wrapText="1"/>
    </xf>
    <xf numFmtId="168" fontId="13" fillId="9" borderId="20" xfId="10" applyNumberFormat="1" applyFont="1" applyFill="1" applyBorder="1" applyAlignment="1">
      <alignment horizontal="left" vertical="center" wrapText="1"/>
    </xf>
    <xf numFmtId="168" fontId="13" fillId="17" borderId="20" xfId="10" applyNumberFormat="1" applyFont="1" applyFill="1" applyBorder="1" applyAlignment="1">
      <alignment horizontal="right" vertical="center" wrapText="1"/>
    </xf>
    <xf numFmtId="0" fontId="13" fillId="9" borderId="0" xfId="0" applyFont="1" applyFill="1"/>
    <xf numFmtId="0" fontId="13" fillId="0" borderId="13" xfId="0" applyFont="1" applyBorder="1" applyAlignment="1">
      <alignment vertical="center" wrapText="1"/>
    </xf>
    <xf numFmtId="0" fontId="12" fillId="0" borderId="13" xfId="0" applyFont="1" applyBorder="1" applyAlignment="1">
      <alignment vertical="center" wrapText="1"/>
    </xf>
    <xf numFmtId="0" fontId="10" fillId="9" borderId="0" xfId="0" applyFont="1" applyFill="1" applyAlignment="1">
      <alignment horizontal="right"/>
    </xf>
    <xf numFmtId="0" fontId="10" fillId="9" borderId="0" xfId="0" applyFont="1" applyFill="1" applyAlignment="1">
      <alignment wrapText="1"/>
    </xf>
    <xf numFmtId="0" fontId="0" fillId="9" borderId="0" xfId="0" applyFill="1"/>
    <xf numFmtId="0" fontId="8" fillId="16" borderId="0" xfId="0" applyFont="1" applyFill="1" applyAlignment="1">
      <alignment horizontal="right"/>
    </xf>
    <xf numFmtId="0" fontId="8" fillId="16" borderId="0" xfId="0" applyFont="1" applyFill="1" applyAlignment="1">
      <alignment horizontal="right" wrapText="1"/>
    </xf>
    <xf numFmtId="0" fontId="8" fillId="14" borderId="0" xfId="0" applyFont="1" applyFill="1"/>
    <xf numFmtId="15" fontId="9" fillId="9" borderId="19" xfId="0" applyNumberFormat="1" applyFont="1" applyFill="1" applyBorder="1" applyAlignment="1">
      <alignment horizontal="center" vertical="center" wrapText="1"/>
    </xf>
    <xf numFmtId="0" fontId="13" fillId="0" borderId="8" xfId="0" applyFont="1" applyBorder="1"/>
    <xf numFmtId="0" fontId="15" fillId="6" borderId="14" xfId="0" applyFont="1" applyFill="1" applyBorder="1" applyAlignment="1">
      <alignment vertical="center" wrapText="1"/>
    </xf>
    <xf numFmtId="0" fontId="10" fillId="0" borderId="1" xfId="0" quotePrefix="1" applyFont="1" applyBorder="1" applyAlignment="1">
      <alignment wrapText="1"/>
    </xf>
    <xf numFmtId="0" fontId="14" fillId="6" borderId="1" xfId="0" applyFont="1" applyFill="1" applyBorder="1" applyAlignment="1">
      <alignment horizontal="left" vertical="center" wrapText="1" indent="1"/>
    </xf>
    <xf numFmtId="0" fontId="10" fillId="0" borderId="1" xfId="0" quotePrefix="1" applyFont="1" applyBorder="1"/>
    <xf numFmtId="0" fontId="11" fillId="6" borderId="1" xfId="0" applyFont="1" applyFill="1" applyBorder="1" applyAlignment="1">
      <alignment horizontal="left" vertical="center" wrapText="1" indent="1"/>
    </xf>
    <xf numFmtId="166" fontId="9" fillId="9" borderId="20" xfId="0" applyNumberFormat="1" applyFont="1" applyFill="1" applyBorder="1" applyAlignment="1">
      <alignment horizontal="center" vertical="center" wrapText="1"/>
    </xf>
    <xf numFmtId="3" fontId="13" fillId="0" borderId="8" xfId="0" applyNumberFormat="1" applyFont="1" applyBorder="1" applyAlignment="1">
      <alignment wrapText="1"/>
    </xf>
    <xf numFmtId="3" fontId="10" fillId="0" borderId="1" xfId="0" applyNumberFormat="1" applyFont="1" applyBorder="1" applyAlignment="1">
      <alignment horizontal="right" wrapText="1"/>
    </xf>
    <xf numFmtId="3" fontId="11" fillId="0" borderId="1" xfId="5" applyFont="1" applyFill="1">
      <alignment horizontal="right" vertical="center"/>
      <protection locked="0"/>
    </xf>
    <xf numFmtId="0" fontId="10" fillId="14" borderId="0" xfId="0" applyFont="1" applyFill="1"/>
    <xf numFmtId="0" fontId="9" fillId="9" borderId="0" xfId="0" applyFont="1" applyFill="1" applyAlignment="1">
      <alignment horizontal="center" vertical="center" wrapText="1"/>
    </xf>
    <xf numFmtId="0" fontId="10" fillId="6" borderId="1" xfId="0" applyFont="1" applyFill="1" applyBorder="1" applyAlignment="1">
      <alignment vertical="center" wrapText="1"/>
    </xf>
    <xf numFmtId="0" fontId="32" fillId="9" borderId="30" xfId="0" applyFont="1" applyFill="1" applyBorder="1" applyAlignment="1">
      <alignment horizontal="center" vertical="center" wrapText="1"/>
    </xf>
    <xf numFmtId="0" fontId="9" fillId="9" borderId="31" xfId="0" applyFont="1" applyFill="1" applyBorder="1" applyAlignment="1">
      <alignment horizontal="center" vertical="center" wrapText="1"/>
    </xf>
    <xf numFmtId="0" fontId="10" fillId="9" borderId="20" xfId="0" applyFont="1" applyFill="1" applyBorder="1"/>
    <xf numFmtId="0" fontId="10" fillId="9" borderId="24" xfId="0" applyFont="1" applyFill="1" applyBorder="1"/>
    <xf numFmtId="0" fontId="27" fillId="9" borderId="0" xfId="0" applyFont="1" applyFill="1"/>
    <xf numFmtId="168" fontId="10" fillId="9" borderId="0" xfId="10" applyNumberFormat="1" applyFont="1" applyFill="1" applyBorder="1" applyAlignment="1">
      <alignment vertical="center" wrapText="1"/>
    </xf>
    <xf numFmtId="0" fontId="10" fillId="18" borderId="0" xfId="0" applyFont="1" applyFill="1"/>
    <xf numFmtId="49" fontId="9" fillId="9" borderId="18" xfId="0" applyNumberFormat="1" applyFont="1" applyFill="1" applyBorder="1" applyAlignment="1">
      <alignment horizontal="center" vertical="center" wrapText="1"/>
    </xf>
    <xf numFmtId="49" fontId="9" fillId="9" borderId="19" xfId="0" applyNumberFormat="1" applyFont="1" applyFill="1" applyBorder="1" applyAlignment="1">
      <alignment horizontal="center" vertical="center" wrapText="1"/>
    </xf>
    <xf numFmtId="49" fontId="9" fillId="9" borderId="20" xfId="0" applyNumberFormat="1" applyFont="1" applyFill="1" applyBorder="1" applyAlignment="1">
      <alignment horizontal="center" vertical="center" wrapText="1"/>
    </xf>
    <xf numFmtId="49" fontId="23" fillId="0" borderId="1" xfId="0" applyNumberFormat="1" applyFont="1" applyBorder="1" applyAlignment="1">
      <alignment horizontal="center" vertical="center"/>
    </xf>
    <xf numFmtId="170" fontId="9" fillId="0" borderId="1" xfId="0" applyNumberFormat="1" applyFont="1" applyBorder="1" applyAlignment="1">
      <alignment horizontal="center" vertical="center" wrapText="1"/>
    </xf>
    <xf numFmtId="168" fontId="11" fillId="7" borderId="1" xfId="10" applyNumberFormat="1" applyFont="1" applyFill="1" applyBorder="1" applyAlignment="1">
      <alignment vertical="center"/>
    </xf>
    <xf numFmtId="168" fontId="11" fillId="11" borderId="1" xfId="10" applyNumberFormat="1" applyFont="1" applyFill="1" applyBorder="1" applyAlignment="1">
      <alignment vertical="center"/>
    </xf>
    <xf numFmtId="168" fontId="14" fillId="2" borderId="1" xfId="10" applyNumberFormat="1" applyFont="1" applyFill="1" applyBorder="1" applyAlignment="1">
      <alignment vertical="center"/>
    </xf>
    <xf numFmtId="168" fontId="10" fillId="15" borderId="20" xfId="10" applyNumberFormat="1" applyFont="1" applyFill="1" applyBorder="1" applyAlignment="1">
      <alignment horizontal="right" vertical="center" wrapText="1"/>
    </xf>
    <xf numFmtId="168" fontId="13" fillId="15" borderId="26" xfId="10" applyNumberFormat="1" applyFont="1" applyFill="1" applyBorder="1" applyAlignment="1">
      <alignment horizontal="right" vertical="center" wrapText="1"/>
    </xf>
    <xf numFmtId="0" fontId="10" fillId="6" borderId="13" xfId="0" applyFont="1" applyFill="1" applyBorder="1" applyAlignment="1">
      <alignment vertical="center" wrapText="1"/>
    </xf>
    <xf numFmtId="0" fontId="10" fillId="6" borderId="14" xfId="0" applyFont="1" applyFill="1" applyBorder="1" applyAlignment="1">
      <alignment vertical="center" wrapText="1"/>
    </xf>
    <xf numFmtId="3" fontId="13" fillId="0" borderId="1" xfId="0" applyNumberFormat="1" applyFont="1" applyBorder="1" applyAlignment="1">
      <alignment horizontal="right" wrapText="1"/>
    </xf>
    <xf numFmtId="0" fontId="12" fillId="0" borderId="1" xfId="0" applyFont="1" applyBorder="1" applyAlignment="1">
      <alignment wrapText="1"/>
    </xf>
    <xf numFmtId="0" fontId="34" fillId="9" borderId="0" xfId="0" applyFont="1" applyFill="1" applyAlignment="1">
      <alignment vertical="center"/>
    </xf>
    <xf numFmtId="0" fontId="35" fillId="9" borderId="17" xfId="0" applyFont="1" applyFill="1" applyBorder="1"/>
    <xf numFmtId="0" fontId="8" fillId="9" borderId="0" xfId="0" applyFont="1" applyFill="1" applyAlignment="1">
      <alignment horizontal="right" wrapText="1"/>
    </xf>
    <xf numFmtId="0" fontId="11" fillId="9" borderId="17" xfId="0" applyFont="1" applyFill="1" applyBorder="1"/>
    <xf numFmtId="3" fontId="11" fillId="0" borderId="1" xfId="5" applyFont="1" applyFill="1" applyAlignment="1">
      <alignment horizontal="right" vertical="center" wrapText="1"/>
      <protection locked="0"/>
    </xf>
    <xf numFmtId="3" fontId="11" fillId="0" borderId="1" xfId="5" quotePrefix="1" applyFont="1" applyFill="1" applyAlignment="1">
      <alignment horizontal="right" vertical="center" wrapText="1"/>
      <protection locked="0"/>
    </xf>
    <xf numFmtId="169" fontId="11" fillId="0" borderId="1" xfId="7" applyNumberFormat="1" applyFont="1" applyFill="1" applyBorder="1" applyAlignment="1" applyProtection="1">
      <alignment horizontal="right" vertical="center" wrapText="1"/>
      <protection locked="0"/>
    </xf>
    <xf numFmtId="3" fontId="12" fillId="0" borderId="1" xfId="5" applyFont="1" applyFill="1" applyAlignment="1">
      <alignment horizontal="right" vertical="center" wrapText="1"/>
      <protection locked="0"/>
    </xf>
    <xf numFmtId="3" fontId="12" fillId="0" borderId="1" xfId="5" quotePrefix="1" applyFont="1" applyFill="1" applyAlignment="1">
      <alignment horizontal="right" vertical="center" wrapText="1"/>
      <protection locked="0"/>
    </xf>
    <xf numFmtId="169" fontId="12" fillId="0" borderId="1" xfId="7" applyNumberFormat="1" applyFont="1" applyFill="1" applyBorder="1" applyAlignment="1" applyProtection="1">
      <alignment horizontal="right" vertical="center" wrapText="1"/>
      <protection locked="0"/>
    </xf>
    <xf numFmtId="3" fontId="10" fillId="6" borderId="1" xfId="0" applyNumberFormat="1" applyFont="1" applyFill="1" applyBorder="1" applyAlignment="1">
      <alignment vertical="center" wrapText="1"/>
    </xf>
    <xf numFmtId="168" fontId="10" fillId="6" borderId="1" xfId="10" applyNumberFormat="1" applyFont="1" applyFill="1" applyBorder="1" applyAlignment="1">
      <alignment vertical="center" wrapText="1"/>
    </xf>
    <xf numFmtId="168" fontId="13" fillId="17" borderId="40" xfId="10" applyNumberFormat="1" applyFont="1" applyFill="1" applyBorder="1" applyAlignment="1">
      <alignment horizontal="right" vertical="center" wrapText="1"/>
    </xf>
    <xf numFmtId="0" fontId="11" fillId="0" borderId="2" xfId="0" applyFont="1" applyBorder="1" applyAlignment="1">
      <alignment horizontal="center"/>
    </xf>
    <xf numFmtId="0" fontId="10" fillId="9" borderId="48" xfId="0" applyFont="1" applyFill="1" applyBorder="1"/>
    <xf numFmtId="0" fontId="11" fillId="0" borderId="0" xfId="0" applyFont="1" applyAlignment="1">
      <alignment horizontal="center"/>
    </xf>
    <xf numFmtId="0" fontId="10" fillId="9" borderId="49" xfId="0" applyFont="1" applyFill="1" applyBorder="1"/>
    <xf numFmtId="0" fontId="36" fillId="9" borderId="50" xfId="0" applyFont="1" applyFill="1" applyBorder="1"/>
    <xf numFmtId="14" fontId="32" fillId="9" borderId="30" xfId="0" applyNumberFormat="1" applyFont="1" applyFill="1" applyBorder="1" applyAlignment="1">
      <alignment horizontal="center" vertical="center" wrapText="1"/>
    </xf>
    <xf numFmtId="3" fontId="11" fillId="17" borderId="1" xfId="5" applyFont="1" applyFill="1">
      <alignment horizontal="right" vertical="center"/>
      <protection locked="0"/>
    </xf>
    <xf numFmtId="169" fontId="11" fillId="17" borderId="1" xfId="7" applyNumberFormat="1" applyFont="1" applyFill="1" applyBorder="1" applyAlignment="1" applyProtection="1">
      <alignment horizontal="right" vertical="center" wrapText="1"/>
      <protection locked="0"/>
    </xf>
    <xf numFmtId="14" fontId="32" fillId="9" borderId="0" xfId="0" applyNumberFormat="1" applyFont="1" applyFill="1" applyAlignment="1">
      <alignment horizontal="center" vertical="center" wrapText="1"/>
    </xf>
    <xf numFmtId="14" fontId="9" fillId="9" borderId="0" xfId="0" applyNumberFormat="1" applyFont="1" applyFill="1" applyAlignment="1">
      <alignment horizontal="center" vertical="center" wrapText="1"/>
    </xf>
    <xf numFmtId="168" fontId="15" fillId="0" borderId="1" xfId="10" applyNumberFormat="1" applyFont="1" applyBorder="1" applyAlignment="1">
      <alignment vertical="center"/>
    </xf>
    <xf numFmtId="0" fontId="37" fillId="0" borderId="0" xfId="11" applyFont="1"/>
    <xf numFmtId="0" fontId="38" fillId="0" borderId="0" xfId="11" applyFont="1"/>
    <xf numFmtId="0" fontId="39" fillId="0" borderId="0" xfId="11" applyFont="1"/>
    <xf numFmtId="0" fontId="40" fillId="9" borderId="0" xfId="11" applyFont="1" applyFill="1"/>
    <xf numFmtId="0" fontId="2" fillId="9" borderId="0" xfId="11" applyFill="1"/>
    <xf numFmtId="3" fontId="2" fillId="9" borderId="0" xfId="11" applyNumberFormat="1" applyFill="1"/>
    <xf numFmtId="0" fontId="12" fillId="0" borderId="1" xfId="0" applyFont="1" applyBorder="1" applyAlignment="1">
      <alignment horizontal="center"/>
    </xf>
    <xf numFmtId="0" fontId="10" fillId="9" borderId="2" xfId="0" applyFont="1" applyFill="1" applyBorder="1" applyAlignment="1">
      <alignment wrapText="1"/>
    </xf>
    <xf numFmtId="0" fontId="12" fillId="0" borderId="47" xfId="0" applyFont="1" applyBorder="1" applyAlignment="1">
      <alignment horizontal="left" vertical="center"/>
    </xf>
    <xf numFmtId="0" fontId="11" fillId="0" borderId="51" xfId="0" applyFont="1" applyBorder="1" applyAlignment="1">
      <alignment horizontal="left" wrapText="1"/>
    </xf>
    <xf numFmtId="0" fontId="11" fillId="0" borderId="51" xfId="0" applyFont="1" applyBorder="1"/>
    <xf numFmtId="0" fontId="12" fillId="0" borderId="3" xfId="0" applyFont="1" applyBorder="1" applyAlignment="1">
      <alignment horizontal="left" vertical="center"/>
    </xf>
    <xf numFmtId="0" fontId="11" fillId="0" borderId="3" xfId="0" applyFont="1" applyBorder="1" applyAlignment="1">
      <alignment horizontal="left" wrapText="1"/>
    </xf>
    <xf numFmtId="0" fontId="11" fillId="0" borderId="3" xfId="0" applyFont="1" applyBorder="1"/>
    <xf numFmtId="0" fontId="12" fillId="0" borderId="6" xfId="0" applyFont="1" applyBorder="1" applyAlignment="1">
      <alignment horizontal="center"/>
    </xf>
    <xf numFmtId="0" fontId="12" fillId="0" borderId="7" xfId="0" applyFont="1" applyBorder="1" applyAlignment="1">
      <alignment horizontal="left" vertical="center"/>
    </xf>
    <xf numFmtId="0" fontId="11" fillId="0" borderId="7" xfId="0" applyFont="1" applyBorder="1" applyAlignment="1">
      <alignment horizontal="left" wrapText="1"/>
    </xf>
    <xf numFmtId="0" fontId="11" fillId="0" borderId="7" xfId="0" applyFont="1" applyBorder="1"/>
    <xf numFmtId="0" fontId="26" fillId="9" borderId="0" xfId="6" applyFont="1" applyFill="1" applyBorder="1" applyAlignment="1">
      <alignment horizontal="right"/>
    </xf>
    <xf numFmtId="0" fontId="10" fillId="6" borderId="13" xfId="0" applyFont="1" applyFill="1" applyBorder="1" applyAlignment="1">
      <alignment horizontal="center" vertical="center" wrapText="1"/>
    </xf>
    <xf numFmtId="0" fontId="11" fillId="3" borderId="1" xfId="3" applyFont="1" applyFill="1" applyBorder="1" applyAlignment="1">
      <alignment horizontal="left" vertical="center" indent="2"/>
    </xf>
    <xf numFmtId="0" fontId="13" fillId="0" borderId="7" xfId="0" applyFont="1" applyBorder="1" applyAlignment="1">
      <alignment vertical="center"/>
    </xf>
    <xf numFmtId="0" fontId="10" fillId="0" borderId="7" xfId="0" applyFont="1" applyBorder="1" applyAlignment="1">
      <alignment vertical="center"/>
    </xf>
    <xf numFmtId="167" fontId="13" fillId="9" borderId="3" xfId="10" applyNumberFormat="1" applyFont="1" applyFill="1" applyBorder="1" applyAlignment="1">
      <alignment horizontal="right" vertical="center" wrapText="1"/>
    </xf>
    <xf numFmtId="3" fontId="13" fillId="15" borderId="3" xfId="0" applyNumberFormat="1" applyFont="1" applyFill="1" applyBorder="1" applyAlignment="1">
      <alignment horizontal="right" vertical="center" wrapText="1"/>
    </xf>
    <xf numFmtId="3" fontId="13" fillId="9" borderId="3" xfId="0" applyNumberFormat="1" applyFont="1" applyFill="1" applyBorder="1" applyAlignment="1">
      <alignment horizontal="right" vertical="center" wrapText="1"/>
    </xf>
    <xf numFmtId="14" fontId="9" fillId="9" borderId="20" xfId="0" applyNumberFormat="1" applyFont="1" applyFill="1" applyBorder="1" applyAlignment="1">
      <alignment vertical="center" wrapText="1"/>
    </xf>
    <xf numFmtId="0" fontId="13" fillId="0" borderId="52" xfId="0" applyFont="1" applyBorder="1" applyAlignment="1">
      <alignment horizontal="center" vertical="center"/>
    </xf>
    <xf numFmtId="0" fontId="21" fillId="9" borderId="0" xfId="0" applyFont="1" applyFill="1" applyAlignment="1">
      <alignment vertical="center" wrapText="1"/>
    </xf>
    <xf numFmtId="3" fontId="10" fillId="15" borderId="0" xfId="0" applyNumberFormat="1" applyFont="1" applyFill="1" applyAlignment="1">
      <alignment horizontal="right" vertical="center" wrapText="1"/>
    </xf>
    <xf numFmtId="3" fontId="10" fillId="9" borderId="0" xfId="0" applyNumberFormat="1" applyFont="1" applyFill="1" applyAlignment="1">
      <alignment horizontal="right" vertical="center" wrapText="1"/>
    </xf>
    <xf numFmtId="0" fontId="13" fillId="9" borderId="30" xfId="0" applyFont="1" applyFill="1" applyBorder="1" applyAlignment="1">
      <alignment vertical="center" wrapText="1"/>
    </xf>
    <xf numFmtId="3" fontId="13" fillId="15" borderId="30" xfId="0" applyNumberFormat="1" applyFont="1" applyFill="1" applyBorder="1" applyAlignment="1">
      <alignment horizontal="right" vertical="center" wrapText="1"/>
    </xf>
    <xf numFmtId="3" fontId="13" fillId="9" borderId="30" xfId="0" applyNumberFormat="1" applyFont="1" applyFill="1" applyBorder="1" applyAlignment="1">
      <alignment horizontal="right" vertical="center" wrapText="1"/>
    </xf>
    <xf numFmtId="0" fontId="10" fillId="0" borderId="13" xfId="0" applyFont="1" applyBorder="1" applyAlignment="1">
      <alignment wrapText="1"/>
    </xf>
    <xf numFmtId="0" fontId="10" fillId="0" borderId="15" xfId="0" applyFont="1" applyBorder="1"/>
    <xf numFmtId="167" fontId="10" fillId="15" borderId="10" xfId="10" applyNumberFormat="1" applyFont="1" applyFill="1" applyBorder="1" applyAlignment="1">
      <alignment horizontal="right" vertical="center" wrapText="1"/>
    </xf>
    <xf numFmtId="167" fontId="10" fillId="9" borderId="10" xfId="10" applyNumberFormat="1" applyFont="1" applyFill="1" applyBorder="1" applyAlignment="1">
      <alignment horizontal="right" vertical="center" wrapText="1"/>
    </xf>
    <xf numFmtId="168" fontId="12" fillId="7" borderId="1" xfId="10" applyNumberFormat="1" applyFont="1" applyFill="1" applyBorder="1" applyAlignment="1">
      <alignment vertical="center"/>
    </xf>
    <xf numFmtId="3" fontId="11" fillId="0" borderId="1" xfId="5" applyFont="1" applyFill="1" applyAlignment="1">
      <alignment horizontal="center" vertical="center"/>
      <protection locked="0"/>
    </xf>
    <xf numFmtId="169" fontId="11" fillId="0" borderId="1" xfId="7" applyNumberFormat="1" applyFont="1" applyFill="1" applyBorder="1" applyAlignment="1" applyProtection="1">
      <alignment horizontal="center" vertical="center" wrapText="1"/>
      <protection locked="0"/>
    </xf>
    <xf numFmtId="168" fontId="10" fillId="0" borderId="1" xfId="10" applyNumberFormat="1" applyFont="1" applyBorder="1" applyAlignment="1">
      <alignment wrapText="1"/>
    </xf>
    <xf numFmtId="168" fontId="10" fillId="0" borderId="1" xfId="10" applyNumberFormat="1" applyFont="1" applyFill="1" applyBorder="1" applyAlignment="1">
      <alignment vertical="center" wrapText="1"/>
    </xf>
    <xf numFmtId="3" fontId="10" fillId="6" borderId="13" xfId="0" applyNumberFormat="1" applyFont="1" applyFill="1" applyBorder="1" applyAlignment="1">
      <alignment vertical="center" wrapText="1"/>
    </xf>
    <xf numFmtId="168" fontId="10" fillId="6" borderId="13" xfId="10" applyNumberFormat="1" applyFont="1" applyFill="1" applyBorder="1" applyAlignment="1">
      <alignment vertical="center" wrapText="1"/>
    </xf>
    <xf numFmtId="169" fontId="11" fillId="0" borderId="1" xfId="7" applyNumberFormat="1" applyFont="1" applyFill="1" applyBorder="1" applyAlignment="1" applyProtection="1">
      <alignment horizontal="right" vertical="center"/>
      <protection locked="0"/>
    </xf>
    <xf numFmtId="3" fontId="14" fillId="0" borderId="1" xfId="0" applyNumberFormat="1" applyFont="1" applyBorder="1" applyAlignment="1">
      <alignment wrapText="1"/>
    </xf>
    <xf numFmtId="3" fontId="14" fillId="0" borderId="8" xfId="0" applyNumberFormat="1" applyFont="1" applyBorder="1" applyAlignment="1">
      <alignment wrapText="1"/>
    </xf>
    <xf numFmtId="3" fontId="14" fillId="0" borderId="14" xfId="0" applyNumberFormat="1" applyFont="1" applyBorder="1" applyAlignment="1">
      <alignment wrapText="1"/>
    </xf>
    <xf numFmtId="3" fontId="14" fillId="0" borderId="6" xfId="0" applyNumberFormat="1" applyFont="1" applyBorder="1" applyAlignment="1">
      <alignment wrapText="1"/>
    </xf>
    <xf numFmtId="3" fontId="15" fillId="0" borderId="14" xfId="0" applyNumberFormat="1" applyFont="1" applyBorder="1" applyAlignment="1">
      <alignment wrapText="1"/>
    </xf>
    <xf numFmtId="3" fontId="15" fillId="0" borderId="6" xfId="0" applyNumberFormat="1" applyFont="1" applyBorder="1" applyAlignment="1">
      <alignment wrapText="1"/>
    </xf>
    <xf numFmtId="0" fontId="13" fillId="19" borderId="0" xfId="0" applyFont="1" applyFill="1" applyAlignment="1">
      <alignment horizontal="center" vertical="center"/>
    </xf>
    <xf numFmtId="0" fontId="14" fillId="19" borderId="1" xfId="0" applyFont="1" applyFill="1" applyBorder="1" applyAlignment="1">
      <alignment vertical="center" wrapText="1"/>
    </xf>
    <xf numFmtId="4" fontId="10" fillId="13" borderId="1" xfId="0" applyNumberFormat="1" applyFont="1" applyFill="1" applyBorder="1" applyAlignment="1">
      <alignment wrapText="1"/>
    </xf>
    <xf numFmtId="3" fontId="11" fillId="7" borderId="1" xfId="0" applyNumberFormat="1" applyFont="1" applyFill="1" applyBorder="1" applyAlignment="1">
      <alignment vertical="center"/>
    </xf>
    <xf numFmtId="3" fontId="11" fillId="0" borderId="1" xfId="0" applyNumberFormat="1" applyFont="1" applyBorder="1" applyAlignment="1">
      <alignment vertical="center"/>
    </xf>
    <xf numFmtId="3" fontId="11" fillId="11" borderId="1" xfId="0" applyNumberFormat="1" applyFont="1" applyFill="1" applyBorder="1" applyAlignment="1">
      <alignment vertical="center"/>
    </xf>
    <xf numFmtId="167" fontId="10" fillId="0" borderId="0" xfId="0" applyNumberFormat="1" applyFont="1"/>
    <xf numFmtId="3" fontId="15" fillId="20" borderId="20" xfId="0" applyNumberFormat="1" applyFont="1" applyFill="1" applyBorder="1" applyAlignment="1">
      <alignment horizontal="right" vertical="center" wrapText="1"/>
    </xf>
    <xf numFmtId="3" fontId="15" fillId="0" borderId="1" xfId="0" applyNumberFormat="1" applyFont="1" applyFill="1" applyBorder="1" applyAlignment="1">
      <alignment vertical="center"/>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2" fillId="0" borderId="7"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6" xfId="0" applyFont="1" applyBorder="1" applyAlignment="1">
      <alignment horizontal="center" vertical="center" wrapText="1"/>
    </xf>
    <xf numFmtId="0" fontId="10" fillId="9" borderId="15" xfId="0" applyFont="1" applyFill="1" applyBorder="1" applyAlignment="1">
      <alignment horizontal="center" vertical="center" wrapText="1"/>
    </xf>
    <xf numFmtId="14" fontId="32" fillId="9" borderId="0" xfId="0" applyNumberFormat="1" applyFont="1" applyFill="1" applyAlignment="1">
      <alignment horizontal="center" vertical="center" wrapText="1"/>
    </xf>
    <xf numFmtId="0" fontId="11" fillId="0" borderId="1" xfId="0" applyFont="1" applyBorder="1" applyAlignment="1">
      <alignment horizontal="center" vertical="center" wrapText="1"/>
    </xf>
    <xf numFmtId="0" fontId="13"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vertical="center" wrapText="1"/>
    </xf>
    <xf numFmtId="0" fontId="10" fillId="0" borderId="0" xfId="0" applyFont="1" applyAlignment="1">
      <alignment horizontal="center"/>
    </xf>
    <xf numFmtId="0" fontId="14" fillId="6" borderId="1" xfId="0" applyFont="1" applyFill="1" applyBorder="1" applyAlignment="1">
      <alignment horizontal="center" vertical="center" wrapText="1"/>
    </xf>
    <xf numFmtId="0" fontId="14" fillId="6" borderId="1" xfId="0" applyFont="1" applyFill="1" applyBorder="1" applyAlignment="1">
      <alignment vertical="center" wrapText="1"/>
    </xf>
    <xf numFmtId="0" fontId="11" fillId="9" borderId="2" xfId="0" applyFont="1" applyFill="1" applyBorder="1" applyAlignment="1">
      <alignment wrapText="1"/>
    </xf>
    <xf numFmtId="0" fontId="11" fillId="9" borderId="17" xfId="0" applyFont="1" applyFill="1" applyBorder="1" applyAlignment="1">
      <alignment wrapText="1"/>
    </xf>
    <xf numFmtId="0" fontId="8" fillId="14" borderId="53" xfId="0" applyFont="1" applyFill="1" applyBorder="1" applyAlignment="1">
      <alignment vertical="center"/>
    </xf>
    <xf numFmtId="0" fontId="8" fillId="14" borderId="4" xfId="0" applyFont="1" applyFill="1" applyBorder="1" applyAlignment="1">
      <alignment vertical="center"/>
    </xf>
    <xf numFmtId="14" fontId="9" fillId="9" borderId="18" xfId="0" applyNumberFormat="1" applyFont="1" applyFill="1" applyBorder="1" applyAlignment="1">
      <alignment horizontal="center" vertical="center" wrapText="1"/>
    </xf>
    <xf numFmtId="0" fontId="11" fillId="0" borderId="1" xfId="0" applyFont="1" applyBorder="1" applyAlignment="1">
      <alignment horizontal="left" vertical="center" wrapText="1" indent="1"/>
    </xf>
    <xf numFmtId="168" fontId="11" fillId="0" borderId="1" xfId="10" applyNumberFormat="1" applyFont="1" applyBorder="1" applyAlignment="1">
      <alignment vertical="center" wrapText="1"/>
    </xf>
    <xf numFmtId="0" fontId="45" fillId="0" borderId="0" xfId="0" applyFont="1"/>
    <xf numFmtId="0" fontId="47" fillId="0" borderId="5" xfId="0" applyFont="1" applyBorder="1" applyAlignment="1">
      <alignment vertical="center" wrapText="1"/>
    </xf>
    <xf numFmtId="0" fontId="47" fillId="0" borderId="6" xfId="0" applyFont="1" applyBorder="1" applyAlignment="1">
      <alignment vertical="center" wrapText="1"/>
    </xf>
    <xf numFmtId="14" fontId="9" fillId="9" borderId="19" xfId="0" applyNumberFormat="1" applyFont="1" applyFill="1" applyBorder="1" applyAlignment="1">
      <alignment horizontal="center" vertical="center" wrapText="1"/>
    </xf>
    <xf numFmtId="0" fontId="13" fillId="2" borderId="1" xfId="0" applyFont="1" applyFill="1" applyBorder="1" applyAlignment="1">
      <alignment vertical="center" wrapText="1"/>
    </xf>
    <xf numFmtId="0" fontId="14" fillId="0" borderId="1" xfId="0" applyFont="1" applyBorder="1" applyAlignment="1">
      <alignment horizontal="center" vertical="center" wrapText="1"/>
    </xf>
    <xf numFmtId="168" fontId="14" fillId="17" borderId="1" xfId="10" applyNumberFormat="1" applyFont="1" applyFill="1" applyBorder="1" applyAlignment="1">
      <alignment horizontal="center" vertical="center" wrapText="1"/>
    </xf>
    <xf numFmtId="168" fontId="14" fillId="9" borderId="1" xfId="10" applyNumberFormat="1" applyFont="1" applyFill="1" applyBorder="1" applyAlignment="1">
      <alignment horizontal="center" vertical="center" wrapText="1"/>
    </xf>
    <xf numFmtId="168" fontId="14" fillId="0" borderId="1" xfId="10" applyNumberFormat="1" applyFont="1" applyBorder="1" applyAlignment="1">
      <alignment horizontal="center" vertical="center" wrapText="1"/>
    </xf>
    <xf numFmtId="0" fontId="15" fillId="2" borderId="1" xfId="0" applyFont="1" applyFill="1" applyBorder="1" applyAlignment="1">
      <alignment horizontal="center" vertical="center" wrapText="1"/>
    </xf>
    <xf numFmtId="0" fontId="15" fillId="2" borderId="7" xfId="0" applyFont="1" applyFill="1" applyBorder="1" applyAlignment="1">
      <alignment vertical="center" wrapText="1"/>
    </xf>
    <xf numFmtId="0" fontId="15" fillId="2" borderId="8" xfId="0" applyFont="1" applyFill="1" applyBorder="1" applyAlignment="1">
      <alignment vertical="center" wrapText="1"/>
    </xf>
    <xf numFmtId="0" fontId="15" fillId="5" borderId="7" xfId="0" applyFont="1" applyFill="1" applyBorder="1" applyAlignment="1">
      <alignment vertical="center" wrapText="1"/>
    </xf>
    <xf numFmtId="0" fontId="15" fillId="5" borderId="8" xfId="0" applyFont="1" applyFill="1" applyBorder="1" applyAlignment="1">
      <alignment vertical="center" wrapText="1"/>
    </xf>
    <xf numFmtId="10" fontId="14" fillId="17" borderId="1" xfId="7" applyNumberFormat="1" applyFont="1" applyFill="1" applyBorder="1" applyAlignment="1">
      <alignment horizontal="right" vertical="center" wrapText="1"/>
    </xf>
    <xf numFmtId="10" fontId="14" fillId="9" borderId="1" xfId="7" applyNumberFormat="1" applyFont="1" applyFill="1" applyBorder="1" applyAlignment="1">
      <alignment horizontal="right" vertical="center" wrapText="1"/>
    </xf>
    <xf numFmtId="10" fontId="14" fillId="0" borderId="1" xfId="7" applyNumberFormat="1" applyFont="1" applyBorder="1" applyAlignment="1">
      <alignment horizontal="right" vertical="center" wrapText="1"/>
    </xf>
    <xf numFmtId="0" fontId="12" fillId="5" borderId="7" xfId="0" applyFont="1" applyFill="1" applyBorder="1" applyAlignment="1">
      <alignment vertical="center" wrapText="1"/>
    </xf>
    <xf numFmtId="0" fontId="12" fillId="5" borderId="8" xfId="0" applyFont="1" applyFill="1" applyBorder="1" applyAlignment="1">
      <alignment vertical="center" wrapText="1"/>
    </xf>
    <xf numFmtId="10" fontId="11" fillId="17" borderId="1" xfId="7" applyNumberFormat="1" applyFont="1" applyFill="1" applyBorder="1" applyAlignment="1">
      <alignment horizontal="right" vertical="center" wrapText="1"/>
    </xf>
    <xf numFmtId="10" fontId="11" fillId="9" borderId="1" xfId="7" applyNumberFormat="1" applyFont="1" applyFill="1" applyBorder="1" applyAlignment="1">
      <alignment horizontal="right" vertical="center" wrapText="1"/>
    </xf>
    <xf numFmtId="0" fontId="14" fillId="0" borderId="1" xfId="0" applyFont="1" applyBorder="1" applyAlignment="1">
      <alignment horizontal="justify" vertical="center" wrapText="1"/>
    </xf>
    <xf numFmtId="0" fontId="12" fillId="5" borderId="8" xfId="0" applyFont="1" applyFill="1" applyBorder="1" applyAlignment="1">
      <alignment horizontal="right" vertical="center" wrapText="1"/>
    </xf>
    <xf numFmtId="165" fontId="11" fillId="0" borderId="1" xfId="10" applyFont="1" applyBorder="1" applyAlignment="1">
      <alignment horizontal="right" vertical="center" wrapText="1"/>
    </xf>
    <xf numFmtId="10" fontId="11" fillId="0" borderId="1" xfId="7" applyNumberFormat="1" applyFont="1" applyBorder="1" applyAlignment="1">
      <alignment horizontal="right" vertical="center" wrapText="1"/>
    </xf>
    <xf numFmtId="0" fontId="11" fillId="0" borderId="7" xfId="0" applyFont="1" applyBorder="1" applyAlignment="1">
      <alignment vertical="center" wrapText="1"/>
    </xf>
    <xf numFmtId="0" fontId="15" fillId="2" borderId="8" xfId="0" applyFont="1" applyFill="1" applyBorder="1" applyAlignment="1">
      <alignment horizontal="right" vertical="center" wrapText="1"/>
    </xf>
    <xf numFmtId="168" fontId="14" fillId="0" borderId="1" xfId="10" applyNumberFormat="1" applyFont="1" applyFill="1" applyBorder="1" applyAlignment="1">
      <alignment horizontal="right" vertical="center" wrapText="1"/>
    </xf>
    <xf numFmtId="9" fontId="14" fillId="17" borderId="1" xfId="7" applyFont="1" applyFill="1" applyBorder="1" applyAlignment="1">
      <alignment horizontal="right" vertical="center" wrapText="1"/>
    </xf>
    <xf numFmtId="9" fontId="14" fillId="9" borderId="1" xfId="7" applyFont="1" applyFill="1" applyBorder="1" applyAlignment="1">
      <alignment horizontal="right" vertical="center" wrapText="1"/>
    </xf>
    <xf numFmtId="9" fontId="14" fillId="0" borderId="1" xfId="7" applyFont="1" applyFill="1" applyBorder="1" applyAlignment="1">
      <alignment horizontal="right" vertical="center" wrapText="1"/>
    </xf>
    <xf numFmtId="0" fontId="11" fillId="0" borderId="0" xfId="2" applyFont="1" applyAlignment="1">
      <alignment vertical="top"/>
    </xf>
    <xf numFmtId="0" fontId="12" fillId="0" borderId="0" xfId="4" applyFont="1" applyFill="1" applyBorder="1" applyAlignment="1">
      <alignment horizontal="left" vertical="top"/>
    </xf>
    <xf numFmtId="0" fontId="12" fillId="0" borderId="4" xfId="4" applyFont="1" applyFill="1" applyBorder="1" applyAlignment="1">
      <alignment horizontal="left" vertical="top"/>
    </xf>
    <xf numFmtId="0" fontId="12" fillId="0" borderId="0" xfId="4" applyFont="1" applyFill="1" applyBorder="1" applyAlignment="1">
      <alignment vertical="top"/>
    </xf>
    <xf numFmtId="0" fontId="12" fillId="0" borderId="1" xfId="4" applyFont="1" applyFill="1" applyBorder="1" applyAlignment="1">
      <alignment vertical="top" wrapText="1"/>
    </xf>
    <xf numFmtId="0" fontId="11" fillId="3" borderId="0" xfId="2" applyFont="1" applyFill="1" applyAlignment="1">
      <alignment vertical="top"/>
    </xf>
    <xf numFmtId="3" fontId="11" fillId="21" borderId="1" xfId="5" applyFont="1" applyFill="1" applyAlignment="1">
      <alignment horizontal="center" vertical="top"/>
      <protection locked="0"/>
    </xf>
    <xf numFmtId="49" fontId="11" fillId="0" borderId="1" xfId="3" quotePrefix="1" applyNumberFormat="1" applyFont="1" applyBorder="1" applyAlignment="1">
      <alignment horizontal="center" vertical="top"/>
    </xf>
    <xf numFmtId="0" fontId="11" fillId="0" borderId="1" xfId="3" applyFont="1" applyBorder="1" applyAlignment="1">
      <alignment horizontal="left" vertical="top" wrapText="1"/>
    </xf>
    <xf numFmtId="3" fontId="11" fillId="0" borderId="1" xfId="5" applyFont="1" applyFill="1" applyAlignment="1">
      <alignment horizontal="right" vertical="top"/>
      <protection locked="0"/>
    </xf>
    <xf numFmtId="3" fontId="11" fillId="9" borderId="1" xfId="5" applyFont="1" applyFill="1" applyAlignment="1">
      <alignment horizontal="right" vertical="top"/>
      <protection locked="0"/>
    </xf>
    <xf numFmtId="3" fontId="11" fillId="22" borderId="1" xfId="5" applyFont="1" applyFill="1" applyAlignment="1">
      <alignment horizontal="center" vertical="top"/>
      <protection locked="0"/>
    </xf>
    <xf numFmtId="0" fontId="11" fillId="0" borderId="1" xfId="3" applyFont="1" applyBorder="1" applyAlignment="1">
      <alignment horizontal="left" vertical="top" wrapText="1" indent="2"/>
    </xf>
    <xf numFmtId="3" fontId="11" fillId="5" borderId="1" xfId="5" applyFont="1" applyFill="1" applyAlignment="1">
      <alignment horizontal="right" vertical="top"/>
      <protection locked="0"/>
    </xf>
    <xf numFmtId="0" fontId="11" fillId="0" borderId="1" xfId="3" applyFont="1" applyBorder="1" applyAlignment="1">
      <alignment horizontal="left" vertical="top"/>
    </xf>
    <xf numFmtId="10" fontId="11" fillId="0" borderId="1" xfId="7" applyNumberFormat="1" applyFont="1" applyFill="1" applyBorder="1" applyAlignment="1" applyProtection="1">
      <alignment horizontal="right" vertical="top"/>
      <protection locked="0"/>
    </xf>
    <xf numFmtId="0" fontId="11" fillId="9" borderId="0" xfId="11" applyFont="1" applyFill="1"/>
    <xf numFmtId="0" fontId="11" fillId="0" borderId="0" xfId="11" applyFont="1"/>
    <xf numFmtId="0" fontId="12" fillId="9" borderId="0" xfId="0" applyFont="1" applyFill="1"/>
    <xf numFmtId="167" fontId="10" fillId="15" borderId="20" xfId="10" applyNumberFormat="1" applyFont="1" applyFill="1" applyBorder="1" applyAlignment="1">
      <alignment horizontal="right" vertical="center" wrapText="1"/>
    </xf>
    <xf numFmtId="167" fontId="10" fillId="9" borderId="20" xfId="10" applyNumberFormat="1" applyFont="1" applyFill="1" applyBorder="1" applyAlignment="1">
      <alignment horizontal="right" vertical="center" wrapText="1"/>
    </xf>
    <xf numFmtId="0" fontId="12" fillId="9" borderId="38" xfId="0" applyFont="1" applyFill="1" applyBorder="1" applyAlignment="1">
      <alignment horizontal="left" vertical="center" wrapText="1"/>
    </xf>
    <xf numFmtId="168" fontId="10" fillId="9" borderId="30" xfId="10" applyNumberFormat="1" applyFont="1" applyFill="1" applyBorder="1" applyAlignment="1">
      <alignment horizontal="right" vertical="center" wrapText="1"/>
    </xf>
    <xf numFmtId="0" fontId="12" fillId="9" borderId="38" xfId="0" applyFont="1" applyFill="1" applyBorder="1" applyAlignment="1">
      <alignment horizontal="left" vertical="center"/>
    </xf>
    <xf numFmtId="0" fontId="11" fillId="9" borderId="0" xfId="0" applyFont="1" applyFill="1"/>
    <xf numFmtId="10" fontId="10" fillId="15" borderId="20" xfId="7" applyNumberFormat="1" applyFont="1" applyFill="1" applyBorder="1" applyAlignment="1">
      <alignment horizontal="right" vertical="center" wrapText="1"/>
    </xf>
    <xf numFmtId="10" fontId="10" fillId="9" borderId="20" xfId="7" applyNumberFormat="1" applyFont="1" applyFill="1" applyBorder="1" applyAlignment="1">
      <alignment horizontal="right" vertical="center" wrapText="1"/>
    </xf>
    <xf numFmtId="0" fontId="12" fillId="9" borderId="0" xfId="11" applyFont="1" applyFill="1"/>
    <xf numFmtId="0" fontId="8" fillId="9" borderId="0" xfId="12" applyFont="1" applyFill="1" applyAlignment="1">
      <alignment horizontal="left"/>
    </xf>
    <xf numFmtId="0" fontId="49" fillId="9" borderId="0" xfId="12" applyFont="1" applyFill="1" applyAlignment="1">
      <alignment horizontal="left" vertical="top" wrapText="1"/>
    </xf>
    <xf numFmtId="0" fontId="9" fillId="9" borderId="0" xfId="11" applyFont="1" applyFill="1" applyAlignment="1">
      <alignment horizontal="right" vertical="center" wrapText="1"/>
    </xf>
    <xf numFmtId="0" fontId="50" fillId="9" borderId="0" xfId="12" applyFont="1" applyFill="1"/>
    <xf numFmtId="1" fontId="10" fillId="9" borderId="0" xfId="11" applyNumberFormat="1" applyFont="1" applyFill="1" applyAlignment="1">
      <alignment horizontal="right" vertical="center" wrapText="1"/>
    </xf>
    <xf numFmtId="0" fontId="51" fillId="9" borderId="0" xfId="12" applyFont="1" applyFill="1" applyAlignment="1">
      <alignment horizontal="left" vertical="top" wrapText="1"/>
    </xf>
    <xf numFmtId="49" fontId="9" fillId="9" borderId="12" xfId="0" applyNumberFormat="1" applyFont="1" applyFill="1" applyBorder="1" applyAlignment="1">
      <alignment horizontal="center" vertical="center" wrapText="1"/>
    </xf>
    <xf numFmtId="0" fontId="12" fillId="5" borderId="1" xfId="0" applyFont="1" applyFill="1" applyBorder="1" applyAlignment="1">
      <alignment horizontal="center" vertical="center" wrapText="1"/>
    </xf>
    <xf numFmtId="0" fontId="11" fillId="0" borderId="1" xfId="0" applyFont="1" applyBorder="1" applyAlignment="1">
      <alignment horizontal="justify" vertical="center"/>
    </xf>
    <xf numFmtId="168" fontId="11" fillId="0" borderId="7" xfId="10" applyNumberFormat="1" applyFont="1" applyBorder="1" applyAlignment="1">
      <alignment vertical="center"/>
    </xf>
    <xf numFmtId="168" fontId="11" fillId="0" borderId="7" xfId="10" applyNumberFormat="1" applyFont="1" applyBorder="1" applyAlignment="1">
      <alignment horizontal="justify" vertical="center"/>
    </xf>
    <xf numFmtId="168" fontId="11" fillId="0" borderId="1" xfId="10" applyNumberFormat="1" applyFont="1" applyBorder="1" applyAlignment="1">
      <alignment horizontal="center" vertical="center"/>
    </xf>
    <xf numFmtId="3" fontId="11" fillId="0" borderId="7" xfId="10" applyNumberFormat="1" applyFont="1" applyBorder="1" applyAlignment="1">
      <alignment vertical="center"/>
    </xf>
    <xf numFmtId="0" fontId="12" fillId="0" borderId="1" xfId="0" applyFont="1" applyBorder="1" applyAlignment="1">
      <alignment horizontal="center" vertical="center"/>
    </xf>
    <xf numFmtId="0" fontId="12" fillId="0" borderId="1" xfId="0" applyFont="1" applyBorder="1" applyAlignment="1">
      <alignment horizontal="justify" vertical="center"/>
    </xf>
    <xf numFmtId="168" fontId="12" fillId="0" borderId="7" xfId="10" applyNumberFormat="1" applyFont="1" applyBorder="1" applyAlignment="1">
      <alignment vertical="center"/>
    </xf>
    <xf numFmtId="168" fontId="12" fillId="0" borderId="7" xfId="10" applyNumberFormat="1" applyFont="1" applyBorder="1" applyAlignment="1">
      <alignment horizontal="justify" vertical="center"/>
    </xf>
    <xf numFmtId="0" fontId="12" fillId="5" borderId="1" xfId="0" applyFont="1" applyFill="1" applyBorder="1" applyAlignment="1">
      <alignment horizontal="center" vertical="center"/>
    </xf>
    <xf numFmtId="3" fontId="11" fillId="0" borderId="1" xfId="10" applyNumberFormat="1" applyFont="1" applyBorder="1" applyAlignment="1">
      <alignment vertical="center"/>
    </xf>
    <xf numFmtId="3" fontId="11" fillId="0" borderId="1" xfId="10" applyNumberFormat="1" applyFont="1" applyBorder="1" applyAlignment="1">
      <alignment horizontal="center" vertical="center"/>
    </xf>
    <xf numFmtId="0" fontId="11" fillId="0" borderId="1" xfId="0" applyFont="1" applyBorder="1" applyAlignment="1">
      <alignment vertical="center"/>
    </xf>
    <xf numFmtId="3" fontId="12" fillId="0" borderId="7" xfId="10" applyNumberFormat="1" applyFont="1" applyBorder="1" applyAlignment="1">
      <alignment vertical="center"/>
    </xf>
    <xf numFmtId="3" fontId="12" fillId="0" borderId="1" xfId="10" applyNumberFormat="1" applyFont="1" applyBorder="1" applyAlignment="1">
      <alignment vertical="center"/>
    </xf>
    <xf numFmtId="165" fontId="11" fillId="0" borderId="7" xfId="10" applyFont="1" applyBorder="1" applyAlignment="1">
      <alignment vertical="center"/>
    </xf>
    <xf numFmtId="1" fontId="11" fillId="0" borderId="7" xfId="10" applyNumberFormat="1" applyFont="1" applyBorder="1" applyAlignment="1">
      <alignment horizontal="right" vertical="center"/>
    </xf>
    <xf numFmtId="1" fontId="11" fillId="0" borderId="7" xfId="10" applyNumberFormat="1" applyFont="1" applyBorder="1" applyAlignment="1">
      <alignment vertical="center"/>
    </xf>
    <xf numFmtId="1" fontId="12" fillId="0" borderId="7" xfId="10" applyNumberFormat="1" applyFont="1" applyBorder="1" applyAlignment="1">
      <alignment vertical="center"/>
    </xf>
    <xf numFmtId="10" fontId="11" fillId="0" borderId="7" xfId="0" applyNumberFormat="1" applyFont="1" applyBorder="1" applyAlignment="1">
      <alignment vertical="center"/>
    </xf>
    <xf numFmtId="10" fontId="11" fillId="0" borderId="1" xfId="0" applyNumberFormat="1" applyFont="1" applyBorder="1" applyAlignment="1">
      <alignment vertical="center"/>
    </xf>
    <xf numFmtId="10" fontId="12" fillId="0" borderId="7" xfId="0" applyNumberFormat="1" applyFont="1" applyBorder="1" applyAlignment="1">
      <alignment vertical="center"/>
    </xf>
    <xf numFmtId="0" fontId="11" fillId="0" borderId="1" xfId="0" applyFont="1" applyBorder="1" applyAlignment="1">
      <alignment horizontal="left" vertical="center"/>
    </xf>
    <xf numFmtId="0" fontId="11" fillId="0" borderId="7" xfId="0" applyFont="1" applyBorder="1" applyAlignment="1">
      <alignment horizontal="left" vertical="center"/>
    </xf>
    <xf numFmtId="0" fontId="11" fillId="0" borderId="13" xfId="0" applyFont="1" applyBorder="1" applyAlignment="1">
      <alignment horizontal="center" vertical="center"/>
    </xf>
    <xf numFmtId="0" fontId="11" fillId="0" borderId="13" xfId="0" applyFont="1" applyBorder="1" applyAlignment="1">
      <alignment vertical="center" wrapText="1"/>
    </xf>
    <xf numFmtId="168" fontId="11" fillId="0" borderId="9" xfId="10" applyNumberFormat="1" applyFont="1" applyBorder="1" applyAlignment="1">
      <alignment vertical="center"/>
    </xf>
    <xf numFmtId="0" fontId="55" fillId="5" borderId="1" xfId="0" applyFont="1" applyFill="1" applyBorder="1" applyAlignment="1">
      <alignment horizontal="center" vertical="center"/>
    </xf>
    <xf numFmtId="0" fontId="11" fillId="0" borderId="7" xfId="0" applyFont="1" applyBorder="1" applyAlignment="1">
      <alignment horizontal="justify" vertical="center"/>
    </xf>
    <xf numFmtId="168" fontId="11" fillId="0" borderId="1" xfId="10" applyNumberFormat="1" applyFont="1" applyBorder="1" applyAlignment="1">
      <alignment horizontal="justify" vertical="center" wrapText="1"/>
    </xf>
    <xf numFmtId="3" fontId="11" fillId="0" borderId="1" xfId="10" applyNumberFormat="1" applyFont="1" applyBorder="1" applyAlignment="1">
      <alignment horizontal="right" vertical="center"/>
    </xf>
    <xf numFmtId="168" fontId="11" fillId="0" borderId="1" xfId="10" applyNumberFormat="1" applyFont="1" applyBorder="1" applyAlignment="1">
      <alignment horizontal="justify" vertical="center"/>
    </xf>
    <xf numFmtId="0" fontId="15" fillId="0" borderId="0" xfId="0" applyFont="1" applyAlignment="1">
      <alignment vertical="center" wrapText="1"/>
    </xf>
    <xf numFmtId="49" fontId="9" fillId="9" borderId="2" xfId="0" applyNumberFormat="1" applyFont="1" applyFill="1" applyBorder="1" applyAlignment="1">
      <alignment horizontal="center" vertical="center" wrapText="1"/>
    </xf>
    <xf numFmtId="0" fontId="10" fillId="0" borderId="1" xfId="0" applyFont="1" applyBorder="1" applyAlignment="1">
      <alignment vertical="center"/>
    </xf>
    <xf numFmtId="168" fontId="14" fillId="0" borderId="1" xfId="10" applyNumberFormat="1" applyFont="1" applyBorder="1" applyAlignment="1">
      <alignment vertical="center" wrapText="1"/>
    </xf>
    <xf numFmtId="168" fontId="12" fillId="0" borderId="1" xfId="0" applyNumberFormat="1" applyFont="1" applyBorder="1" applyAlignment="1">
      <alignment vertical="center" wrapText="1"/>
    </xf>
    <xf numFmtId="168" fontId="15" fillId="0" borderId="1" xfId="10" applyNumberFormat="1" applyFont="1" applyBorder="1" applyAlignment="1">
      <alignment vertical="center" wrapText="1"/>
    </xf>
    <xf numFmtId="1" fontId="14" fillId="0" borderId="1" xfId="10" applyNumberFormat="1" applyFont="1" applyBorder="1" applyAlignment="1">
      <alignment vertical="center" wrapText="1"/>
    </xf>
    <xf numFmtId="0" fontId="48" fillId="9" borderId="0" xfId="0" applyFont="1" applyFill="1" applyAlignment="1">
      <alignment vertical="center" wrapText="1"/>
    </xf>
    <xf numFmtId="172" fontId="9" fillId="0" borderId="20" xfId="0" applyNumberFormat="1" applyFont="1" applyBorder="1" applyAlignment="1">
      <alignment horizontal="center" vertical="center" wrapText="1"/>
    </xf>
    <xf numFmtId="172" fontId="9" fillId="9" borderId="20" xfId="0" applyNumberFormat="1" applyFont="1" applyFill="1" applyBorder="1" applyAlignment="1">
      <alignment horizontal="center" vertical="center" wrapText="1"/>
    </xf>
    <xf numFmtId="0" fontId="10" fillId="9" borderId="20" xfId="0" applyFont="1" applyFill="1" applyBorder="1" applyAlignment="1">
      <alignment horizontal="right" vertical="center" wrapText="1"/>
    </xf>
    <xf numFmtId="0" fontId="10" fillId="9" borderId="20" xfId="0" applyFont="1" applyFill="1" applyBorder="1" applyAlignment="1">
      <alignment horizontal="left" vertical="center" wrapText="1"/>
    </xf>
    <xf numFmtId="0" fontId="11" fillId="9" borderId="20" xfId="0" applyFont="1" applyFill="1" applyBorder="1" applyAlignment="1">
      <alignment horizontal="center" vertical="center" wrapText="1"/>
    </xf>
    <xf numFmtId="0" fontId="11" fillId="9" borderId="30" xfId="0" applyFont="1" applyFill="1" applyBorder="1" applyAlignment="1">
      <alignment horizontal="center" vertical="center" wrapText="1"/>
    </xf>
    <xf numFmtId="0" fontId="11" fillId="0" borderId="20" xfId="0" applyFont="1" applyBorder="1" applyAlignment="1">
      <alignment horizontal="center" vertical="center" wrapText="1"/>
    </xf>
    <xf numFmtId="0" fontId="11" fillId="0" borderId="30" xfId="0" applyFont="1" applyBorder="1" applyAlignment="1">
      <alignment horizontal="center" vertical="center" wrapText="1"/>
    </xf>
    <xf numFmtId="167" fontId="12" fillId="6" borderId="20" xfId="13" applyNumberFormat="1" applyFont="1" applyFill="1" applyBorder="1" applyAlignment="1">
      <alignment horizontal="center" vertical="center" wrapText="1"/>
    </xf>
    <xf numFmtId="167" fontId="12" fillId="9" borderId="20" xfId="13" applyNumberFormat="1" applyFont="1" applyFill="1" applyBorder="1" applyAlignment="1">
      <alignment horizontal="center" vertical="center" wrapText="1"/>
    </xf>
    <xf numFmtId="3" fontId="11" fillId="15" borderId="20" xfId="0" applyNumberFormat="1" applyFont="1" applyFill="1" applyBorder="1" applyAlignment="1">
      <alignment horizontal="center" vertical="center" wrapText="1"/>
    </xf>
    <xf numFmtId="4" fontId="11" fillId="15" borderId="20" xfId="0" applyNumberFormat="1" applyFont="1" applyFill="1" applyBorder="1" applyAlignment="1">
      <alignment horizontal="center" vertical="center" wrapText="1"/>
    </xf>
    <xf numFmtId="0" fontId="10" fillId="9" borderId="30" xfId="0" applyFont="1" applyFill="1" applyBorder="1" applyAlignment="1">
      <alignment vertical="center" wrapText="1"/>
    </xf>
    <xf numFmtId="173" fontId="11" fillId="15" borderId="20" xfId="0" applyNumberFormat="1" applyFont="1" applyFill="1" applyBorder="1" applyAlignment="1">
      <alignment horizontal="center" vertical="center" wrapText="1"/>
    </xf>
    <xf numFmtId="3" fontId="12" fillId="9" borderId="20" xfId="0" applyNumberFormat="1" applyFont="1" applyFill="1" applyBorder="1" applyAlignment="1">
      <alignment horizontal="center" vertical="center" wrapText="1"/>
    </xf>
    <xf numFmtId="174" fontId="10" fillId="9" borderId="20" xfId="7" applyNumberFormat="1" applyFont="1" applyFill="1" applyBorder="1" applyAlignment="1">
      <alignment horizontal="left" vertical="center" wrapText="1"/>
    </xf>
    <xf numFmtId="174" fontId="11" fillId="15" borderId="20" xfId="7" quotePrefix="1" applyNumberFormat="1" applyFont="1" applyFill="1" applyBorder="1" applyAlignment="1">
      <alignment horizontal="center" vertical="center" wrapText="1"/>
    </xf>
    <xf numFmtId="169" fontId="11" fillId="15" borderId="20" xfId="7" quotePrefix="1" applyNumberFormat="1" applyFont="1" applyFill="1" applyBorder="1" applyAlignment="1">
      <alignment horizontal="center" vertical="center" wrapText="1"/>
    </xf>
    <xf numFmtId="174" fontId="10" fillId="0" borderId="0" xfId="7" applyNumberFormat="1" applyFont="1"/>
    <xf numFmtId="0" fontId="56" fillId="23" borderId="0" xfId="0" applyFont="1" applyFill="1"/>
    <xf numFmtId="0" fontId="12" fillId="23" borderId="0" xfId="0" applyFont="1" applyFill="1"/>
    <xf numFmtId="0" fontId="14" fillId="0" borderId="0" xfId="0" applyFont="1"/>
    <xf numFmtId="0" fontId="4" fillId="23" borderId="0" xfId="6" applyFill="1"/>
    <xf numFmtId="0" fontId="48" fillId="24" borderId="0" xfId="0" applyFont="1" applyFill="1" applyAlignment="1">
      <alignment wrapText="1"/>
    </xf>
    <xf numFmtId="172" fontId="12" fillId="9" borderId="20" xfId="0" applyNumberFormat="1" applyFont="1" applyFill="1" applyBorder="1" applyAlignment="1">
      <alignment horizontal="center" vertical="center" wrapText="1"/>
    </xf>
    <xf numFmtId="0" fontId="14" fillId="24" borderId="20" xfId="0" applyFont="1" applyFill="1" applyBorder="1" applyAlignment="1">
      <alignment wrapText="1"/>
    </xf>
    <xf numFmtId="0" fontId="11" fillId="0" borderId="56" xfId="0" applyFont="1" applyBorder="1" applyAlignment="1">
      <alignment horizontal="center" vertical="center" wrapText="1"/>
    </xf>
    <xf numFmtId="0" fontId="14" fillId="24" borderId="20" xfId="0" applyFont="1" applyFill="1" applyBorder="1" applyAlignment="1">
      <alignment horizontal="right" wrapText="1"/>
    </xf>
    <xf numFmtId="0" fontId="11" fillId="24" borderId="20" xfId="0" applyFont="1" applyFill="1" applyBorder="1" applyAlignment="1">
      <alignment wrapText="1"/>
    </xf>
    <xf numFmtId="3" fontId="10" fillId="15" borderId="20" xfId="0" applyNumberFormat="1" applyFont="1" applyFill="1" applyBorder="1" applyAlignment="1">
      <alignment horizontal="center" vertical="center" wrapText="1"/>
    </xf>
    <xf numFmtId="4" fontId="10" fillId="15" borderId="20" xfId="0" applyNumberFormat="1" applyFont="1" applyFill="1" applyBorder="1" applyAlignment="1">
      <alignment horizontal="center" vertical="center" wrapText="1"/>
    </xf>
    <xf numFmtId="173" fontId="10" fillId="15" borderId="20" xfId="0" applyNumberFormat="1" applyFont="1" applyFill="1" applyBorder="1" applyAlignment="1">
      <alignment horizontal="center" vertical="center" wrapText="1"/>
    </xf>
    <xf numFmtId="3" fontId="11" fillId="17" borderId="20" xfId="0" applyNumberFormat="1" applyFont="1" applyFill="1" applyBorder="1" applyAlignment="1">
      <alignment horizontal="center" vertical="center" wrapText="1"/>
    </xf>
    <xf numFmtId="169" fontId="11" fillId="15" borderId="20" xfId="7" applyNumberFormat="1" applyFont="1" applyFill="1" applyBorder="1" applyAlignment="1">
      <alignment horizontal="center" vertical="center" wrapText="1"/>
    </xf>
    <xf numFmtId="169" fontId="11" fillId="17" borderId="20" xfId="7" applyNumberFormat="1" applyFont="1" applyFill="1" applyBorder="1" applyAlignment="1">
      <alignment horizontal="center" vertical="center" wrapText="1"/>
    </xf>
    <xf numFmtId="175" fontId="11" fillId="17" borderId="20" xfId="7" applyNumberFormat="1" applyFont="1" applyFill="1" applyBorder="1" applyAlignment="1">
      <alignment horizontal="center" vertical="center" wrapText="1"/>
    </xf>
    <xf numFmtId="0" fontId="11" fillId="0" borderId="0" xfId="0" applyFont="1" applyAlignment="1">
      <alignment wrapText="1"/>
    </xf>
    <xf numFmtId="3" fontId="10" fillId="0" borderId="0" xfId="10" quotePrefix="1" applyNumberFormat="1" applyFont="1" applyBorder="1"/>
    <xf numFmtId="0" fontId="13" fillId="0" borderId="8" xfId="0" applyFont="1" applyBorder="1" applyAlignment="1">
      <alignment horizontal="center" vertical="center"/>
    </xf>
    <xf numFmtId="168" fontId="14" fillId="0" borderId="14" xfId="10" applyNumberFormat="1" applyFont="1" applyBorder="1" applyAlignment="1">
      <alignment horizontal="center" vertical="center" wrapText="1"/>
    </xf>
    <xf numFmtId="168" fontId="14" fillId="0" borderId="14" xfId="10" applyNumberFormat="1" applyFont="1" applyBorder="1" applyAlignment="1">
      <alignment vertical="center" wrapText="1"/>
    </xf>
    <xf numFmtId="168" fontId="11" fillId="17" borderId="1" xfId="10" quotePrefix="1" applyNumberFormat="1" applyFont="1" applyFill="1" applyBorder="1"/>
    <xf numFmtId="3" fontId="10" fillId="0" borderId="1" xfId="10" quotePrefix="1" applyNumberFormat="1" applyFont="1" applyBorder="1" applyAlignment="1">
      <alignment wrapText="1"/>
    </xf>
    <xf numFmtId="168" fontId="11" fillId="17" borderId="1" xfId="10" quotePrefix="1" applyNumberFormat="1" applyFont="1" applyFill="1" applyBorder="1" applyAlignment="1">
      <alignment horizontal="right"/>
    </xf>
    <xf numFmtId="168" fontId="11" fillId="0" borderId="1" xfId="10" quotePrefix="1" applyNumberFormat="1" applyFont="1" applyBorder="1" applyAlignment="1">
      <alignment horizontal="right"/>
    </xf>
    <xf numFmtId="168" fontId="10" fillId="17" borderId="1" xfId="10" quotePrefix="1" applyNumberFormat="1" applyFont="1" applyFill="1" applyBorder="1" applyAlignment="1">
      <alignment wrapText="1"/>
    </xf>
    <xf numFmtId="168" fontId="10" fillId="0" borderId="1" xfId="10" quotePrefix="1" applyNumberFormat="1" applyFont="1" applyBorder="1" applyAlignment="1">
      <alignment wrapText="1"/>
    </xf>
    <xf numFmtId="168" fontId="10" fillId="0" borderId="1" xfId="10" applyNumberFormat="1" applyFont="1" applyBorder="1" applyAlignment="1">
      <alignment vertical="center" wrapText="1"/>
    </xf>
    <xf numFmtId="3" fontId="10" fillId="17" borderId="1" xfId="10" quotePrefix="1" applyNumberFormat="1" applyFont="1" applyFill="1" applyBorder="1" applyAlignment="1">
      <alignment wrapText="1"/>
    </xf>
    <xf numFmtId="3" fontId="11" fillId="17" borderId="1" xfId="10" quotePrefix="1" applyNumberFormat="1" applyFont="1" applyFill="1" applyBorder="1" applyAlignment="1">
      <alignment wrapText="1"/>
    </xf>
    <xf numFmtId="3" fontId="10" fillId="17" borderId="1" xfId="10" applyNumberFormat="1" applyFont="1" applyFill="1" applyBorder="1"/>
    <xf numFmtId="3" fontId="10" fillId="17" borderId="1" xfId="10" quotePrefix="1" applyNumberFormat="1" applyFont="1" applyFill="1" applyBorder="1"/>
    <xf numFmtId="3" fontId="10" fillId="0" borderId="0" xfId="10" quotePrefix="1" applyNumberFormat="1" applyFont="1" applyBorder="1" applyAlignment="1">
      <alignment wrapText="1"/>
    </xf>
    <xf numFmtId="3" fontId="13" fillId="17" borderId="1" xfId="10" quotePrefix="1" applyNumberFormat="1" applyFont="1" applyFill="1" applyBorder="1"/>
    <xf numFmtId="3" fontId="13" fillId="0" borderId="1" xfId="10" quotePrefix="1" applyNumberFormat="1" applyFont="1" applyBorder="1" applyAlignment="1">
      <alignment wrapText="1"/>
    </xf>
    <xf numFmtId="3" fontId="13" fillId="0" borderId="0" xfId="10" quotePrefix="1" applyNumberFormat="1" applyFont="1" applyBorder="1"/>
    <xf numFmtId="49" fontId="9" fillId="9" borderId="0" xfId="0" applyNumberFormat="1" applyFont="1" applyFill="1" applyAlignment="1">
      <alignment horizontal="center" vertical="center" wrapText="1"/>
    </xf>
    <xf numFmtId="0" fontId="13" fillId="0" borderId="8" xfId="0" applyFont="1" applyBorder="1" applyAlignment="1">
      <alignment horizontal="center"/>
    </xf>
    <xf numFmtId="0" fontId="13" fillId="25" borderId="12" xfId="0" applyFont="1" applyFill="1" applyBorder="1"/>
    <xf numFmtId="0" fontId="13" fillId="25" borderId="5" xfId="0" applyFont="1" applyFill="1" applyBorder="1"/>
    <xf numFmtId="0" fontId="13" fillId="25" borderId="3" xfId="0" applyFont="1" applyFill="1" applyBorder="1"/>
    <xf numFmtId="3" fontId="10" fillId="0" borderId="1" xfId="10" quotePrefix="1" applyNumberFormat="1" applyFont="1" applyBorder="1"/>
    <xf numFmtId="3" fontId="11" fillId="0" borderId="1" xfId="10" quotePrefix="1" applyNumberFormat="1" applyFont="1" applyBorder="1"/>
    <xf numFmtId="0" fontId="11" fillId="0" borderId="1" xfId="8" applyFont="1" applyBorder="1" applyAlignment="1">
      <alignment vertical="center" wrapText="1"/>
    </xf>
    <xf numFmtId="3" fontId="11" fillId="0" borderId="1" xfId="10" quotePrefix="1" applyNumberFormat="1" applyFont="1" applyBorder="1" applyAlignment="1">
      <alignment wrapText="1"/>
    </xf>
    <xf numFmtId="0" fontId="11" fillId="5" borderId="1" xfId="0" applyFont="1" applyFill="1" applyBorder="1" applyAlignment="1">
      <alignment horizontal="center"/>
    </xf>
    <xf numFmtId="0" fontId="11" fillId="5" borderId="1" xfId="0" quotePrefix="1" applyFont="1" applyFill="1" applyBorder="1" applyAlignment="1">
      <alignment wrapText="1"/>
    </xf>
    <xf numFmtId="3" fontId="10" fillId="5" borderId="1" xfId="10" quotePrefix="1" applyNumberFormat="1" applyFont="1" applyFill="1" applyBorder="1" applyAlignment="1">
      <alignment wrapText="1"/>
    </xf>
    <xf numFmtId="0" fontId="13" fillId="25" borderId="7" xfId="0" applyFont="1" applyFill="1" applyBorder="1"/>
    <xf numFmtId="3" fontId="13" fillId="25" borderId="3" xfId="10" applyNumberFormat="1" applyFont="1" applyFill="1" applyBorder="1" applyAlignment="1"/>
    <xf numFmtId="0" fontId="11" fillId="0" borderId="1" xfId="0" applyFont="1" applyBorder="1" applyAlignment="1">
      <alignment horizontal="justify" vertical="top"/>
    </xf>
    <xf numFmtId="0" fontId="11" fillId="0" borderId="1" xfId="8" applyFont="1" applyBorder="1" applyAlignment="1">
      <alignment horizontal="justify" vertical="top"/>
    </xf>
    <xf numFmtId="0" fontId="14" fillId="0" borderId="1" xfId="0" applyFont="1" applyBorder="1" applyAlignment="1">
      <alignment horizontal="left" vertical="center" wrapText="1" indent="1"/>
    </xf>
    <xf numFmtId="0" fontId="10" fillId="0" borderId="1" xfId="0" applyFont="1" applyBorder="1" applyAlignment="1">
      <alignment horizontal="left" vertical="center" wrapText="1" indent="1"/>
    </xf>
    <xf numFmtId="0" fontId="10" fillId="5" borderId="1" xfId="0" applyFont="1" applyFill="1" applyBorder="1" applyAlignment="1">
      <alignment horizontal="center" vertical="center"/>
    </xf>
    <xf numFmtId="0" fontId="13" fillId="5" borderId="1" xfId="0" applyFont="1" applyFill="1" applyBorder="1" applyAlignment="1">
      <alignment horizontal="justify" vertical="top"/>
    </xf>
    <xf numFmtId="0" fontId="12" fillId="25" borderId="7" xfId="0" applyFont="1" applyFill="1" applyBorder="1"/>
    <xf numFmtId="0" fontId="12" fillId="25" borderId="3" xfId="0" applyFont="1" applyFill="1" applyBorder="1"/>
    <xf numFmtId="3" fontId="12" fillId="25" borderId="3" xfId="10" applyNumberFormat="1" applyFont="1" applyFill="1" applyBorder="1" applyAlignment="1"/>
    <xf numFmtId="3" fontId="11" fillId="0" borderId="1" xfId="10" applyNumberFormat="1" applyFont="1" applyBorder="1"/>
    <xf numFmtId="168" fontId="11" fillId="0" borderId="1" xfId="10" quotePrefix="1" applyNumberFormat="1" applyFont="1" applyBorder="1"/>
    <xf numFmtId="168" fontId="10" fillId="5" borderId="1" xfId="10" quotePrefix="1" applyNumberFormat="1" applyFont="1" applyFill="1" applyBorder="1" applyAlignment="1">
      <alignment wrapText="1"/>
    </xf>
    <xf numFmtId="0" fontId="12" fillId="25" borderId="7" xfId="0" applyFont="1" applyFill="1" applyBorder="1" applyAlignment="1">
      <alignment vertical="center"/>
    </xf>
    <xf numFmtId="0" fontId="12" fillId="25" borderId="3" xfId="0" applyFont="1" applyFill="1" applyBorder="1" applyAlignment="1">
      <alignment vertical="center" wrapText="1"/>
    </xf>
    <xf numFmtId="1" fontId="12" fillId="25" borderId="3" xfId="0" applyNumberFormat="1" applyFont="1" applyFill="1" applyBorder="1" applyAlignment="1">
      <alignment vertical="center" wrapText="1"/>
    </xf>
    <xf numFmtId="0" fontId="11" fillId="0" borderId="1" xfId="0" applyFont="1" applyBorder="1" applyAlignment="1">
      <alignment horizontal="justify" vertical="top" wrapText="1"/>
    </xf>
    <xf numFmtId="2" fontId="11" fillId="0" borderId="1" xfId="10" quotePrefix="1" applyNumberFormat="1" applyFont="1" applyBorder="1"/>
    <xf numFmtId="0" fontId="11" fillId="5" borderId="1" xfId="8" applyFont="1" applyFill="1" applyBorder="1" applyAlignment="1">
      <alignment horizontal="justify" vertical="center"/>
    </xf>
    <xf numFmtId="0" fontId="10" fillId="5" borderId="1" xfId="8" applyFont="1" applyFill="1" applyBorder="1" applyAlignment="1">
      <alignment horizontal="justify" vertical="top"/>
    </xf>
    <xf numFmtId="4" fontId="10" fillId="5" borderId="1" xfId="10" applyNumberFormat="1" applyFont="1" applyFill="1" applyBorder="1" applyAlignment="1">
      <alignment horizontal="right" vertical="top"/>
    </xf>
    <xf numFmtId="0" fontId="13" fillId="25" borderId="7" xfId="0" applyFont="1" applyFill="1" applyBorder="1" applyAlignment="1">
      <alignment vertical="center"/>
    </xf>
    <xf numFmtId="0" fontId="13" fillId="25" borderId="3" xfId="0" applyFont="1" applyFill="1" applyBorder="1" applyAlignment="1">
      <alignment vertical="center" wrapText="1"/>
    </xf>
    <xf numFmtId="3" fontId="13" fillId="25" borderId="3" xfId="0" applyNumberFormat="1" applyFont="1" applyFill="1" applyBorder="1" applyAlignment="1">
      <alignment vertical="center" wrapText="1"/>
    </xf>
    <xf numFmtId="168" fontId="11" fillId="0" borderId="1" xfId="10" quotePrefix="1" applyNumberFormat="1" applyFont="1" applyBorder="1" applyAlignment="1">
      <alignment wrapText="1"/>
    </xf>
    <xf numFmtId="0" fontId="11" fillId="5" borderId="1" xfId="0" applyFont="1" applyFill="1" applyBorder="1" applyAlignment="1">
      <alignment horizontal="center" vertical="center"/>
    </xf>
    <xf numFmtId="0" fontId="12" fillId="5" borderId="1" xfId="0" applyFont="1" applyFill="1" applyBorder="1" applyAlignment="1">
      <alignment horizontal="justify" vertical="center"/>
    </xf>
    <xf numFmtId="168" fontId="12" fillId="5" borderId="1" xfId="10" applyNumberFormat="1" applyFont="1" applyFill="1" applyBorder="1" applyAlignment="1">
      <alignment horizontal="justify" vertical="top"/>
    </xf>
    <xf numFmtId="168" fontId="13" fillId="25" borderId="3" xfId="10" applyNumberFormat="1" applyFont="1" applyFill="1" applyBorder="1" applyAlignment="1">
      <alignment vertical="center" wrapText="1"/>
    </xf>
    <xf numFmtId="10" fontId="11" fillId="0" borderId="1" xfId="7" quotePrefix="1" applyNumberFormat="1" applyFont="1" applyBorder="1" applyAlignment="1">
      <alignment wrapText="1"/>
    </xf>
    <xf numFmtId="10" fontId="11" fillId="0" borderId="1" xfId="7" quotePrefix="1" applyNumberFormat="1" applyFont="1" applyBorder="1"/>
    <xf numFmtId="10" fontId="10" fillId="0" borderId="1" xfId="7" quotePrefix="1" applyNumberFormat="1" applyFont="1" applyBorder="1"/>
    <xf numFmtId="168" fontId="12" fillId="25" borderId="3" xfId="10" applyNumberFormat="1" applyFont="1" applyFill="1" applyBorder="1" applyAlignment="1">
      <alignment vertical="center" wrapText="1"/>
    </xf>
    <xf numFmtId="0" fontId="12" fillId="5" borderId="14" xfId="0" applyFont="1" applyFill="1" applyBorder="1" applyAlignment="1">
      <alignment horizontal="center" vertical="center" wrapText="1"/>
    </xf>
    <xf numFmtId="0" fontId="10" fillId="0" borderId="1" xfId="0" applyFont="1" applyBorder="1" applyAlignment="1">
      <alignment horizontal="left" vertical="center" wrapText="1"/>
    </xf>
    <xf numFmtId="176" fontId="10" fillId="0" borderId="1" xfId="19" applyNumberFormat="1" applyFont="1" applyBorder="1" applyAlignment="1">
      <alignment horizontal="left" vertical="center" wrapText="1"/>
    </xf>
    <xf numFmtId="0" fontId="13" fillId="12" borderId="1" xfId="0" applyFont="1" applyFill="1" applyBorder="1" applyAlignment="1">
      <alignment horizontal="left" vertical="center" wrapText="1"/>
    </xf>
    <xf numFmtId="0" fontId="10" fillId="26" borderId="1" xfId="0" applyFont="1" applyFill="1" applyBorder="1" applyAlignment="1">
      <alignment horizontal="center" vertical="center"/>
    </xf>
    <xf numFmtId="0" fontId="10" fillId="26" borderId="1" xfId="0" applyFont="1" applyFill="1" applyBorder="1" applyAlignment="1">
      <alignment horizontal="left" vertical="center" wrapText="1"/>
    </xf>
    <xf numFmtId="0" fontId="13" fillId="26" borderId="1" xfId="0" applyFont="1" applyFill="1" applyBorder="1" applyAlignment="1">
      <alignment horizontal="left" vertical="center" wrapText="1"/>
    </xf>
    <xf numFmtId="168" fontId="10" fillId="26" borderId="1" xfId="10" applyNumberFormat="1" applyFont="1" applyFill="1" applyBorder="1" applyAlignment="1">
      <alignment horizontal="right" vertical="center" wrapText="1"/>
    </xf>
    <xf numFmtId="0" fontId="12" fillId="26" borderId="1" xfId="0" applyFont="1" applyFill="1" applyBorder="1" applyAlignment="1">
      <alignment horizontal="left" vertical="center" wrapText="1"/>
    </xf>
    <xf numFmtId="168" fontId="11" fillId="26" borderId="1" xfId="10" applyNumberFormat="1" applyFont="1" applyFill="1" applyBorder="1" applyAlignment="1">
      <alignment horizontal="right" vertical="center" wrapText="1"/>
    </xf>
    <xf numFmtId="0" fontId="12" fillId="0" borderId="1" xfId="0" applyFont="1" applyBorder="1" applyAlignment="1">
      <alignment horizontal="left" vertical="center" wrapText="1"/>
    </xf>
    <xf numFmtId="176" fontId="11" fillId="0" borderId="1" xfId="19" applyNumberFormat="1" applyFont="1" applyBorder="1" applyAlignment="1">
      <alignment horizontal="left" vertical="center" wrapText="1"/>
    </xf>
    <xf numFmtId="0" fontId="19" fillId="0" borderId="1" xfId="0" applyFont="1" applyBorder="1" applyAlignment="1">
      <alignment horizontal="left" vertical="center" wrapText="1"/>
    </xf>
    <xf numFmtId="0" fontId="55" fillId="0" borderId="1" xfId="0" applyFont="1" applyBorder="1" applyAlignment="1">
      <alignment horizontal="left" vertical="center" wrapText="1"/>
    </xf>
    <xf numFmtId="0" fontId="11" fillId="0" borderId="1" xfId="0" applyFont="1" applyBorder="1" applyAlignment="1">
      <alignment vertical="top" wrapText="1"/>
    </xf>
    <xf numFmtId="0" fontId="13" fillId="0" borderId="1" xfId="0" applyFont="1" applyBorder="1" applyAlignment="1">
      <alignment horizontal="left" vertical="center" wrapText="1"/>
    </xf>
    <xf numFmtId="168" fontId="10" fillId="0" borderId="1" xfId="10" applyNumberFormat="1" applyFont="1" applyBorder="1" applyAlignment="1">
      <alignment horizontal="left" vertical="center" wrapText="1"/>
    </xf>
    <xf numFmtId="0" fontId="12" fillId="26" borderId="1" xfId="0" applyFont="1" applyFill="1" applyBorder="1" applyAlignment="1">
      <alignment horizontal="center" vertical="center" wrapText="1"/>
    </xf>
    <xf numFmtId="168" fontId="11" fillId="26" borderId="1" xfId="10" applyNumberFormat="1" applyFont="1" applyFill="1" applyBorder="1" applyAlignment="1">
      <alignment horizontal="center" vertical="center" wrapText="1"/>
    </xf>
    <xf numFmtId="0" fontId="10" fillId="0" borderId="1" xfId="0" applyFont="1" applyBorder="1" applyAlignment="1">
      <alignment horizontal="left" vertical="center" wrapText="1" indent="2"/>
    </xf>
    <xf numFmtId="176" fontId="11" fillId="0" borderId="1" xfId="19" applyNumberFormat="1" applyFont="1" applyBorder="1" applyAlignment="1">
      <alignment horizontal="center" vertical="center" wrapText="1"/>
    </xf>
    <xf numFmtId="0" fontId="12" fillId="12" borderId="1" xfId="0" applyFont="1" applyFill="1" applyBorder="1" applyAlignment="1">
      <alignment horizontal="left" vertical="center" wrapText="1"/>
    </xf>
    <xf numFmtId="168" fontId="11" fillId="0" borderId="1" xfId="10" applyNumberFormat="1" applyFont="1" applyBorder="1" applyAlignment="1">
      <alignment horizontal="left" vertical="center" wrapText="1"/>
    </xf>
    <xf numFmtId="1" fontId="11" fillId="0" borderId="1" xfId="10" applyNumberFormat="1" applyFont="1" applyBorder="1" applyAlignment="1">
      <alignment horizontal="right" vertical="center" wrapText="1"/>
    </xf>
    <xf numFmtId="168" fontId="10" fillId="26" borderId="1" xfId="10" applyNumberFormat="1" applyFont="1" applyFill="1" applyBorder="1" applyAlignment="1">
      <alignment horizontal="left" vertical="center" wrapText="1"/>
    </xf>
    <xf numFmtId="0" fontId="11" fillId="0" borderId="1" xfId="0" applyFont="1" applyBorder="1" applyAlignment="1">
      <alignment horizontal="left" vertical="center" wrapText="1" indent="2"/>
    </xf>
    <xf numFmtId="168" fontId="11" fillId="12" borderId="1" xfId="10" applyNumberFormat="1" applyFont="1" applyFill="1" applyBorder="1" applyAlignment="1">
      <alignment horizontal="left" vertical="center" wrapText="1"/>
    </xf>
    <xf numFmtId="0" fontId="12" fillId="5" borderId="9" xfId="0" applyFont="1" applyFill="1" applyBorder="1" applyAlignment="1">
      <alignment vertical="center"/>
    </xf>
    <xf numFmtId="0" fontId="12" fillId="5" borderId="10" xfId="0" applyFont="1" applyFill="1" applyBorder="1" applyAlignment="1">
      <alignment vertical="center" wrapText="1"/>
    </xf>
    <xf numFmtId="0" fontId="11" fillId="5" borderId="10" xfId="0" applyFont="1" applyFill="1" applyBorder="1" applyAlignment="1">
      <alignment vertical="center" wrapText="1"/>
    </xf>
    <xf numFmtId="0" fontId="12" fillId="12" borderId="7" xfId="0" applyFont="1" applyFill="1" applyBorder="1" applyAlignment="1">
      <alignment vertical="center"/>
    </xf>
    <xf numFmtId="0" fontId="12" fillId="12" borderId="3" xfId="0" applyFont="1" applyFill="1" applyBorder="1" applyAlignment="1">
      <alignment vertical="center" wrapText="1"/>
    </xf>
    <xf numFmtId="0" fontId="11" fillId="12" borderId="3" xfId="0" applyFont="1" applyFill="1" applyBorder="1" applyAlignment="1">
      <alignment vertical="center" wrapText="1"/>
    </xf>
    <xf numFmtId="0" fontId="10" fillId="0" borderId="13" xfId="0" applyFont="1" applyBorder="1"/>
    <xf numFmtId="10" fontId="11" fillId="0" borderId="1" xfId="7" applyNumberFormat="1" applyFont="1" applyFill="1" applyBorder="1" applyAlignment="1">
      <alignment horizontal="right" vertical="center" wrapText="1"/>
    </xf>
    <xf numFmtId="0" fontId="10" fillId="9" borderId="1" xfId="0" applyFont="1" applyFill="1" applyBorder="1" applyAlignment="1">
      <alignment horizontal="left" vertical="center" wrapText="1" indent="3"/>
    </xf>
    <xf numFmtId="0" fontId="12" fillId="12" borderId="1" xfId="0" applyFont="1" applyFill="1" applyBorder="1" applyAlignment="1">
      <alignment horizontal="center" vertical="center" wrapText="1"/>
    </xf>
    <xf numFmtId="168" fontId="10" fillId="0" borderId="1" xfId="10" applyNumberFormat="1" applyFont="1" applyBorder="1" applyAlignment="1">
      <alignment horizontal="right" vertical="center" wrapText="1"/>
    </xf>
    <xf numFmtId="168" fontId="11" fillId="0" borderId="1" xfId="10" applyNumberFormat="1" applyFont="1" applyBorder="1" applyAlignment="1">
      <alignment horizontal="right" vertical="center" wrapText="1"/>
    </xf>
    <xf numFmtId="168" fontId="11" fillId="0" borderId="1" xfId="10" applyNumberFormat="1" applyFont="1" applyBorder="1" applyAlignment="1">
      <alignment horizontal="center" vertical="center" wrapText="1"/>
    </xf>
    <xf numFmtId="10" fontId="10" fillId="0" borderId="1" xfId="0" applyNumberFormat="1" applyFont="1" applyBorder="1" applyAlignment="1">
      <alignment horizontal="right" vertical="center" wrapText="1"/>
    </xf>
    <xf numFmtId="10" fontId="10" fillId="0" borderId="0" xfId="0" applyNumberFormat="1" applyFont="1" applyAlignment="1">
      <alignment horizontal="right"/>
    </xf>
    <xf numFmtId="10" fontId="10" fillId="0" borderId="7" xfId="0" applyNumberFormat="1" applyFont="1" applyBorder="1" applyAlignment="1">
      <alignment horizontal="right" vertical="center" wrapText="1"/>
    </xf>
    <xf numFmtId="0" fontId="13" fillId="9" borderId="1" xfId="0" applyFont="1" applyFill="1" applyBorder="1" applyAlignment="1">
      <alignment horizontal="left" vertical="center" wrapText="1"/>
    </xf>
    <xf numFmtId="0" fontId="12" fillId="9" borderId="1" xfId="0" applyFont="1" applyFill="1" applyBorder="1" applyAlignment="1">
      <alignment horizontal="center" vertical="center" wrapText="1"/>
    </xf>
    <xf numFmtId="10" fontId="11" fillId="0" borderId="1" xfId="0" applyNumberFormat="1" applyFont="1" applyBorder="1" applyAlignment="1">
      <alignment horizontal="right" vertical="center" wrapText="1"/>
    </xf>
    <xf numFmtId="0" fontId="12" fillId="9" borderId="1" xfId="0" applyFont="1" applyFill="1" applyBorder="1" applyAlignment="1">
      <alignment horizontal="left" vertical="center" wrapText="1"/>
    </xf>
    <xf numFmtId="0" fontId="11" fillId="0" borderId="0" xfId="2" applyFont="1">
      <alignment vertical="center"/>
    </xf>
    <xf numFmtId="0" fontId="12" fillId="0" borderId="0" xfId="4" applyFont="1" applyFill="1" applyBorder="1" applyAlignment="1">
      <alignment horizontal="left" vertical="center"/>
    </xf>
    <xf numFmtId="0" fontId="12" fillId="0" borderId="0" xfId="4" applyFont="1" applyFill="1" applyBorder="1" applyAlignment="1">
      <alignment vertical="center"/>
    </xf>
    <xf numFmtId="0" fontId="12" fillId="12" borderId="1" xfId="9" applyFont="1" applyFill="1" applyBorder="1" applyAlignment="1">
      <alignment horizontal="center" vertical="center" wrapText="1"/>
    </xf>
    <xf numFmtId="0" fontId="11" fillId="12" borderId="1" xfId="3" quotePrefix="1" applyFont="1" applyFill="1" applyBorder="1" applyAlignment="1">
      <alignment horizontal="center" vertical="center"/>
    </xf>
    <xf numFmtId="0" fontId="11" fillId="0" borderId="1" xfId="3" quotePrefix="1" applyFont="1" applyBorder="1" applyAlignment="1">
      <alignment horizontal="center" vertical="center"/>
    </xf>
    <xf numFmtId="3" fontId="11" fillId="0" borderId="1" xfId="5" applyFont="1" applyFill="1" applyAlignment="1">
      <alignment horizontal="center" vertical="center" wrapText="1"/>
      <protection locked="0"/>
    </xf>
    <xf numFmtId="176" fontId="11" fillId="0" borderId="1" xfId="10" applyNumberFormat="1" applyFont="1" applyFill="1" applyBorder="1" applyAlignment="1" applyProtection="1">
      <alignment horizontal="right" vertical="center"/>
      <protection locked="0"/>
    </xf>
    <xf numFmtId="0" fontId="11" fillId="0" borderId="0" xfId="3" quotePrefix="1" applyFont="1" applyAlignment="1">
      <alignment horizontal="center" vertical="center"/>
    </xf>
    <xf numFmtId="0" fontId="11" fillId="0" borderId="0" xfId="3" applyFont="1" applyAlignment="1">
      <alignment horizontal="left" vertical="center" wrapText="1" indent="1"/>
    </xf>
    <xf numFmtId="3" fontId="11" fillId="0" borderId="0" xfId="5" applyFont="1" applyFill="1" applyBorder="1" applyAlignment="1">
      <alignment horizontal="center" vertical="center"/>
      <protection locked="0"/>
    </xf>
    <xf numFmtId="0" fontId="11" fillId="0" borderId="0" xfId="2" applyFont="1" applyAlignment="1">
      <alignment vertical="top" wrapText="1"/>
    </xf>
    <xf numFmtId="3" fontId="14" fillId="0" borderId="1" xfId="10" applyNumberFormat="1" applyFont="1" applyBorder="1" applyAlignment="1">
      <alignment vertical="center" wrapText="1"/>
    </xf>
    <xf numFmtId="3" fontId="14" fillId="0" borderId="1" xfId="10" applyNumberFormat="1" applyFont="1" applyBorder="1" applyAlignment="1">
      <alignment vertical="center"/>
    </xf>
    <xf numFmtId="0" fontId="21" fillId="6" borderId="1" xfId="0" applyFont="1" applyFill="1" applyBorder="1" applyAlignment="1">
      <alignment horizontal="left" vertical="center" wrapText="1" indent="1"/>
    </xf>
    <xf numFmtId="3" fontId="15" fillId="0" borderId="1" xfId="10" applyNumberFormat="1" applyFont="1" applyBorder="1" applyAlignment="1">
      <alignment vertical="center" wrapText="1"/>
    </xf>
    <xf numFmtId="3" fontId="15" fillId="0" borderId="1" xfId="10" applyNumberFormat="1" applyFont="1" applyBorder="1" applyAlignment="1">
      <alignment vertical="center"/>
    </xf>
    <xf numFmtId="0" fontId="56" fillId="23" borderId="0" xfId="0" applyFont="1" applyFill="1" applyAlignment="1">
      <alignment vertical="center"/>
    </xf>
    <xf numFmtId="0" fontId="59" fillId="9" borderId="0" xfId="0" applyFont="1" applyFill="1"/>
    <xf numFmtId="0" fontId="14" fillId="24" borderId="14" xfId="0" applyFont="1" applyFill="1" applyBorder="1" applyAlignment="1">
      <alignment horizontal="center" vertical="center" wrapText="1"/>
    </xf>
    <xf numFmtId="0" fontId="14" fillId="24" borderId="14" xfId="0" applyFont="1" applyFill="1" applyBorder="1" applyAlignment="1">
      <alignment vertical="center" wrapText="1"/>
    </xf>
    <xf numFmtId="3" fontId="12" fillId="24" borderId="1" xfId="0" applyNumberFormat="1" applyFont="1" applyFill="1" applyBorder="1" applyAlignment="1">
      <alignment horizontal="left" vertical="center"/>
    </xf>
    <xf numFmtId="3" fontId="12" fillId="0" borderId="1" xfId="0" applyNumberFormat="1" applyFont="1" applyBorder="1" applyAlignment="1">
      <alignment horizontal="right" vertical="center" wrapText="1"/>
    </xf>
    <xf numFmtId="0" fontId="14" fillId="24" borderId="1" xfId="0" applyFont="1" applyFill="1" applyBorder="1" applyAlignment="1">
      <alignment horizontal="left" vertical="center" wrapText="1" indent="1"/>
    </xf>
    <xf numFmtId="3" fontId="11" fillId="0" borderId="1" xfId="0" applyNumberFormat="1" applyFont="1" applyBorder="1" applyAlignment="1">
      <alignment horizontal="right" vertical="center" wrapText="1"/>
    </xf>
    <xf numFmtId="0" fontId="17" fillId="24" borderId="1" xfId="0" applyFont="1" applyFill="1" applyBorder="1" applyAlignment="1">
      <alignment horizontal="left" vertical="center" wrapText="1" indent="1"/>
    </xf>
    <xf numFmtId="3" fontId="11" fillId="9" borderId="1" xfId="0" applyNumberFormat="1" applyFont="1" applyFill="1" applyBorder="1" applyAlignment="1">
      <alignment horizontal="right" vertical="center" wrapText="1"/>
    </xf>
    <xf numFmtId="0" fontId="10" fillId="0" borderId="4" xfId="0" applyFont="1" applyBorder="1" applyAlignment="1">
      <alignment vertical="center" wrapText="1"/>
    </xf>
    <xf numFmtId="0" fontId="10" fillId="0" borderId="6" xfId="0" applyFont="1" applyBorder="1" applyAlignment="1">
      <alignment vertical="center" wrapText="1"/>
    </xf>
    <xf numFmtId="0" fontId="19" fillId="0" borderId="14" xfId="0" applyFont="1" applyBorder="1" applyAlignment="1">
      <alignment vertical="center" wrapText="1"/>
    </xf>
    <xf numFmtId="168" fontId="13" fillId="0" borderId="14" xfId="10" applyNumberFormat="1" applyFont="1" applyBorder="1" applyAlignment="1">
      <alignment horizontal="right" vertical="center" wrapText="1"/>
    </xf>
    <xf numFmtId="168" fontId="13" fillId="27" borderId="14" xfId="10" applyNumberFormat="1" applyFont="1" applyFill="1" applyBorder="1" applyAlignment="1">
      <alignment horizontal="center" vertical="center" wrapText="1"/>
    </xf>
    <xf numFmtId="168" fontId="13" fillId="0" borderId="1" xfId="10" applyNumberFormat="1" applyFont="1" applyBorder="1" applyAlignment="1">
      <alignment horizontal="center" vertical="center" wrapText="1"/>
    </xf>
    <xf numFmtId="168" fontId="13" fillId="27" borderId="1" xfId="10" applyNumberFormat="1" applyFont="1" applyFill="1" applyBorder="1" applyAlignment="1">
      <alignment horizontal="center" vertical="center" wrapText="1"/>
    </xf>
    <xf numFmtId="3" fontId="13" fillId="0" borderId="1" xfId="10" applyNumberFormat="1" applyFont="1" applyBorder="1" applyAlignment="1">
      <alignment horizontal="right" vertical="center" wrapText="1"/>
    </xf>
    <xf numFmtId="168" fontId="13" fillId="28" borderId="1" xfId="10" applyNumberFormat="1" applyFont="1" applyFill="1" applyBorder="1" applyAlignment="1">
      <alignment horizontal="center" vertical="center" wrapText="1"/>
    </xf>
    <xf numFmtId="1" fontId="13" fillId="0" borderId="1" xfId="10" applyNumberFormat="1" applyFont="1" applyBorder="1" applyAlignment="1">
      <alignment vertical="center" wrapText="1"/>
    </xf>
    <xf numFmtId="168" fontId="10" fillId="27" borderId="1" xfId="10" applyNumberFormat="1" applyFont="1" applyFill="1" applyBorder="1" applyAlignment="1">
      <alignment horizontal="center" vertical="center" wrapText="1"/>
    </xf>
    <xf numFmtId="3" fontId="10" fillId="0" borderId="1" xfId="10" applyNumberFormat="1" applyFont="1" applyBorder="1" applyAlignment="1">
      <alignment horizontal="right" vertical="center" wrapText="1"/>
    </xf>
    <xf numFmtId="168" fontId="10" fillId="28" borderId="1" xfId="10" applyNumberFormat="1" applyFont="1" applyFill="1" applyBorder="1" applyAlignment="1">
      <alignment horizontal="center" vertical="center" wrapText="1"/>
    </xf>
    <xf numFmtId="1" fontId="10" fillId="0" borderId="1" xfId="10" applyNumberFormat="1" applyFont="1" applyBorder="1" applyAlignment="1">
      <alignment vertical="center" wrapText="1"/>
    </xf>
    <xf numFmtId="168" fontId="10" fillId="27" borderId="1" xfId="10" applyNumberFormat="1" applyFont="1" applyFill="1" applyBorder="1" applyAlignment="1">
      <alignment vertical="center" wrapText="1"/>
    </xf>
    <xf numFmtId="168" fontId="10" fillId="28" borderId="1" xfId="10" applyNumberFormat="1" applyFont="1" applyFill="1" applyBorder="1" applyAlignment="1">
      <alignment vertical="center" wrapText="1"/>
    </xf>
    <xf numFmtId="0" fontId="19" fillId="0" borderId="1" xfId="0" applyFont="1" applyBorder="1" applyAlignment="1">
      <alignment vertical="center" wrapText="1"/>
    </xf>
    <xf numFmtId="168" fontId="13" fillId="28" borderId="1" xfId="10" applyNumberFormat="1" applyFont="1" applyFill="1" applyBorder="1" applyAlignment="1">
      <alignment horizontal="right" vertical="center" wrapText="1"/>
    </xf>
    <xf numFmtId="168" fontId="10" fillId="28" borderId="1" xfId="10" applyNumberFormat="1" applyFont="1" applyFill="1" applyBorder="1" applyAlignment="1">
      <alignment horizontal="right" vertical="center" wrapText="1"/>
    </xf>
    <xf numFmtId="168" fontId="13" fillId="27" borderId="1" xfId="10" applyNumberFormat="1" applyFont="1" applyFill="1" applyBorder="1" applyAlignment="1">
      <alignment vertical="center" wrapText="1"/>
    </xf>
    <xf numFmtId="168" fontId="19" fillId="27" borderId="14" xfId="10" applyNumberFormat="1" applyFont="1" applyFill="1" applyBorder="1" applyAlignment="1">
      <alignment horizontal="center" vertical="center" wrapText="1"/>
    </xf>
    <xf numFmtId="168" fontId="19" fillId="27" borderId="1" xfId="10" applyNumberFormat="1" applyFont="1" applyFill="1" applyBorder="1" applyAlignment="1">
      <alignment horizontal="center" vertical="center" wrapText="1"/>
    </xf>
    <xf numFmtId="168" fontId="19" fillId="28" borderId="1" xfId="10" applyNumberFormat="1" applyFont="1" applyFill="1" applyBorder="1" applyAlignment="1">
      <alignment horizontal="center" vertical="center" wrapText="1"/>
    </xf>
    <xf numFmtId="168" fontId="21" fillId="27" borderId="1" xfId="10" applyNumberFormat="1" applyFont="1" applyFill="1" applyBorder="1" applyAlignment="1">
      <alignment horizontal="center" vertical="center" wrapText="1"/>
    </xf>
    <xf numFmtId="168" fontId="21" fillId="28" borderId="1" xfId="10" applyNumberFormat="1" applyFont="1" applyFill="1" applyBorder="1" applyAlignment="1">
      <alignment horizontal="center" vertical="center" wrapText="1"/>
    </xf>
    <xf numFmtId="168" fontId="19" fillId="0" borderId="1" xfId="10" applyNumberFormat="1" applyFont="1" applyBorder="1" applyAlignment="1">
      <alignment horizontal="center" vertical="center" wrapText="1"/>
    </xf>
    <xf numFmtId="168" fontId="19" fillId="28" borderId="1" xfId="10" applyNumberFormat="1" applyFont="1" applyFill="1" applyBorder="1" applyAlignment="1">
      <alignment horizontal="right" vertical="center" wrapText="1"/>
    </xf>
    <xf numFmtId="168" fontId="21" fillId="0" borderId="1" xfId="10" applyNumberFormat="1" applyFont="1" applyBorder="1" applyAlignment="1">
      <alignment horizontal="center" vertical="center" wrapText="1"/>
    </xf>
    <xf numFmtId="168" fontId="21" fillId="28" borderId="1" xfId="10" applyNumberFormat="1" applyFont="1" applyFill="1" applyBorder="1" applyAlignment="1">
      <alignment horizontal="right" vertical="center" wrapText="1"/>
    </xf>
    <xf numFmtId="3" fontId="19" fillId="0" borderId="1" xfId="10" applyNumberFormat="1" applyFont="1" applyBorder="1" applyAlignment="1">
      <alignment horizontal="right" vertical="center" wrapText="1"/>
    </xf>
    <xf numFmtId="14" fontId="32" fillId="9" borderId="2" xfId="0" applyNumberFormat="1" applyFont="1" applyFill="1" applyBorder="1" applyAlignment="1">
      <alignment horizontal="center" vertical="center" wrapText="1"/>
    </xf>
    <xf numFmtId="0" fontId="10" fillId="0" borderId="2" xfId="0" applyFont="1" applyBorder="1" applyAlignment="1">
      <alignment vertical="center" wrapText="1"/>
    </xf>
    <xf numFmtId="0" fontId="10" fillId="0" borderId="12" xfId="0" applyFont="1" applyBorder="1" applyAlignment="1">
      <alignment vertical="center" wrapText="1"/>
    </xf>
    <xf numFmtId="0" fontId="10" fillId="9" borderId="12" xfId="0" applyFont="1" applyFill="1" applyBorder="1" applyAlignment="1">
      <alignment horizontal="center" vertical="center" wrapText="1"/>
    </xf>
    <xf numFmtId="0" fontId="10" fillId="0" borderId="14" xfId="0" applyFont="1" applyBorder="1" applyAlignment="1">
      <alignment vertical="center" wrapText="1"/>
    </xf>
    <xf numFmtId="3" fontId="10" fillId="0" borderId="14" xfId="0" applyNumberFormat="1" applyFont="1" applyBorder="1" applyAlignment="1">
      <alignment horizontal="right" vertical="center" wrapText="1"/>
    </xf>
    <xf numFmtId="3" fontId="10" fillId="0" borderId="1" xfId="0" applyNumberFormat="1" applyFont="1" applyBorder="1" applyAlignment="1">
      <alignment horizontal="right" vertical="center" wrapText="1"/>
    </xf>
    <xf numFmtId="3" fontId="13" fillId="0" borderId="1" xfId="0" applyNumberFormat="1" applyFont="1" applyBorder="1" applyAlignment="1">
      <alignment horizontal="right" vertical="center" wrapText="1"/>
    </xf>
    <xf numFmtId="1" fontId="10" fillId="0" borderId="0" xfId="0" applyNumberFormat="1" applyFont="1"/>
    <xf numFmtId="0" fontId="27" fillId="0" borderId="0" xfId="0" applyFont="1"/>
    <xf numFmtId="0" fontId="27" fillId="0" borderId="5" xfId="0" applyFont="1" applyBorder="1"/>
    <xf numFmtId="1" fontId="10" fillId="0" borderId="1" xfId="0" applyNumberFormat="1" applyFont="1" applyBorder="1" applyAlignment="1">
      <alignment vertical="center" wrapText="1"/>
    </xf>
    <xf numFmtId="0" fontId="21" fillId="6" borderId="1" xfId="0" applyFont="1" applyFill="1" applyBorder="1" applyAlignment="1">
      <alignment vertical="center" wrapText="1"/>
    </xf>
    <xf numFmtId="1" fontId="13" fillId="0" borderId="1" xfId="0" applyNumberFormat="1" applyFont="1" applyBorder="1" applyAlignment="1">
      <alignment vertical="center" wrapText="1"/>
    </xf>
    <xf numFmtId="0" fontId="59" fillId="0" borderId="0" xfId="0" applyFont="1"/>
    <xf numFmtId="3" fontId="10" fillId="6" borderId="1" xfId="10" applyNumberFormat="1" applyFont="1" applyFill="1" applyBorder="1" applyAlignment="1">
      <alignment horizontal="right" vertical="center" wrapText="1" indent="1"/>
    </xf>
    <xf numFmtId="3" fontId="10" fillId="6" borderId="1" xfId="10" applyNumberFormat="1" applyFont="1" applyFill="1" applyBorder="1" applyAlignment="1">
      <alignment vertical="center" wrapText="1"/>
    </xf>
    <xf numFmtId="3" fontId="10" fillId="28" borderId="1" xfId="10" applyNumberFormat="1" applyFont="1" applyFill="1" applyBorder="1" applyAlignment="1">
      <alignment horizontal="right" vertical="center" wrapText="1"/>
    </xf>
    <xf numFmtId="0" fontId="11" fillId="0" borderId="1" xfId="0" applyFont="1" applyBorder="1"/>
    <xf numFmtId="49" fontId="9" fillId="9" borderId="1" xfId="0" applyNumberFormat="1" applyFont="1" applyFill="1" applyBorder="1" applyAlignment="1">
      <alignment horizontal="center" vertical="center" wrapText="1"/>
    </xf>
    <xf numFmtId="168" fontId="12" fillId="17" borderId="1" xfId="10" applyNumberFormat="1" applyFont="1" applyFill="1" applyBorder="1" applyAlignment="1">
      <alignment horizontal="right" vertical="center" wrapText="1"/>
    </xf>
    <xf numFmtId="168" fontId="12" fillId="0" borderId="1" xfId="10" applyNumberFormat="1" applyFont="1" applyBorder="1" applyAlignment="1">
      <alignment horizontal="right" vertical="center" wrapText="1"/>
    </xf>
    <xf numFmtId="168" fontId="11" fillId="17" borderId="1" xfId="10" applyNumberFormat="1" applyFont="1" applyFill="1" applyBorder="1" applyAlignment="1">
      <alignment horizontal="right" vertical="center" wrapText="1"/>
    </xf>
    <xf numFmtId="3" fontId="10" fillId="17" borderId="1" xfId="10" applyNumberFormat="1" applyFont="1" applyFill="1" applyBorder="1" applyAlignment="1">
      <alignment horizontal="right" vertical="center" wrapText="1"/>
    </xf>
    <xf numFmtId="0" fontId="15" fillId="9" borderId="3" xfId="0" applyFont="1" applyFill="1" applyBorder="1" applyAlignment="1">
      <alignment vertical="center" wrapText="1"/>
    </xf>
    <xf numFmtId="0" fontId="15" fillId="9" borderId="8" xfId="0" applyFont="1" applyFill="1" applyBorder="1" applyAlignment="1">
      <alignment vertical="center" wrapText="1"/>
    </xf>
    <xf numFmtId="0" fontId="14" fillId="0" borderId="0" xfId="0" applyFont="1" applyAlignment="1">
      <alignment vertical="center" wrapText="1"/>
    </xf>
    <xf numFmtId="0" fontId="15" fillId="9" borderId="8" xfId="0" applyFont="1" applyFill="1" applyBorder="1" applyAlignment="1">
      <alignment horizontal="center" vertical="center" wrapText="1"/>
    </xf>
    <xf numFmtId="0" fontId="15" fillId="9" borderId="13" xfId="0" applyFont="1" applyFill="1" applyBorder="1" applyAlignment="1">
      <alignment horizontal="center" vertical="center" wrapText="1"/>
    </xf>
    <xf numFmtId="168" fontId="14" fillId="0" borderId="13" xfId="10" applyNumberFormat="1" applyFont="1" applyBorder="1" applyAlignment="1">
      <alignment horizontal="center" vertical="center" wrapText="1"/>
    </xf>
    <xf numFmtId="168" fontId="14" fillId="12" borderId="1" xfId="10" applyNumberFormat="1" applyFont="1" applyFill="1" applyBorder="1" applyAlignment="1">
      <alignment horizontal="center" vertical="center" wrapText="1"/>
    </xf>
    <xf numFmtId="168" fontId="14" fillId="0" borderId="7" xfId="10" applyNumberFormat="1" applyFont="1" applyBorder="1" applyAlignment="1">
      <alignment horizontal="center" vertical="center" wrapText="1"/>
    </xf>
    <xf numFmtId="168" fontId="14" fillId="0" borderId="9" xfId="10" applyNumberFormat="1" applyFont="1" applyBorder="1" applyAlignment="1">
      <alignment horizontal="center" vertical="center" wrapText="1"/>
    </xf>
    <xf numFmtId="168" fontId="16" fillId="12" borderId="1" xfId="10" applyNumberFormat="1" applyFont="1" applyFill="1" applyBorder="1" applyAlignment="1">
      <alignment horizontal="center" vertical="center" wrapText="1"/>
    </xf>
    <xf numFmtId="168" fontId="11" fillId="12" borderId="1" xfId="10" applyNumberFormat="1" applyFont="1" applyFill="1" applyBorder="1" applyAlignment="1">
      <alignment horizontal="center" vertical="center" wrapText="1"/>
    </xf>
    <xf numFmtId="0" fontId="12" fillId="0" borderId="1" xfId="28" applyFont="1" applyBorder="1" applyAlignment="1">
      <alignment horizontal="center" vertical="center" wrapText="1"/>
    </xf>
    <xf numFmtId="0" fontId="11" fillId="0" borderId="1" xfId="28" applyFont="1" applyBorder="1" applyAlignment="1">
      <alignment horizontal="center" vertical="center" wrapText="1"/>
    </xf>
    <xf numFmtId="0" fontId="11" fillId="0" borderId="1" xfId="28" applyFont="1" applyBorder="1" applyAlignment="1">
      <alignment horizontal="left" vertical="center" wrapText="1"/>
    </xf>
    <xf numFmtId="0" fontId="11" fillId="0" borderId="1" xfId="28" applyFont="1" applyBorder="1" applyAlignment="1">
      <alignment vertical="center" wrapText="1"/>
    </xf>
    <xf numFmtId="0" fontId="14" fillId="29" borderId="1" xfId="0" applyFont="1" applyFill="1" applyBorder="1" applyAlignment="1">
      <alignment vertical="center" wrapText="1"/>
    </xf>
    <xf numFmtId="0" fontId="11" fillId="0" borderId="1" xfId="28" quotePrefix="1" applyFont="1" applyBorder="1" applyAlignment="1">
      <alignment horizontal="center" vertical="center" wrapText="1"/>
    </xf>
    <xf numFmtId="3" fontId="11" fillId="0" borderId="1" xfId="10" applyNumberFormat="1" applyFont="1" applyBorder="1" applyAlignment="1">
      <alignment horizontal="right" vertical="center" wrapText="1"/>
    </xf>
    <xf numFmtId="168" fontId="10" fillId="12" borderId="1" xfId="10" applyNumberFormat="1" applyFont="1" applyFill="1" applyBorder="1" applyAlignment="1">
      <alignment vertical="center" wrapText="1"/>
    </xf>
    <xf numFmtId="0" fontId="19" fillId="0" borderId="1" xfId="0" applyFont="1" applyBorder="1" applyAlignment="1">
      <alignment vertical="center"/>
    </xf>
    <xf numFmtId="0" fontId="13" fillId="25" borderId="1" xfId="0" applyFont="1" applyFill="1" applyBorder="1" applyAlignment="1">
      <alignment vertical="center"/>
    </xf>
    <xf numFmtId="0" fontId="13" fillId="25" borderId="1" xfId="0" applyFont="1" applyFill="1" applyBorder="1" applyAlignment="1">
      <alignment horizontal="center" vertical="center"/>
    </xf>
    <xf numFmtId="0" fontId="10" fillId="30" borderId="1" xfId="0" applyFont="1" applyFill="1" applyBorder="1" applyAlignment="1">
      <alignment horizontal="center" vertical="center" wrapText="1"/>
    </xf>
    <xf numFmtId="0" fontId="10" fillId="30" borderId="1" xfId="0" applyFont="1" applyFill="1" applyBorder="1" applyAlignment="1">
      <alignment vertical="center" wrapText="1"/>
    </xf>
    <xf numFmtId="3" fontId="15" fillId="31" borderId="1" xfId="0" applyNumberFormat="1" applyFont="1" applyFill="1" applyBorder="1" applyAlignment="1">
      <alignment horizontal="right" vertical="top" wrapText="1"/>
    </xf>
    <xf numFmtId="0" fontId="15" fillId="31" borderId="1" xfId="0" applyFont="1" applyFill="1" applyBorder="1" applyAlignment="1">
      <alignment horizontal="right" vertical="center" wrapText="1"/>
    </xf>
    <xf numFmtId="3" fontId="15" fillId="31" borderId="1" xfId="0" applyNumberFormat="1" applyFont="1" applyFill="1" applyBorder="1" applyAlignment="1">
      <alignment horizontal="right" vertical="center"/>
    </xf>
    <xf numFmtId="0" fontId="21" fillId="0" borderId="1" xfId="0" applyFont="1" applyBorder="1" applyAlignment="1">
      <alignment horizontal="left" vertical="center" wrapText="1" indent="2"/>
    </xf>
    <xf numFmtId="3" fontId="14" fillId="0" borderId="1" xfId="0" applyNumberFormat="1" applyFont="1" applyBorder="1" applyAlignment="1">
      <alignment horizontal="right" vertical="center"/>
    </xf>
    <xf numFmtId="0" fontId="14" fillId="0" borderId="1" xfId="0" applyFont="1" applyBorder="1" applyAlignment="1">
      <alignment horizontal="right" vertical="center"/>
    </xf>
    <xf numFmtId="3" fontId="14" fillId="0" borderId="1" xfId="0" applyNumberFormat="1" applyFont="1" applyBorder="1" applyAlignment="1">
      <alignment horizontal="right" vertical="center" wrapText="1"/>
    </xf>
    <xf numFmtId="0" fontId="17" fillId="32" borderId="1" xfId="0" applyFont="1" applyFill="1" applyBorder="1" applyAlignment="1">
      <alignment horizontal="right" vertical="center" wrapText="1"/>
    </xf>
    <xf numFmtId="0" fontId="14" fillId="0" borderId="1" xfId="0" applyFont="1" applyBorder="1" applyAlignment="1">
      <alignment horizontal="right" vertical="center" wrapText="1"/>
    </xf>
    <xf numFmtId="0" fontId="10" fillId="30" borderId="1" xfId="0" applyFont="1" applyFill="1" applyBorder="1" applyAlignment="1">
      <alignment horizontal="center" vertical="center"/>
    </xf>
    <xf numFmtId="3" fontId="15" fillId="31" borderId="1" xfId="0" applyNumberFormat="1" applyFont="1" applyFill="1" applyBorder="1" applyAlignment="1">
      <alignment horizontal="right" vertical="center" wrapText="1"/>
    </xf>
    <xf numFmtId="3" fontId="14" fillId="24" borderId="1" xfId="0" applyNumberFormat="1" applyFont="1" applyFill="1" applyBorder="1" applyAlignment="1">
      <alignment horizontal="right" vertical="center" wrapText="1"/>
    </xf>
    <xf numFmtId="0" fontId="14" fillId="32" borderId="1" xfId="0" applyFont="1" applyFill="1" applyBorder="1" applyAlignment="1">
      <alignment horizontal="right" vertical="center" wrapText="1"/>
    </xf>
    <xf numFmtId="0" fontId="14" fillId="32" borderId="1" xfId="0" applyFont="1" applyFill="1" applyBorder="1" applyAlignment="1">
      <alignment vertical="center"/>
    </xf>
    <xf numFmtId="168" fontId="13" fillId="0" borderId="1" xfId="10" applyNumberFormat="1" applyFont="1" applyBorder="1" applyAlignment="1">
      <alignment horizontal="center" vertical="center"/>
    </xf>
    <xf numFmtId="0" fontId="13" fillId="25" borderId="1" xfId="0" applyFont="1" applyFill="1" applyBorder="1" applyAlignment="1">
      <alignment horizontal="left" vertical="center"/>
    </xf>
    <xf numFmtId="0" fontId="15" fillId="33" borderId="1" xfId="0" applyFont="1" applyFill="1" applyBorder="1" applyAlignment="1">
      <alignment horizontal="left" vertical="center"/>
    </xf>
    <xf numFmtId="0" fontId="14" fillId="32" borderId="1" xfId="0" applyFont="1" applyFill="1" applyBorder="1" applyAlignment="1">
      <alignment vertical="center" wrapText="1"/>
    </xf>
    <xf numFmtId="0" fontId="15" fillId="32" borderId="1" xfId="0" applyFont="1" applyFill="1" applyBorder="1" applyAlignment="1">
      <alignment horizontal="right" vertical="center" wrapText="1"/>
    </xf>
    <xf numFmtId="0" fontId="14" fillId="32" borderId="1" xfId="0" applyFont="1" applyFill="1" applyBorder="1" applyAlignment="1">
      <alignment horizontal="center" vertical="center" wrapText="1"/>
    </xf>
    <xf numFmtId="0" fontId="22" fillId="0" borderId="1" xfId="0" applyFont="1" applyBorder="1" applyAlignment="1">
      <alignment horizontal="left" vertical="center" wrapText="1" indent="2"/>
    </xf>
    <xf numFmtId="0" fontId="21" fillId="0" borderId="1" xfId="0" applyFont="1" applyBorder="1" applyAlignment="1">
      <alignment horizontal="left" vertical="center" wrapText="1" indent="4"/>
    </xf>
    <xf numFmtId="0" fontId="15" fillId="31" borderId="1" xfId="0" applyFont="1" applyFill="1" applyBorder="1" applyAlignment="1">
      <alignment vertical="center" wrapText="1"/>
    </xf>
    <xf numFmtId="0" fontId="14" fillId="24" borderId="1" xfId="0" applyFont="1" applyFill="1" applyBorder="1" applyAlignment="1">
      <alignment horizontal="right" vertical="center" wrapText="1"/>
    </xf>
    <xf numFmtId="0" fontId="11" fillId="24" borderId="1" xfId="0" applyFont="1" applyFill="1" applyBorder="1" applyAlignment="1">
      <alignment horizontal="right" vertical="center" wrapText="1"/>
    </xf>
    <xf numFmtId="0" fontId="11" fillId="32" borderId="1" xfId="0" applyFont="1" applyFill="1" applyBorder="1" applyAlignment="1">
      <alignment horizontal="right" vertical="center"/>
    </xf>
    <xf numFmtId="3" fontId="11" fillId="24" borderId="1" xfId="0" applyNumberFormat="1" applyFont="1" applyFill="1" applyBorder="1" applyAlignment="1">
      <alignment horizontal="right" vertical="center" wrapText="1"/>
    </xf>
    <xf numFmtId="0" fontId="14" fillId="32" borderId="1" xfId="0" applyFont="1" applyFill="1" applyBorder="1" applyAlignment="1">
      <alignment horizontal="right" vertical="center"/>
    </xf>
    <xf numFmtId="3" fontId="15" fillId="0" borderId="1" xfId="0" applyNumberFormat="1" applyFont="1" applyBorder="1" applyAlignment="1">
      <alignment horizontal="right" vertical="center"/>
    </xf>
    <xf numFmtId="9" fontId="15" fillId="0" borderId="1" xfId="0" applyNumberFormat="1" applyFont="1" applyBorder="1" applyAlignment="1">
      <alignment horizontal="right" vertical="center"/>
    </xf>
    <xf numFmtId="0" fontId="13" fillId="0" borderId="13" xfId="0" applyFont="1" applyBorder="1" applyAlignment="1">
      <alignment horizontal="center" vertical="center" wrapText="1"/>
    </xf>
    <xf numFmtId="0" fontId="19" fillId="0" borderId="17" xfId="0" applyFont="1" applyBorder="1" applyAlignment="1">
      <alignment vertical="center"/>
    </xf>
    <xf numFmtId="0" fontId="19" fillId="0" borderId="0" xfId="0" applyFont="1" applyAlignment="1">
      <alignment vertical="center"/>
    </xf>
    <xf numFmtId="0" fontId="13" fillId="0" borderId="57" xfId="0" applyFont="1" applyBorder="1" applyAlignment="1">
      <alignment horizontal="center" vertical="center" wrapText="1"/>
    </xf>
    <xf numFmtId="0" fontId="13" fillId="0" borderId="58" xfId="0" applyFont="1" applyBorder="1" applyAlignment="1">
      <alignment horizontal="center" vertical="center" wrapText="1"/>
    </xf>
    <xf numFmtId="0" fontId="13" fillId="0" borderId="14" xfId="0" applyFont="1" applyBorder="1" applyAlignment="1">
      <alignment horizontal="center" vertical="center" wrapText="1"/>
    </xf>
    <xf numFmtId="0" fontId="13" fillId="25" borderId="14" xfId="0" applyFont="1" applyFill="1" applyBorder="1" applyAlignment="1">
      <alignment vertical="center"/>
    </xf>
    <xf numFmtId="168" fontId="13" fillId="30" borderId="1" xfId="10" applyNumberFormat="1" applyFont="1" applyFill="1" applyBorder="1" applyAlignment="1">
      <alignment horizontal="right" vertical="top" wrapText="1"/>
    </xf>
    <xf numFmtId="168" fontId="13" fillId="30" borderId="1" xfId="10" applyNumberFormat="1" applyFont="1" applyFill="1" applyBorder="1" applyAlignment="1">
      <alignment horizontal="right" vertical="center" wrapText="1"/>
    </xf>
    <xf numFmtId="168" fontId="13" fillId="30" borderId="1" xfId="10" applyNumberFormat="1" applyFont="1" applyFill="1" applyBorder="1" applyAlignment="1">
      <alignment horizontal="right" vertical="center"/>
    </xf>
    <xf numFmtId="168" fontId="10" fillId="0" borderId="1" xfId="10" applyNumberFormat="1" applyFont="1" applyBorder="1" applyAlignment="1">
      <alignment horizontal="right" vertical="center"/>
    </xf>
    <xf numFmtId="168" fontId="21" fillId="8" borderId="1" xfId="10" applyNumberFormat="1" applyFont="1" applyFill="1" applyBorder="1" applyAlignment="1">
      <alignment horizontal="right" vertical="center" wrapText="1"/>
    </xf>
    <xf numFmtId="168" fontId="10" fillId="9" borderId="1" xfId="10" applyNumberFormat="1" applyFont="1" applyFill="1" applyBorder="1" applyAlignment="1">
      <alignment horizontal="right" vertical="center" wrapText="1"/>
    </xf>
    <xf numFmtId="168" fontId="10" fillId="34" borderId="1" xfId="10" applyNumberFormat="1" applyFont="1" applyFill="1" applyBorder="1" applyAlignment="1">
      <alignment horizontal="right" vertical="center" wrapText="1"/>
    </xf>
    <xf numFmtId="168" fontId="10" fillId="8" borderId="1" xfId="10" applyNumberFormat="1" applyFont="1" applyFill="1" applyBorder="1" applyAlignment="1">
      <alignment vertical="center"/>
    </xf>
    <xf numFmtId="0" fontId="10" fillId="8" borderId="1" xfId="0" applyFont="1" applyFill="1" applyBorder="1" applyAlignment="1">
      <alignment vertical="center" wrapText="1"/>
    </xf>
    <xf numFmtId="3" fontId="13" fillId="8" borderId="1" xfId="0" applyNumberFormat="1" applyFont="1" applyFill="1" applyBorder="1" applyAlignment="1">
      <alignment horizontal="right" vertical="center" wrapText="1"/>
    </xf>
    <xf numFmtId="3" fontId="13" fillId="30" borderId="1" xfId="10" applyNumberFormat="1" applyFont="1" applyFill="1" applyBorder="1" applyAlignment="1">
      <alignment horizontal="right" vertical="center" wrapText="1"/>
    </xf>
    <xf numFmtId="0" fontId="10" fillId="8" borderId="1" xfId="0" applyFont="1" applyFill="1" applyBorder="1" applyAlignment="1">
      <alignment horizontal="center" vertical="center" wrapText="1"/>
    </xf>
    <xf numFmtId="3" fontId="13" fillId="30" borderId="1" xfId="0" applyNumberFormat="1" applyFont="1" applyFill="1" applyBorder="1" applyAlignment="1">
      <alignment horizontal="right" vertical="center" wrapText="1"/>
    </xf>
    <xf numFmtId="1" fontId="13" fillId="30" borderId="1" xfId="0" applyNumberFormat="1" applyFont="1" applyFill="1" applyBorder="1" applyAlignment="1">
      <alignment vertical="center" wrapText="1"/>
    </xf>
    <xf numFmtId="3" fontId="13" fillId="30" borderId="1" xfId="0" quotePrefix="1" applyNumberFormat="1" applyFont="1" applyFill="1" applyBorder="1" applyAlignment="1">
      <alignment horizontal="right" vertical="center" wrapText="1"/>
    </xf>
    <xf numFmtId="3" fontId="10" fillId="8" borderId="1" xfId="0" applyNumberFormat="1" applyFont="1" applyFill="1" applyBorder="1" applyAlignment="1">
      <alignment horizontal="right" vertical="center" wrapText="1"/>
    </xf>
    <xf numFmtId="3" fontId="10" fillId="9" borderId="1" xfId="0" applyNumberFormat="1" applyFont="1" applyFill="1" applyBorder="1" applyAlignment="1">
      <alignment horizontal="right" vertical="center" wrapText="1"/>
    </xf>
    <xf numFmtId="3" fontId="11" fillId="9" borderId="1" xfId="10" applyNumberFormat="1" applyFont="1" applyFill="1" applyBorder="1" applyAlignment="1">
      <alignment horizontal="right" vertical="center" wrapText="1"/>
    </xf>
    <xf numFmtId="0" fontId="10" fillId="34" borderId="1" xfId="0" applyFont="1" applyFill="1" applyBorder="1" applyAlignment="1">
      <alignment vertical="center" wrapText="1"/>
    </xf>
    <xf numFmtId="0" fontId="11" fillId="8" borderId="1" xfId="0" applyFont="1" applyFill="1" applyBorder="1" applyAlignment="1">
      <alignment horizontal="right" vertical="center"/>
    </xf>
    <xf numFmtId="3" fontId="13" fillId="30" borderId="1" xfId="10" quotePrefix="1" applyNumberFormat="1" applyFont="1" applyFill="1" applyBorder="1" applyAlignment="1">
      <alignment horizontal="right" vertical="center" wrapText="1"/>
    </xf>
    <xf numFmtId="0" fontId="10" fillId="8" borderId="1" xfId="0" applyFont="1" applyFill="1" applyBorder="1" applyAlignment="1">
      <alignment vertical="center"/>
    </xf>
    <xf numFmtId="3" fontId="10" fillId="8" borderId="1" xfId="0" applyNumberFormat="1" applyFont="1" applyFill="1" applyBorder="1" applyAlignment="1">
      <alignment horizontal="right" vertical="center"/>
    </xf>
    <xf numFmtId="3" fontId="13" fillId="0" borderId="1" xfId="0" applyNumberFormat="1" applyFont="1" applyBorder="1" applyAlignment="1">
      <alignment horizontal="right" vertical="center"/>
    </xf>
    <xf numFmtId="0" fontId="10" fillId="8" borderId="1" xfId="0" applyFont="1" applyFill="1" applyBorder="1" applyAlignment="1">
      <alignment horizontal="right" vertical="center"/>
    </xf>
    <xf numFmtId="9" fontId="13" fillId="0" borderId="1" xfId="0" applyNumberFormat="1" applyFont="1" applyBorder="1" applyAlignment="1">
      <alignment horizontal="right" vertical="center"/>
    </xf>
    <xf numFmtId="0" fontId="10" fillId="0" borderId="1"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 xfId="0" applyFont="1" applyBorder="1" applyAlignment="1">
      <alignment horizontal="center"/>
    </xf>
    <xf numFmtId="0" fontId="10" fillId="9" borderId="8" xfId="0" applyFont="1" applyFill="1" applyBorder="1" applyAlignment="1">
      <alignment horizontal="center" vertical="center" wrapText="1"/>
    </xf>
    <xf numFmtId="0" fontId="13" fillId="9" borderId="13" xfId="0" applyFont="1" applyFill="1" applyBorder="1" applyAlignment="1">
      <alignment horizontal="center" vertical="center" wrapText="1"/>
    </xf>
    <xf numFmtId="0" fontId="13" fillId="9" borderId="15" xfId="0" applyFont="1" applyFill="1" applyBorder="1" applyAlignment="1">
      <alignment horizontal="center" vertical="center" wrapText="1"/>
    </xf>
    <xf numFmtId="0" fontId="13" fillId="9" borderId="14" xfId="0" applyFont="1" applyFill="1" applyBorder="1" applyAlignment="1">
      <alignment horizontal="center" vertical="center" wrapText="1"/>
    </xf>
    <xf numFmtId="0" fontId="12" fillId="0" borderId="7"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vertical="center" wrapText="1"/>
    </xf>
    <xf numFmtId="0" fontId="10" fillId="0" borderId="2" xfId="0" applyFont="1" applyBorder="1"/>
    <xf numFmtId="0" fontId="12" fillId="35" borderId="1" xfId="0" applyFont="1" applyFill="1" applyBorder="1" applyAlignment="1">
      <alignment horizontal="center" vertical="center" wrapText="1"/>
    </xf>
    <xf numFmtId="0" fontId="12" fillId="5" borderId="1" xfId="0" applyFont="1" applyFill="1" applyBorder="1" applyAlignment="1">
      <alignment horizontal="justify" vertical="center" wrapText="1"/>
    </xf>
    <xf numFmtId="0" fontId="10" fillId="35" borderId="1" xfId="0" applyFont="1" applyFill="1" applyBorder="1" applyAlignment="1">
      <alignment horizontal="center" vertical="center" wrapText="1"/>
    </xf>
    <xf numFmtId="0" fontId="11" fillId="0" borderId="1" xfId="0" quotePrefix="1" applyFont="1" applyBorder="1" applyAlignment="1">
      <alignment horizontal="left" vertical="center" wrapText="1"/>
    </xf>
    <xf numFmtId="0" fontId="11" fillId="0" borderId="1" xfId="0" quotePrefix="1" applyFont="1" applyBorder="1" applyAlignment="1">
      <alignment horizontal="justify" vertical="center" wrapText="1"/>
    </xf>
    <xf numFmtId="0" fontId="11" fillId="0" borderId="13" xfId="0" applyFont="1" applyBorder="1" applyAlignment="1">
      <alignment horizontal="left" vertical="center" wrapText="1"/>
    </xf>
    <xf numFmtId="14" fontId="9" fillId="9" borderId="0" xfId="11" applyNumberFormat="1" applyFont="1" applyFill="1" applyAlignment="1">
      <alignment horizontal="center" vertical="center" wrapText="1"/>
    </xf>
    <xf numFmtId="0" fontId="11" fillId="35" borderId="1" xfId="0" applyFont="1" applyFill="1" applyBorder="1" applyAlignment="1">
      <alignment horizontal="center" vertical="center"/>
    </xf>
    <xf numFmtId="0" fontId="11" fillId="35" borderId="1" xfId="0" applyFont="1" applyFill="1" applyBorder="1" applyAlignment="1">
      <alignment horizontal="center" vertical="center" wrapText="1"/>
    </xf>
    <xf numFmtId="0" fontId="11" fillId="0" borderId="1" xfId="0" applyFont="1" applyBorder="1" applyAlignment="1">
      <alignment horizontal="left" vertical="center" wrapText="1" indent="3"/>
    </xf>
    <xf numFmtId="0" fontId="11" fillId="0" borderId="15" xfId="0" applyFont="1" applyBorder="1" applyAlignment="1">
      <alignment horizontal="left" vertical="center" wrapText="1"/>
    </xf>
    <xf numFmtId="0" fontId="11" fillId="0" borderId="14" xfId="0" applyFont="1" applyBorder="1" applyAlignment="1">
      <alignment horizontal="left" vertical="center" wrapText="1"/>
    </xf>
    <xf numFmtId="0" fontId="13" fillId="35" borderId="1" xfId="0" applyFont="1" applyFill="1" applyBorder="1" applyAlignment="1">
      <alignment horizontal="center" vertical="center" wrapText="1"/>
    </xf>
    <xf numFmtId="0" fontId="11" fillId="0" borderId="13" xfId="0" quotePrefix="1" applyFont="1" applyBorder="1" applyAlignment="1">
      <alignment horizontal="left" vertical="center" wrapText="1"/>
    </xf>
    <xf numFmtId="0" fontId="10" fillId="0" borderId="1" xfId="0" applyFont="1" applyBorder="1" applyAlignment="1">
      <alignment horizontal="left" vertical="center" wrapText="1" indent="3"/>
    </xf>
    <xf numFmtId="0" fontId="10" fillId="0" borderId="1" xfId="0" applyFont="1" applyBorder="1" applyAlignment="1">
      <alignment horizontal="left" vertical="center" wrapText="1" indent="4"/>
    </xf>
    <xf numFmtId="0" fontId="11" fillId="0" borderId="15" xfId="0" quotePrefix="1" applyFont="1" applyBorder="1" applyAlignment="1">
      <alignment horizontal="left" vertical="center" wrapText="1"/>
    </xf>
    <xf numFmtId="0" fontId="11" fillId="0" borderId="14" xfId="0" quotePrefix="1" applyFont="1" applyBorder="1" applyAlignment="1">
      <alignment horizontal="left" vertical="center" wrapText="1"/>
    </xf>
    <xf numFmtId="168" fontId="8" fillId="14" borderId="0" xfId="10" applyNumberFormat="1" applyFont="1" applyFill="1"/>
    <xf numFmtId="168" fontId="8" fillId="14" borderId="0" xfId="10" applyNumberFormat="1" applyFont="1" applyFill="1" applyAlignment="1">
      <alignment vertical="center"/>
    </xf>
    <xf numFmtId="171" fontId="9" fillId="9" borderId="0" xfId="11" applyNumberFormat="1" applyFont="1" applyFill="1" applyAlignment="1">
      <alignment horizontal="center" vertical="center" wrapText="1"/>
    </xf>
    <xf numFmtId="168" fontId="11" fillId="9" borderId="1" xfId="10" applyNumberFormat="1" applyFont="1" applyFill="1" applyBorder="1" applyAlignment="1">
      <alignment horizontal="center"/>
    </xf>
    <xf numFmtId="168" fontId="58" fillId="9" borderId="2" xfId="10" applyNumberFormat="1" applyFont="1" applyFill="1" applyBorder="1" applyAlignment="1">
      <alignment vertical="center" wrapText="1"/>
    </xf>
    <xf numFmtId="168" fontId="11" fillId="9" borderId="13" xfId="10" applyNumberFormat="1" applyFont="1" applyFill="1" applyBorder="1" applyAlignment="1">
      <alignment vertical="center" wrapText="1"/>
    </xf>
    <xf numFmtId="168" fontId="11" fillId="9" borderId="9" xfId="10" applyNumberFormat="1" applyFont="1" applyFill="1" applyBorder="1" applyAlignment="1">
      <alignment vertical="center" wrapText="1"/>
    </xf>
    <xf numFmtId="168" fontId="11" fillId="9" borderId="15" xfId="10" applyNumberFormat="1" applyFont="1" applyFill="1" applyBorder="1" applyAlignment="1">
      <alignment vertical="center" wrapText="1"/>
    </xf>
    <xf numFmtId="168" fontId="58" fillId="0" borderId="15" xfId="10" applyNumberFormat="1" applyFont="1" applyBorder="1" applyAlignment="1">
      <alignment vertical="center" wrapText="1"/>
    </xf>
    <xf numFmtId="168" fontId="11" fillId="0" borderId="9" xfId="10" applyNumberFormat="1" applyFont="1" applyBorder="1" applyAlignment="1">
      <alignment horizontal="center" vertical="center" wrapText="1"/>
    </xf>
    <xf numFmtId="0" fontId="11" fillId="9" borderId="1" xfId="0" applyFont="1" applyFill="1" applyBorder="1"/>
    <xf numFmtId="168" fontId="11" fillId="0" borderId="1" xfId="10" applyNumberFormat="1" applyFont="1" applyFill="1" applyBorder="1" applyAlignment="1">
      <alignment horizontal="left" vertical="center" wrapText="1"/>
    </xf>
    <xf numFmtId="168" fontId="11" fillId="0" borderId="1" xfId="10" applyNumberFormat="1" applyFont="1" applyFill="1" applyBorder="1" applyAlignment="1">
      <alignment vertical="center"/>
    </xf>
    <xf numFmtId="168" fontId="11" fillId="0" borderId="1" xfId="10" applyNumberFormat="1" applyFont="1" applyFill="1" applyBorder="1" applyAlignment="1">
      <alignment vertical="center" wrapText="1"/>
    </xf>
    <xf numFmtId="9" fontId="11" fillId="0" borderId="1" xfId="7" applyFont="1" applyFill="1" applyBorder="1" applyAlignment="1">
      <alignment vertical="center"/>
    </xf>
    <xf numFmtId="168" fontId="22" fillId="0" borderId="1" xfId="10" applyNumberFormat="1" applyFont="1" applyFill="1" applyBorder="1" applyAlignment="1">
      <alignment vertical="center" wrapText="1"/>
    </xf>
    <xf numFmtId="168" fontId="11" fillId="0" borderId="0" xfId="0" applyNumberFormat="1" applyFont="1"/>
    <xf numFmtId="0" fontId="16" fillId="9" borderId="0" xfId="0" applyFont="1" applyFill="1"/>
    <xf numFmtId="0" fontId="11" fillId="9" borderId="1" xfId="0" applyFont="1" applyFill="1" applyBorder="1" applyAlignment="1">
      <alignment horizontal="left" vertical="center" indent="1"/>
    </xf>
    <xf numFmtId="0" fontId="22" fillId="9" borderId="1" xfId="0" applyFont="1" applyFill="1" applyBorder="1" applyAlignment="1">
      <alignment horizontal="left" vertical="center" indent="3"/>
    </xf>
    <xf numFmtId="168" fontId="11" fillId="0" borderId="1" xfId="10" applyNumberFormat="1" applyFont="1" applyFill="1" applyBorder="1" applyAlignment="1">
      <alignment horizontal="left" vertical="center" indent="2"/>
    </xf>
    <xf numFmtId="168" fontId="22" fillId="0" borderId="1" xfId="10" applyNumberFormat="1" applyFont="1" applyFill="1" applyBorder="1" applyAlignment="1">
      <alignment vertical="center"/>
    </xf>
    <xf numFmtId="168" fontId="11" fillId="0" borderId="1" xfId="10" applyNumberFormat="1" applyFont="1" applyFill="1" applyBorder="1" applyAlignment="1">
      <alignment horizontal="left" vertical="center" wrapText="1" indent="2"/>
    </xf>
    <xf numFmtId="168" fontId="11" fillId="9" borderId="1" xfId="10" applyNumberFormat="1" applyFont="1" applyFill="1" applyBorder="1" applyAlignment="1">
      <alignment horizontal="left" vertical="center" indent="2"/>
    </xf>
    <xf numFmtId="168" fontId="11" fillId="9" borderId="1" xfId="10" applyNumberFormat="1" applyFont="1" applyFill="1" applyBorder="1" applyAlignment="1">
      <alignment vertical="center"/>
    </xf>
    <xf numFmtId="168" fontId="22" fillId="9" borderId="1" xfId="10" applyNumberFormat="1" applyFont="1" applyFill="1" applyBorder="1" applyAlignment="1">
      <alignment vertical="center" wrapText="1"/>
    </xf>
    <xf numFmtId="9" fontId="11" fillId="9" borderId="1" xfId="7" applyFont="1" applyFill="1" applyBorder="1" applyAlignment="1">
      <alignment vertical="center"/>
    </xf>
    <xf numFmtId="168" fontId="22" fillId="9" borderId="1" xfId="10" applyNumberFormat="1" applyFont="1" applyFill="1" applyBorder="1" applyAlignment="1">
      <alignment vertical="center"/>
    </xf>
    <xf numFmtId="0" fontId="22" fillId="9" borderId="1" xfId="0" applyFont="1" applyFill="1" applyBorder="1" applyAlignment="1">
      <alignment horizontal="left" vertical="center" wrapText="1" indent="3"/>
    </xf>
    <xf numFmtId="0" fontId="10" fillId="9" borderId="1" xfId="0" applyFont="1" applyFill="1" applyBorder="1" applyAlignment="1">
      <alignment horizontal="left" vertical="center" indent="1"/>
    </xf>
    <xf numFmtId="168" fontId="11" fillId="9" borderId="1" xfId="10" applyNumberFormat="1" applyFont="1" applyFill="1" applyBorder="1" applyAlignment="1">
      <alignment horizontal="left" vertical="center" wrapText="1"/>
    </xf>
    <xf numFmtId="168" fontId="11" fillId="9" borderId="1" xfId="10" applyNumberFormat="1" applyFont="1" applyFill="1" applyBorder="1" applyAlignment="1">
      <alignment vertical="center" wrapText="1"/>
    </xf>
    <xf numFmtId="0" fontId="10" fillId="9" borderId="1" xfId="0" applyFont="1" applyFill="1" applyBorder="1" applyAlignment="1">
      <alignment horizontal="left" vertical="center" wrapText="1" indent="1"/>
    </xf>
    <xf numFmtId="0" fontId="10" fillId="9" borderId="1" xfId="0" applyFont="1" applyFill="1" applyBorder="1" applyAlignment="1">
      <alignment horizontal="left" vertical="center"/>
    </xf>
    <xf numFmtId="0" fontId="10" fillId="9" borderId="11" xfId="0" applyFont="1" applyFill="1" applyBorder="1" applyAlignment="1">
      <alignment horizontal="left" vertical="center"/>
    </xf>
    <xf numFmtId="168" fontId="11" fillId="9" borderId="0" xfId="10" applyNumberFormat="1" applyFont="1" applyFill="1" applyAlignment="1">
      <alignment horizontal="center" vertical="center"/>
    </xf>
    <xf numFmtId="168" fontId="11" fillId="9" borderId="0" xfId="10" applyNumberFormat="1" applyFont="1" applyFill="1"/>
    <xf numFmtId="0" fontId="11" fillId="9" borderId="0" xfId="0" applyFont="1" applyFill="1" applyAlignment="1">
      <alignment vertical="center"/>
    </xf>
    <xf numFmtId="168" fontId="11" fillId="9" borderId="0" xfId="10" applyNumberFormat="1" applyFont="1" applyFill="1" applyAlignment="1">
      <alignment vertical="center"/>
    </xf>
    <xf numFmtId="9" fontId="11" fillId="9" borderId="0" xfId="7" applyFont="1" applyFill="1"/>
    <xf numFmtId="168" fontId="11" fillId="9" borderId="0" xfId="10" applyNumberFormat="1" applyFont="1" applyFill="1" applyAlignment="1">
      <alignment vertical="center" wrapText="1"/>
    </xf>
    <xf numFmtId="177" fontId="11" fillId="9" borderId="0" xfId="7" applyNumberFormat="1" applyFont="1" applyFill="1" applyAlignment="1">
      <alignment vertical="center" wrapText="1"/>
    </xf>
    <xf numFmtId="177" fontId="11" fillId="9" borderId="0" xfId="7" applyNumberFormat="1" applyFont="1" applyFill="1"/>
    <xf numFmtId="168" fontId="11" fillId="9" borderId="1" xfId="10" applyNumberFormat="1" applyFont="1" applyFill="1" applyBorder="1" applyAlignment="1">
      <alignment horizontal="center" vertical="center" wrapText="1"/>
    </xf>
    <xf numFmtId="9" fontId="22" fillId="9" borderId="1" xfId="7" applyFont="1" applyFill="1" applyBorder="1" applyAlignment="1">
      <alignment horizontal="right" vertical="center" wrapText="1"/>
    </xf>
    <xf numFmtId="168" fontId="22" fillId="9" borderId="1" xfId="10" applyNumberFormat="1" applyFont="1" applyFill="1" applyBorder="1" applyAlignment="1">
      <alignment horizontal="center" vertical="center" wrapText="1"/>
    </xf>
    <xf numFmtId="168" fontId="11" fillId="9" borderId="1" xfId="10" applyNumberFormat="1" applyFont="1" applyFill="1" applyBorder="1"/>
    <xf numFmtId="9" fontId="11" fillId="9" borderId="1" xfId="7" applyFont="1" applyFill="1" applyBorder="1"/>
    <xf numFmtId="168" fontId="22" fillId="9" borderId="1" xfId="10" applyNumberFormat="1" applyFont="1" applyFill="1" applyBorder="1" applyAlignment="1">
      <alignment horizontal="left" vertical="center" indent="2"/>
    </xf>
    <xf numFmtId="168" fontId="22" fillId="9" borderId="1" xfId="10" applyNumberFormat="1" applyFont="1" applyFill="1" applyBorder="1"/>
    <xf numFmtId="9" fontId="22" fillId="9" borderId="1" xfId="7" applyFont="1" applyFill="1" applyBorder="1"/>
    <xf numFmtId="168" fontId="11" fillId="9" borderId="1" xfId="10" applyNumberFormat="1" applyFont="1" applyFill="1" applyBorder="1" applyAlignment="1">
      <alignment horizontal="left" vertical="center" wrapText="1" indent="2"/>
    </xf>
    <xf numFmtId="168" fontId="22" fillId="9" borderId="1" xfId="10" applyNumberFormat="1" applyFont="1" applyFill="1" applyBorder="1" applyAlignment="1">
      <alignment horizontal="left" vertical="center" wrapText="1" indent="2"/>
    </xf>
    <xf numFmtId="168" fontId="16" fillId="9" borderId="1" xfId="10" applyNumberFormat="1" applyFont="1" applyFill="1" applyBorder="1" applyAlignment="1">
      <alignment vertical="center"/>
    </xf>
    <xf numFmtId="9" fontId="22" fillId="9" borderId="1" xfId="7" applyFont="1" applyFill="1" applyBorder="1" applyAlignment="1">
      <alignment horizontal="center" vertical="center" wrapText="1"/>
    </xf>
    <xf numFmtId="168" fontId="11" fillId="9" borderId="1" xfId="10" applyNumberFormat="1" applyFont="1" applyFill="1" applyBorder="1" applyAlignment="1">
      <alignment horizontal="center" vertical="center"/>
    </xf>
    <xf numFmtId="168" fontId="11" fillId="9" borderId="0" xfId="0" applyNumberFormat="1" applyFont="1" applyFill="1"/>
    <xf numFmtId="0" fontId="11" fillId="9" borderId="1" xfId="0" applyFont="1" applyFill="1" applyBorder="1" applyAlignment="1">
      <alignment horizontal="center"/>
    </xf>
    <xf numFmtId="0" fontId="11" fillId="9" borderId="13" xfId="0" applyFont="1" applyFill="1" applyBorder="1" applyAlignment="1">
      <alignment vertical="center" wrapText="1"/>
    </xf>
    <xf numFmtId="0" fontId="11" fillId="9" borderId="15" xfId="0" applyFont="1" applyFill="1" applyBorder="1" applyAlignment="1">
      <alignment vertical="center" wrapText="1"/>
    </xf>
    <xf numFmtId="0" fontId="12" fillId="9" borderId="15" xfId="0" applyFont="1" applyFill="1" applyBorder="1" applyAlignment="1">
      <alignment horizontal="center" vertical="center" wrapText="1"/>
    </xf>
    <xf numFmtId="0" fontId="11" fillId="9" borderId="14" xfId="0" applyFont="1" applyFill="1" applyBorder="1" applyAlignment="1">
      <alignment vertical="center" wrapText="1"/>
    </xf>
    <xf numFmtId="0" fontId="12" fillId="9" borderId="14" xfId="0" applyFont="1" applyFill="1" applyBorder="1" applyAlignment="1">
      <alignment horizontal="center" vertical="center" wrapText="1"/>
    </xf>
    <xf numFmtId="0" fontId="12" fillId="9" borderId="14" xfId="0" applyFont="1" applyFill="1" applyBorder="1" applyAlignment="1">
      <alignment vertical="center" wrapText="1"/>
    </xf>
    <xf numFmtId="0" fontId="12" fillId="9" borderId="1" xfId="0" applyFont="1" applyFill="1" applyBorder="1" applyAlignment="1">
      <alignment wrapText="1"/>
    </xf>
    <xf numFmtId="0" fontId="13" fillId="9" borderId="14" xfId="0" applyFont="1" applyFill="1" applyBorder="1" applyAlignment="1">
      <alignment vertical="center" wrapText="1"/>
    </xf>
    <xf numFmtId="168" fontId="12" fillId="9" borderId="14" xfId="10" applyNumberFormat="1" applyFont="1" applyFill="1" applyBorder="1" applyAlignment="1">
      <alignment horizontal="center" vertical="center" wrapText="1"/>
    </xf>
    <xf numFmtId="168" fontId="12" fillId="9" borderId="1" xfId="10" applyNumberFormat="1" applyFont="1" applyFill="1" applyBorder="1" applyAlignment="1">
      <alignment horizontal="center" vertical="center" wrapText="1"/>
    </xf>
    <xf numFmtId="9" fontId="12" fillId="9" borderId="14" xfId="7" applyFont="1" applyFill="1" applyBorder="1" applyAlignment="1">
      <alignment horizontal="center" vertical="center" wrapText="1"/>
    </xf>
    <xf numFmtId="0" fontId="10" fillId="9" borderId="1" xfId="0" applyFont="1" applyFill="1" applyBorder="1" applyAlignment="1">
      <alignment horizontal="left" indent="1"/>
    </xf>
    <xf numFmtId="168" fontId="11" fillId="9" borderId="14" xfId="10" applyNumberFormat="1" applyFont="1" applyFill="1" applyBorder="1" applyAlignment="1">
      <alignment horizontal="center" vertical="center" wrapText="1"/>
    </xf>
    <xf numFmtId="9" fontId="11" fillId="9" borderId="14" xfId="7" applyFont="1" applyFill="1" applyBorder="1" applyAlignment="1">
      <alignment horizontal="center" vertical="center" wrapText="1"/>
    </xf>
    <xf numFmtId="168" fontId="11" fillId="0" borderId="14" xfId="10" applyNumberFormat="1" applyFont="1" applyFill="1" applyBorder="1" applyAlignment="1">
      <alignment horizontal="center" vertical="center" wrapText="1"/>
    </xf>
    <xf numFmtId="168" fontId="11" fillId="0" borderId="1" xfId="10" applyNumberFormat="1" applyFont="1" applyFill="1" applyBorder="1" applyAlignment="1">
      <alignment horizontal="center" vertical="center" wrapText="1"/>
    </xf>
    <xf numFmtId="0" fontId="10" fillId="9" borderId="14" xfId="0" applyFont="1" applyFill="1" applyBorder="1" applyAlignment="1">
      <alignment horizontal="left" indent="1"/>
    </xf>
    <xf numFmtId="168" fontId="11" fillId="12" borderId="14" xfId="10" applyNumberFormat="1" applyFont="1" applyFill="1" applyBorder="1" applyAlignment="1">
      <alignment horizontal="center" vertical="center" wrapText="1"/>
    </xf>
    <xf numFmtId="0" fontId="11" fillId="9" borderId="0" xfId="0" applyFont="1" applyFill="1" applyAlignment="1">
      <alignment horizontal="center"/>
    </xf>
    <xf numFmtId="0" fontId="10" fillId="9" borderId="0" xfId="0" applyFont="1" applyFill="1" applyAlignment="1">
      <alignment horizontal="left" indent="1"/>
    </xf>
    <xf numFmtId="168" fontId="11" fillId="9" borderId="0" xfId="10" applyNumberFormat="1" applyFont="1" applyFill="1" applyBorder="1" applyAlignment="1">
      <alignment horizontal="center" vertical="center" wrapText="1"/>
    </xf>
    <xf numFmtId="168" fontId="11" fillId="0" borderId="0" xfId="10" applyNumberFormat="1" applyFont="1" applyFill="1" applyBorder="1" applyAlignment="1">
      <alignment horizontal="center" vertical="center" wrapText="1"/>
    </xf>
    <xf numFmtId="9" fontId="11" fillId="9" borderId="0" xfId="7" applyFont="1" applyFill="1" applyBorder="1" applyAlignment="1">
      <alignment horizontal="center" vertical="center" wrapText="1"/>
    </xf>
    <xf numFmtId="0" fontId="11" fillId="9" borderId="0" xfId="0" applyFont="1" applyFill="1" applyAlignment="1">
      <alignment horizontal="center" vertical="center" wrapText="1"/>
    </xf>
    <xf numFmtId="168" fontId="12" fillId="9" borderId="0" xfId="10" applyNumberFormat="1" applyFont="1" applyFill="1" applyBorder="1" applyAlignment="1">
      <alignment horizontal="center" vertical="center" wrapText="1"/>
    </xf>
    <xf numFmtId="0" fontId="11" fillId="9" borderId="0" xfId="0" applyFont="1" applyFill="1" applyAlignment="1">
      <alignment wrapText="1"/>
    </xf>
    <xf numFmtId="168" fontId="10" fillId="9" borderId="0" xfId="0" applyNumberFormat="1" applyFont="1" applyFill="1"/>
    <xf numFmtId="0" fontId="63" fillId="24" borderId="0" xfId="0" applyFont="1" applyFill="1"/>
    <xf numFmtId="0" fontId="14" fillId="24" borderId="1" xfId="0" applyFont="1" applyFill="1" applyBorder="1" applyAlignment="1">
      <alignment horizontal="center"/>
    </xf>
    <xf numFmtId="0" fontId="14" fillId="24" borderId="1" xfId="0" applyFont="1" applyFill="1" applyBorder="1" applyAlignment="1">
      <alignment vertical="center"/>
    </xf>
    <xf numFmtId="0" fontId="14" fillId="24" borderId="15" xfId="0" applyFont="1" applyFill="1" applyBorder="1" applyAlignment="1">
      <alignment vertical="center" wrapText="1"/>
    </xf>
    <xf numFmtId="168" fontId="17" fillId="24" borderId="1" xfId="10" applyNumberFormat="1" applyFont="1" applyFill="1" applyBorder="1" applyAlignment="1">
      <alignment horizontal="right" vertical="center" wrapText="1"/>
    </xf>
    <xf numFmtId="178" fontId="17" fillId="24" borderId="1" xfId="10" applyNumberFormat="1" applyFont="1" applyFill="1" applyBorder="1" applyAlignment="1">
      <alignment horizontal="right" vertical="center" wrapText="1"/>
    </xf>
    <xf numFmtId="0" fontId="17" fillId="24" borderId="1" xfId="0" applyFont="1" applyFill="1" applyBorder="1" applyAlignment="1">
      <alignment horizontal="center" vertical="center" wrapText="1"/>
    </xf>
    <xf numFmtId="9" fontId="17" fillId="24" borderId="1" xfId="7" applyFont="1" applyFill="1" applyBorder="1" applyAlignment="1">
      <alignment horizontal="center" vertical="center" wrapText="1"/>
    </xf>
    <xf numFmtId="168" fontId="17" fillId="0" borderId="1" xfId="10" applyNumberFormat="1" applyFont="1" applyFill="1" applyBorder="1" applyAlignment="1">
      <alignment horizontal="right" vertical="center" wrapText="1"/>
    </xf>
    <xf numFmtId="0" fontId="14" fillId="24" borderId="13" xfId="0" applyFont="1" applyFill="1" applyBorder="1" applyAlignment="1">
      <alignment vertical="center"/>
    </xf>
    <xf numFmtId="0" fontId="14" fillId="24" borderId="1" xfId="0" applyFont="1" applyFill="1" applyBorder="1" applyAlignment="1">
      <alignment horizontal="left" vertical="center" wrapText="1"/>
    </xf>
    <xf numFmtId="165" fontId="17" fillId="24" borderId="1" xfId="10" applyFont="1" applyFill="1" applyBorder="1" applyAlignment="1">
      <alignment horizontal="right" vertical="center" wrapText="1"/>
    </xf>
    <xf numFmtId="0" fontId="14" fillId="0" borderId="1" xfId="0" applyFont="1" applyBorder="1" applyAlignment="1">
      <alignment horizontal="left" vertical="center" wrapText="1"/>
    </xf>
    <xf numFmtId="178" fontId="17" fillId="0" borderId="1" xfId="10" applyNumberFormat="1" applyFont="1" applyFill="1" applyBorder="1" applyAlignment="1">
      <alignment horizontal="right" vertical="center" wrapText="1"/>
    </xf>
    <xf numFmtId="0" fontId="14" fillId="24" borderId="1" xfId="0" applyFont="1" applyFill="1" applyBorder="1" applyAlignment="1">
      <alignment vertical="center" wrapText="1"/>
    </xf>
    <xf numFmtId="168" fontId="0" fillId="12" borderId="1" xfId="10" applyNumberFormat="1" applyFont="1" applyFill="1" applyBorder="1" applyAlignment="1">
      <alignment vertical="center" wrapText="1"/>
    </xf>
    <xf numFmtId="9" fontId="17" fillId="24" borderId="1" xfId="7" applyFont="1" applyFill="1" applyBorder="1" applyAlignment="1">
      <alignment horizontal="right" vertical="center" wrapText="1"/>
    </xf>
    <xf numFmtId="179" fontId="17" fillId="24" borderId="1" xfId="10" applyNumberFormat="1" applyFont="1" applyFill="1" applyBorder="1" applyAlignment="1">
      <alignment horizontal="right" vertical="center" wrapText="1"/>
    </xf>
    <xf numFmtId="2" fontId="17" fillId="24" borderId="1" xfId="10" applyNumberFormat="1" applyFont="1" applyFill="1" applyBorder="1" applyAlignment="1">
      <alignment horizontal="right" vertical="center" wrapText="1"/>
    </xf>
    <xf numFmtId="0" fontId="0" fillId="12" borderId="8" xfId="0" applyFill="1" applyBorder="1"/>
    <xf numFmtId="0" fontId="10" fillId="24" borderId="0" xfId="0" applyFont="1" applyFill="1"/>
    <xf numFmtId="0" fontId="8" fillId="9" borderId="0" xfId="0" applyFont="1" applyFill="1"/>
    <xf numFmtId="0" fontId="10" fillId="9" borderId="1" xfId="0" applyFont="1" applyFill="1" applyBorder="1" applyAlignment="1">
      <alignment horizontal="center"/>
    </xf>
    <xf numFmtId="0" fontId="13" fillId="0" borderId="15" xfId="0" applyFont="1" applyBorder="1" applyAlignment="1">
      <alignment horizontal="center" vertical="center" wrapText="1"/>
    </xf>
    <xf numFmtId="168" fontId="10" fillId="0" borderId="1" xfId="10" applyNumberFormat="1" applyFont="1" applyFill="1" applyBorder="1"/>
    <xf numFmtId="177" fontId="10" fillId="0" borderId="1" xfId="7" applyNumberFormat="1" applyFont="1" applyFill="1" applyBorder="1" applyAlignment="1">
      <alignment horizontal="center"/>
    </xf>
    <xf numFmtId="180" fontId="10" fillId="0" borderId="1" xfId="0" applyNumberFormat="1" applyFont="1" applyBorder="1" applyAlignment="1">
      <alignment horizontal="center"/>
    </xf>
    <xf numFmtId="177" fontId="10" fillId="9" borderId="0" xfId="7" applyNumberFormat="1" applyFont="1" applyFill="1"/>
    <xf numFmtId="169" fontId="10" fillId="9" borderId="0" xfId="7" applyNumberFormat="1" applyFont="1" applyFill="1"/>
    <xf numFmtId="0" fontId="10" fillId="9" borderId="1" xfId="0" applyFont="1" applyFill="1" applyBorder="1" applyAlignment="1">
      <alignment horizontal="center" vertical="center"/>
    </xf>
    <xf numFmtId="0" fontId="10" fillId="9" borderId="13" xfId="0" applyFont="1" applyFill="1" applyBorder="1" applyAlignment="1">
      <alignment horizontal="center" vertical="center"/>
    </xf>
    <xf numFmtId="0" fontId="13" fillId="9" borderId="15" xfId="0" applyFont="1" applyFill="1" applyBorder="1" applyAlignment="1">
      <alignment vertical="center" wrapText="1"/>
    </xf>
    <xf numFmtId="0" fontId="12" fillId="9" borderId="13" xfId="0" applyFont="1" applyFill="1" applyBorder="1" applyAlignment="1">
      <alignment vertical="center" wrapText="1"/>
    </xf>
    <xf numFmtId="0" fontId="18" fillId="9" borderId="14" xfId="0" applyFont="1" applyFill="1" applyBorder="1"/>
    <xf numFmtId="0" fontId="10" fillId="9" borderId="1" xfId="0" applyFont="1" applyFill="1" applyBorder="1"/>
    <xf numFmtId="3" fontId="14" fillId="0" borderId="1" xfId="0" applyNumberFormat="1" applyFont="1" applyBorder="1" applyAlignment="1">
      <alignment vertical="center"/>
    </xf>
    <xf numFmtId="3" fontId="14" fillId="0" borderId="1" xfId="10" applyNumberFormat="1" applyFont="1" applyFill="1" applyBorder="1"/>
    <xf numFmtId="3" fontId="14" fillId="0" borderId="1" xfId="0" applyNumberFormat="1" applyFont="1" applyBorder="1"/>
    <xf numFmtId="3" fontId="14" fillId="0" borderId="14" xfId="14" applyNumberFormat="1" applyFont="1" applyFill="1" applyBorder="1" applyAlignment="1">
      <alignment vertical="center"/>
    </xf>
    <xf numFmtId="0" fontId="14" fillId="0" borderId="65" xfId="0" applyFont="1" applyBorder="1" applyAlignment="1">
      <alignment vertical="center"/>
    </xf>
    <xf numFmtId="3" fontId="14" fillId="0" borderId="65" xfId="0" applyNumberFormat="1" applyFont="1" applyBorder="1" applyAlignment="1">
      <alignment vertical="center"/>
    </xf>
    <xf numFmtId="3" fontId="14" fillId="0" borderId="65" xfId="14" applyNumberFormat="1" applyFont="1" applyFill="1" applyBorder="1" applyAlignment="1">
      <alignment vertical="center"/>
    </xf>
    <xf numFmtId="0" fontId="14" fillId="0" borderId="14" xfId="0" applyFont="1" applyBorder="1" applyAlignment="1">
      <alignment vertical="center"/>
    </xf>
    <xf numFmtId="3" fontId="14" fillId="0" borderId="14" xfId="0" applyNumberFormat="1" applyFont="1" applyBorder="1" applyAlignment="1">
      <alignment vertical="center"/>
    </xf>
    <xf numFmtId="3" fontId="14" fillId="0" borderId="14" xfId="0" applyNumberFormat="1" applyFont="1" applyBorder="1"/>
    <xf numFmtId="3" fontId="14" fillId="0" borderId="14" xfId="10" applyNumberFormat="1" applyFont="1" applyFill="1" applyBorder="1"/>
    <xf numFmtId="0" fontId="10" fillId="9" borderId="14" xfId="0" applyFont="1" applyFill="1" applyBorder="1"/>
    <xf numFmtId="3" fontId="10" fillId="9" borderId="0" xfId="0" applyNumberFormat="1" applyFont="1" applyFill="1"/>
    <xf numFmtId="9" fontId="10" fillId="9" borderId="0" xfId="7" applyFont="1" applyFill="1"/>
    <xf numFmtId="3" fontId="13" fillId="9" borderId="0" xfId="0" applyNumberFormat="1" applyFont="1" applyFill="1"/>
    <xf numFmtId="1" fontId="10" fillId="9" borderId="0" xfId="0" applyNumberFormat="1" applyFont="1" applyFill="1"/>
    <xf numFmtId="1" fontId="14" fillId="0" borderId="1" xfId="0" applyNumberFormat="1" applyFont="1" applyBorder="1"/>
    <xf numFmtId="1" fontId="14" fillId="0" borderId="1" xfId="10" applyNumberFormat="1" applyFont="1" applyFill="1" applyBorder="1"/>
    <xf numFmtId="1" fontId="14" fillId="0" borderId="14" xfId="14" applyNumberFormat="1" applyFont="1" applyFill="1" applyBorder="1" applyAlignment="1">
      <alignment vertical="center"/>
    </xf>
    <xf numFmtId="0" fontId="14" fillId="24" borderId="65" xfId="0" applyFont="1" applyFill="1" applyBorder="1" applyAlignment="1">
      <alignment vertical="center"/>
    </xf>
    <xf numFmtId="3" fontId="14" fillId="0" borderId="65" xfId="10" applyNumberFormat="1" applyFont="1" applyFill="1" applyBorder="1"/>
    <xf numFmtId="3" fontId="14" fillId="0" borderId="65" xfId="0" applyNumberFormat="1" applyFont="1" applyBorder="1"/>
    <xf numFmtId="0" fontId="56" fillId="23" borderId="0" xfId="11" applyFont="1" applyFill="1"/>
    <xf numFmtId="0" fontId="56" fillId="23" borderId="0" xfId="11" applyFont="1" applyFill="1" applyAlignment="1">
      <alignment wrapText="1"/>
    </xf>
    <xf numFmtId="0" fontId="56" fillId="23" borderId="0" xfId="11" applyFont="1" applyFill="1" applyAlignment="1">
      <alignment vertical="center" wrapText="1"/>
    </xf>
    <xf numFmtId="0" fontId="56" fillId="23" borderId="66" xfId="11" applyFont="1" applyFill="1" applyBorder="1" applyAlignment="1">
      <alignment wrapText="1"/>
    </xf>
    <xf numFmtId="9" fontId="0" fillId="9" borderId="0" xfId="7" applyFont="1" applyFill="1" applyBorder="1"/>
    <xf numFmtId="0" fontId="15" fillId="24" borderId="14" xfId="0" applyFont="1" applyFill="1" applyBorder="1" applyAlignment="1">
      <alignment horizontal="center" vertical="center" wrapText="1"/>
    </xf>
    <xf numFmtId="0" fontId="43" fillId="0" borderId="0" xfId="27" applyBorder="1">
      <alignment wrapText="1"/>
    </xf>
    <xf numFmtId="0" fontId="14" fillId="0" borderId="1" xfId="11" applyFont="1" applyBorder="1" applyAlignment="1">
      <alignment wrapText="1"/>
    </xf>
    <xf numFmtId="10" fontId="14" fillId="24" borderId="1" xfId="29" applyNumberFormat="1" applyFont="1" applyFill="1" applyBorder="1" applyAlignment="1">
      <alignment horizontal="center" vertical="center" wrapText="1"/>
    </xf>
    <xf numFmtId="10" fontId="14" fillId="0" borderId="1" xfId="29" applyNumberFormat="1" applyFont="1" applyFill="1" applyBorder="1" applyAlignment="1">
      <alignment wrapText="1"/>
    </xf>
    <xf numFmtId="0" fontId="14" fillId="24" borderId="0" xfId="0" applyFont="1" applyFill="1"/>
    <xf numFmtId="0" fontId="43" fillId="0" borderId="0" xfId="11" applyFont="1" applyAlignment="1">
      <alignment wrapText="1"/>
    </xf>
    <xf numFmtId="0" fontId="62" fillId="9" borderId="0" xfId="0" applyFont="1" applyFill="1"/>
    <xf numFmtId="10" fontId="60" fillId="9" borderId="0" xfId="7" applyNumberFormat="1" applyFont="1" applyFill="1" applyBorder="1"/>
    <xf numFmtId="10" fontId="62" fillId="9" borderId="0" xfId="7" applyNumberFormat="1" applyFont="1" applyFill="1" applyBorder="1"/>
    <xf numFmtId="0" fontId="0" fillId="9" borderId="0" xfId="0" applyFill="1" applyAlignment="1">
      <alignment vertical="center" wrapText="1"/>
    </xf>
    <xf numFmtId="0" fontId="65" fillId="23" borderId="0" xfId="11" applyFont="1" applyFill="1"/>
    <xf numFmtId="0" fontId="0" fillId="9" borderId="0" xfId="0" applyFill="1" applyAlignment="1">
      <alignment horizontal="center" vertical="center" wrapText="1"/>
    </xf>
    <xf numFmtId="14" fontId="32" fillId="9" borderId="0" xfId="11" applyNumberFormat="1" applyFont="1" applyFill="1" applyAlignment="1">
      <alignment horizontal="center" vertical="center" wrapText="1"/>
    </xf>
    <xf numFmtId="0" fontId="0" fillId="9" borderId="2" xfId="0" applyFill="1" applyBorder="1" applyAlignment="1">
      <alignment horizontal="center" vertical="center" wrapText="1"/>
    </xf>
    <xf numFmtId="0" fontId="0" fillId="9" borderId="15" xfId="0" applyFill="1" applyBorder="1" applyAlignment="1">
      <alignment vertical="center" wrapText="1"/>
    </xf>
    <xf numFmtId="0" fontId="14" fillId="24" borderId="13" xfId="0" applyFont="1" applyFill="1" applyBorder="1" applyAlignment="1">
      <alignment horizontal="center" vertical="center" wrapText="1"/>
    </xf>
    <xf numFmtId="0" fontId="0" fillId="5" borderId="7" xfId="0" applyFill="1" applyBorder="1" applyAlignment="1">
      <alignment horizontal="center" vertical="center" wrapText="1"/>
    </xf>
    <xf numFmtId="0" fontId="13" fillId="5" borderId="3" xfId="0" applyFont="1" applyFill="1" applyBorder="1" applyAlignment="1">
      <alignment horizontal="left" vertical="center" wrapText="1"/>
    </xf>
    <xf numFmtId="168" fontId="0" fillId="5" borderId="3" xfId="10" applyNumberFormat="1" applyFont="1" applyFill="1" applyBorder="1" applyAlignment="1">
      <alignment horizontal="left" vertical="center" wrapText="1"/>
    </xf>
    <xf numFmtId="168" fontId="0" fillId="5" borderId="3" xfId="10" applyNumberFormat="1" applyFont="1" applyFill="1" applyBorder="1" applyAlignment="1">
      <alignment vertical="center" wrapText="1"/>
    </xf>
    <xf numFmtId="168" fontId="0" fillId="5" borderId="8" xfId="10" applyNumberFormat="1" applyFont="1" applyFill="1" applyBorder="1" applyAlignment="1">
      <alignment vertical="center" wrapText="1"/>
    </xf>
    <xf numFmtId="0" fontId="0" fillId="0" borderId="0" xfId="0" applyAlignment="1">
      <alignment vertical="center" wrapText="1"/>
    </xf>
    <xf numFmtId="0" fontId="13" fillId="9" borderId="1" xfId="0" applyFont="1" applyFill="1" applyBorder="1" applyAlignment="1">
      <alignment horizontal="left" vertical="center" wrapText="1" indent="3"/>
    </xf>
    <xf numFmtId="0" fontId="10" fillId="9" borderId="1" xfId="0" applyFont="1" applyFill="1" applyBorder="1" applyAlignment="1">
      <alignment horizontal="left" vertical="center" wrapText="1" indent="4"/>
    </xf>
    <xf numFmtId="0" fontId="10" fillId="9" borderId="1" xfId="0" applyFont="1" applyFill="1" applyBorder="1" applyAlignment="1">
      <alignment horizontal="left" vertical="center" wrapText="1" indent="5"/>
    </xf>
    <xf numFmtId="0" fontId="10" fillId="9" borderId="1" xfId="0" applyFont="1" applyFill="1" applyBorder="1" applyAlignment="1">
      <alignment horizontal="left" vertical="center" wrapText="1" indent="6"/>
    </xf>
    <xf numFmtId="0" fontId="10" fillId="0" borderId="1" xfId="0" applyFont="1" applyBorder="1" applyAlignment="1">
      <alignment horizontal="left" vertical="center" wrapText="1" indent="5"/>
    </xf>
    <xf numFmtId="0" fontId="13" fillId="0" borderId="1" xfId="0" applyFont="1" applyBorder="1" applyAlignment="1">
      <alignment horizontal="left" vertical="center" wrapText="1" indent="3"/>
    </xf>
    <xf numFmtId="0" fontId="13" fillId="0" borderId="1" xfId="0" applyFont="1" applyBorder="1" applyAlignment="1">
      <alignment horizontal="left" vertical="center" wrapText="1" indent="2"/>
    </xf>
    <xf numFmtId="0" fontId="61" fillId="5" borderId="7" xfId="0" applyFont="1" applyFill="1" applyBorder="1" applyAlignment="1">
      <alignment horizontal="center" vertical="center" wrapText="1"/>
    </xf>
    <xf numFmtId="1" fontId="0" fillId="9" borderId="0" xfId="0" applyNumberFormat="1" applyFill="1" applyAlignment="1">
      <alignment vertical="center" wrapText="1"/>
    </xf>
    <xf numFmtId="168" fontId="0" fillId="9" borderId="0" xfId="10" applyNumberFormat="1" applyFont="1" applyFill="1" applyAlignment="1">
      <alignment vertical="center" wrapText="1"/>
    </xf>
    <xf numFmtId="0" fontId="70" fillId="9" borderId="0" xfId="0" applyFont="1" applyFill="1" applyAlignment="1">
      <alignment vertical="center" wrapText="1"/>
    </xf>
    <xf numFmtId="0" fontId="70" fillId="9" borderId="0" xfId="0" applyFont="1" applyFill="1" applyAlignment="1">
      <alignment horizontal="center" vertical="center" wrapText="1"/>
    </xf>
    <xf numFmtId="0" fontId="11" fillId="0" borderId="8" xfId="0" applyFont="1" applyBorder="1" applyAlignment="1">
      <alignment horizontal="center" vertical="center" wrapText="1"/>
    </xf>
    <xf numFmtId="0" fontId="70" fillId="9" borderId="9" xfId="0" applyFont="1" applyFill="1" applyBorder="1" applyAlignment="1">
      <alignment horizontal="center" vertical="center" wrapText="1"/>
    </xf>
    <xf numFmtId="0" fontId="70" fillId="9" borderId="11" xfId="0" applyFont="1" applyFill="1" applyBorder="1" applyAlignment="1">
      <alignment vertical="center" wrapText="1"/>
    </xf>
    <xf numFmtId="0" fontId="70" fillId="9" borderId="2" xfId="0" applyFont="1" applyFill="1" applyBorder="1" applyAlignment="1">
      <alignment horizontal="center" vertical="center" wrapText="1"/>
    </xf>
    <xf numFmtId="0" fontId="70" fillId="9" borderId="4" xfId="0" applyFont="1" applyFill="1" applyBorder="1" applyAlignment="1">
      <alignment vertical="center" wrapText="1"/>
    </xf>
    <xf numFmtId="0" fontId="65" fillId="23" borderId="1" xfId="11" applyFont="1" applyFill="1" applyBorder="1" applyAlignment="1">
      <alignment horizontal="center"/>
    </xf>
    <xf numFmtId="0" fontId="70" fillId="9" borderId="12" xfId="0" applyFont="1" applyFill="1" applyBorder="1" applyAlignment="1">
      <alignment horizontal="center" vertical="center" wrapText="1"/>
    </xf>
    <xf numFmtId="0" fontId="73" fillId="9" borderId="6" xfId="0" applyFont="1" applyFill="1" applyBorder="1" applyAlignment="1">
      <alignment horizontal="center" vertical="center" wrapText="1"/>
    </xf>
    <xf numFmtId="0" fontId="70" fillId="9" borderId="14" xfId="0" applyFont="1" applyFill="1" applyBorder="1" applyAlignment="1">
      <alignment vertical="center" wrapText="1"/>
    </xf>
    <xf numFmtId="0" fontId="11" fillId="9" borderId="1" xfId="0" applyFont="1" applyFill="1" applyBorder="1" applyAlignment="1">
      <alignment horizontal="center" vertical="center" wrapText="1"/>
    </xf>
    <xf numFmtId="0" fontId="74" fillId="0" borderId="1" xfId="0" applyFont="1" applyBorder="1" applyAlignment="1">
      <alignment horizontal="left" vertical="center" wrapText="1"/>
    </xf>
    <xf numFmtId="9" fontId="11" fillId="9" borderId="14" xfId="7" applyFont="1" applyFill="1" applyBorder="1" applyAlignment="1">
      <alignment vertical="center" wrapText="1"/>
    </xf>
    <xf numFmtId="0" fontId="70" fillId="9" borderId="0" xfId="0" quotePrefix="1" applyFont="1" applyFill="1" applyAlignment="1">
      <alignment vertical="center" wrapText="1"/>
    </xf>
    <xf numFmtId="0" fontId="11" fillId="9" borderId="1" xfId="0" applyFont="1" applyFill="1" applyBorder="1" applyAlignment="1">
      <alignment horizontal="left" vertical="center" wrapText="1" indent="1"/>
    </xf>
    <xf numFmtId="9" fontId="11" fillId="0" borderId="14" xfId="7" applyFont="1" applyFill="1" applyBorder="1" applyAlignment="1">
      <alignment vertical="center" wrapText="1"/>
    </xf>
    <xf numFmtId="0" fontId="11" fillId="9" borderId="1" xfId="0" applyFont="1" applyFill="1" applyBorder="1" applyAlignment="1">
      <alignment horizontal="left" vertical="center" wrapText="1" indent="3"/>
    </xf>
    <xf numFmtId="0" fontId="11" fillId="9" borderId="1" xfId="0" applyFont="1" applyFill="1" applyBorder="1" applyAlignment="1">
      <alignment horizontal="left" vertical="center" wrapText="1" indent="4"/>
    </xf>
    <xf numFmtId="0" fontId="11" fillId="9" borderId="1" xfId="0" applyFont="1" applyFill="1" applyBorder="1" applyAlignment="1">
      <alignment horizontal="left" vertical="center" wrapText="1" indent="5"/>
    </xf>
    <xf numFmtId="177" fontId="70" fillId="12" borderId="1" xfId="0" applyNumberFormat="1" applyFont="1" applyFill="1" applyBorder="1" applyAlignment="1">
      <alignment vertical="center" wrapText="1"/>
    </xf>
    <xf numFmtId="177" fontId="70" fillId="12" borderId="1" xfId="7" applyNumberFormat="1" applyFont="1" applyFill="1" applyBorder="1" applyAlignment="1">
      <alignment vertical="center" wrapText="1"/>
    </xf>
    <xf numFmtId="0" fontId="11" fillId="9" borderId="1" xfId="0" applyFont="1" applyFill="1" applyBorder="1" applyAlignment="1">
      <alignment horizontal="left" vertical="center" wrapText="1" indent="2"/>
    </xf>
    <xf numFmtId="177" fontId="70" fillId="9" borderId="0" xfId="0" applyNumberFormat="1" applyFont="1" applyFill="1" applyAlignment="1">
      <alignment vertical="center" wrapText="1"/>
    </xf>
    <xf numFmtId="0" fontId="8" fillId="0" borderId="0" xfId="0" applyFont="1"/>
    <xf numFmtId="171" fontId="32" fillId="9" borderId="0" xfId="11" applyNumberFormat="1" applyFont="1" applyFill="1" applyAlignment="1">
      <alignment horizontal="center" vertical="center" wrapText="1"/>
    </xf>
    <xf numFmtId="0" fontId="10" fillId="9" borderId="8" xfId="0" applyFont="1" applyFill="1" applyBorder="1"/>
    <xf numFmtId="0" fontId="10" fillId="9" borderId="3" xfId="0" applyFont="1" applyFill="1" applyBorder="1" applyAlignment="1">
      <alignment horizontal="left"/>
    </xf>
    <xf numFmtId="168" fontId="10" fillId="9" borderId="1" xfId="10" applyNumberFormat="1" applyFont="1" applyFill="1" applyBorder="1" applyAlignment="1">
      <alignment horizontal="center" vertical="center"/>
    </xf>
    <xf numFmtId="0" fontId="31" fillId="0" borderId="1" xfId="0" applyFont="1" applyBorder="1" applyAlignment="1">
      <alignment horizontal="center" vertical="center" wrapText="1"/>
    </xf>
    <xf numFmtId="0" fontId="31" fillId="9" borderId="1" xfId="0" applyFont="1" applyFill="1" applyBorder="1" applyAlignment="1">
      <alignment horizontal="center" vertical="center" wrapText="1"/>
    </xf>
    <xf numFmtId="0" fontId="21" fillId="0" borderId="7" xfId="0" applyFont="1" applyBorder="1" applyAlignment="1">
      <alignment horizontal="left" vertical="center" wrapText="1"/>
    </xf>
    <xf numFmtId="0" fontId="11" fillId="9" borderId="1" xfId="0" applyFont="1" applyFill="1" applyBorder="1" applyAlignment="1">
      <alignment horizontal="left" vertical="center" wrapText="1"/>
    </xf>
    <xf numFmtId="0" fontId="10" fillId="9" borderId="11" xfId="0" applyFont="1" applyFill="1" applyBorder="1"/>
    <xf numFmtId="0" fontId="10" fillId="9" borderId="6" xfId="0" applyFont="1" applyFill="1" applyBorder="1" applyAlignment="1">
      <alignment horizontal="center"/>
    </xf>
    <xf numFmtId="0" fontId="10" fillId="9" borderId="14" xfId="0" applyFont="1" applyFill="1" applyBorder="1" applyAlignment="1">
      <alignment horizontal="left" vertical="center"/>
    </xf>
    <xf numFmtId="0" fontId="10" fillId="9" borderId="8" xfId="0" applyFont="1" applyFill="1" applyBorder="1" applyAlignment="1">
      <alignment horizontal="center" vertical="center"/>
    </xf>
    <xf numFmtId="0" fontId="11" fillId="9" borderId="1" xfId="0" applyFont="1" applyFill="1" applyBorder="1" applyAlignment="1">
      <alignment horizontal="left" vertical="center"/>
    </xf>
    <xf numFmtId="0" fontId="21" fillId="0" borderId="3" xfId="0" applyFont="1" applyBorder="1" applyAlignment="1">
      <alignment horizontal="left" vertical="center" wrapText="1"/>
    </xf>
    <xf numFmtId="0" fontId="14" fillId="6" borderId="68" xfId="26" applyFont="1" applyFill="1" applyBorder="1" applyAlignment="1">
      <alignment wrapText="1"/>
    </xf>
    <xf numFmtId="181" fontId="14" fillId="6" borderId="68" xfId="26" applyNumberFormat="1" applyFont="1" applyFill="1" applyBorder="1" applyAlignment="1">
      <alignment wrapText="1"/>
    </xf>
    <xf numFmtId="0" fontId="14" fillId="6" borderId="68" xfId="26" applyFont="1" applyFill="1" applyBorder="1" applyAlignment="1">
      <alignment horizontal="center" wrapText="1"/>
    </xf>
    <xf numFmtId="181" fontId="14" fillId="6" borderId="68" xfId="26" applyNumberFormat="1" applyFont="1" applyFill="1" applyBorder="1" applyAlignment="1">
      <alignment horizontal="center" wrapText="1"/>
    </xf>
    <xf numFmtId="0" fontId="14" fillId="6" borderId="68" xfId="26" applyFont="1" applyFill="1" applyBorder="1" applyAlignment="1">
      <alignment horizontal="left" wrapText="1" indent="2"/>
    </xf>
    <xf numFmtId="181" fontId="14" fillId="0" borderId="68" xfId="26" applyNumberFormat="1" applyFont="1" applyBorder="1" applyAlignment="1">
      <alignment wrapText="1"/>
    </xf>
    <xf numFmtId="0" fontId="62" fillId="9" borderId="0" xfId="0" applyFont="1" applyFill="1" applyAlignment="1">
      <alignment horizontal="center" vertical="center"/>
    </xf>
    <xf numFmtId="168" fontId="14" fillId="0" borderId="14" xfId="10" applyNumberFormat="1" applyFont="1" applyFill="1" applyBorder="1" applyAlignment="1">
      <alignment vertical="center"/>
    </xf>
    <xf numFmtId="168" fontId="14" fillId="0" borderId="14" xfId="10" applyNumberFormat="1" applyFont="1" applyBorder="1" applyAlignment="1">
      <alignment vertical="center"/>
    </xf>
    <xf numFmtId="1" fontId="14" fillId="0" borderId="65" xfId="0" applyNumberFormat="1" applyFont="1" applyBorder="1"/>
    <xf numFmtId="1" fontId="14" fillId="0" borderId="1" xfId="14" applyNumberFormat="1" applyFont="1" applyFill="1" applyBorder="1"/>
    <xf numFmtId="1" fontId="14" fillId="0" borderId="65" xfId="14" applyNumberFormat="1" applyFont="1" applyFill="1" applyBorder="1" applyAlignment="1">
      <alignment vertical="center"/>
    </xf>
    <xf numFmtId="0" fontId="11" fillId="0" borderId="0" xfId="0" applyFont="1" applyAlignment="1">
      <alignment horizontal="left" vertical="top" wrapText="1"/>
    </xf>
    <xf numFmtId="0" fontId="11" fillId="0" borderId="0" xfId="0" applyFont="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0" fillId="9" borderId="54" xfId="0" applyFont="1" applyFill="1" applyBorder="1" applyAlignment="1">
      <alignment horizontal="center" vertical="center" wrapText="1"/>
    </xf>
    <xf numFmtId="0" fontId="10" fillId="9" borderId="20" xfId="0" applyFont="1" applyFill="1" applyBorder="1" applyAlignment="1">
      <alignment horizontal="center" vertical="center" wrapText="1"/>
    </xf>
    <xf numFmtId="0" fontId="10" fillId="9" borderId="55"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3" fillId="2" borderId="12"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2" fillId="0" borderId="9" xfId="4" applyFont="1" applyFill="1" applyBorder="1" applyAlignment="1">
      <alignment horizontal="center" vertical="top"/>
    </xf>
    <xf numFmtId="0" fontId="12" fillId="0" borderId="11" xfId="4" applyFont="1" applyFill="1" applyBorder="1" applyAlignment="1">
      <alignment horizontal="center" vertical="top"/>
    </xf>
    <xf numFmtId="0" fontId="12" fillId="0" borderId="12" xfId="4" applyFont="1" applyFill="1" applyBorder="1" applyAlignment="1">
      <alignment horizontal="center" vertical="top"/>
    </xf>
    <xf numFmtId="0" fontId="12" fillId="0" borderId="6" xfId="4" applyFont="1" applyFill="1" applyBorder="1" applyAlignment="1">
      <alignment horizontal="center" vertical="top"/>
    </xf>
    <xf numFmtId="0" fontId="12" fillId="0" borderId="7" xfId="3" applyFont="1" applyBorder="1" applyAlignment="1">
      <alignment horizontal="center" vertical="top" wrapText="1"/>
    </xf>
    <xf numFmtId="0" fontId="12" fillId="0" borderId="8" xfId="3" applyFont="1" applyBorder="1" applyAlignment="1">
      <alignment horizontal="center" vertical="top" wrapText="1"/>
    </xf>
    <xf numFmtId="0" fontId="51" fillId="9" borderId="0" xfId="12" applyFont="1" applyFill="1" applyAlignment="1">
      <alignment horizontal="left" vertical="top" wrapText="1"/>
    </xf>
    <xf numFmtId="0" fontId="49" fillId="9" borderId="0" xfId="12" applyFont="1" applyFill="1" applyAlignment="1">
      <alignment horizontal="left" vertical="top" wrapText="1"/>
    </xf>
    <xf numFmtId="0" fontId="10" fillId="9" borderId="0" xfId="11" applyFont="1" applyFill="1" applyAlignment="1">
      <alignment horizontal="right" vertical="center" wrapText="1"/>
    </xf>
    <xf numFmtId="0" fontId="8" fillId="14" borderId="0" xfId="11" applyFont="1" applyFill="1" applyAlignment="1">
      <alignment horizontal="left" wrapText="1"/>
    </xf>
    <xf numFmtId="0" fontId="48" fillId="9" borderId="20" xfId="0" applyFont="1" applyFill="1" applyBorder="1" applyAlignment="1">
      <alignment horizontal="left" vertical="center" wrapText="1"/>
    </xf>
    <xf numFmtId="0" fontId="8" fillId="9" borderId="0" xfId="12" applyFont="1" applyFill="1" applyAlignment="1">
      <alignment horizontal="center" wrapText="1"/>
    </xf>
    <xf numFmtId="0" fontId="55" fillId="5" borderId="7" xfId="0" applyFont="1" applyFill="1" applyBorder="1" applyAlignment="1">
      <alignment horizontal="center" vertical="center"/>
    </xf>
    <xf numFmtId="0" fontId="55" fillId="5" borderId="3" xfId="0" applyFont="1" applyFill="1" applyBorder="1" applyAlignment="1">
      <alignment horizontal="center" vertical="center"/>
    </xf>
    <xf numFmtId="0" fontId="12" fillId="0" borderId="15" xfId="0" applyFont="1" applyBorder="1" applyAlignment="1">
      <alignment horizontal="center" vertical="center" wrapText="1"/>
    </xf>
    <xf numFmtId="0" fontId="12" fillId="0" borderId="14" xfId="0" applyFont="1" applyBorder="1" applyAlignment="1">
      <alignment horizontal="center" vertical="center" wrapText="1"/>
    </xf>
    <xf numFmtId="0" fontId="12" fillId="5" borderId="7"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7" xfId="0" applyFont="1" applyFill="1" applyBorder="1" applyAlignment="1">
      <alignment horizontal="center" vertical="center"/>
    </xf>
    <xf numFmtId="0" fontId="12" fillId="5" borderId="3" xfId="0" applyFont="1" applyFill="1" applyBorder="1" applyAlignment="1">
      <alignment horizontal="center" vertical="center"/>
    </xf>
    <xf numFmtId="0" fontId="15" fillId="7" borderId="7" xfId="0" applyFont="1" applyFill="1" applyBorder="1" applyAlignment="1">
      <alignment horizontal="center" vertical="center" wrapText="1"/>
    </xf>
    <xf numFmtId="0" fontId="15" fillId="7" borderId="3"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3" fillId="9" borderId="30" xfId="0" applyFont="1" applyFill="1" applyBorder="1" applyAlignment="1">
      <alignment horizontal="left" vertical="center" wrapText="1"/>
    </xf>
    <xf numFmtId="0" fontId="15" fillId="24" borderId="30" xfId="0" applyFont="1" applyFill="1" applyBorder="1" applyAlignment="1">
      <alignment wrapText="1"/>
    </xf>
    <xf numFmtId="0" fontId="10" fillId="6" borderId="9"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10" fillId="6" borderId="12"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13" xfId="0" applyFont="1" applyFill="1" applyBorder="1" applyAlignment="1">
      <alignment horizontal="center" vertical="center" wrapText="1"/>
    </xf>
    <xf numFmtId="0" fontId="10" fillId="6" borderId="15"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22" fillId="3" borderId="7" xfId="3" applyFont="1" applyFill="1" applyBorder="1" applyAlignment="1">
      <alignment horizontal="left" vertical="center"/>
    </xf>
    <xf numFmtId="0" fontId="22" fillId="3" borderId="3" xfId="3" applyFont="1" applyFill="1" applyBorder="1" applyAlignment="1">
      <alignment horizontal="left" vertical="center"/>
    </xf>
    <xf numFmtId="0" fontId="22" fillId="3" borderId="8" xfId="3" applyFont="1" applyFill="1" applyBorder="1" applyAlignment="1">
      <alignment horizontal="left" vertical="center"/>
    </xf>
    <xf numFmtId="0" fontId="22" fillId="3" borderId="7" xfId="3" applyFont="1" applyFill="1" applyBorder="1" applyAlignment="1">
      <alignment horizontal="left" vertical="center" wrapText="1"/>
    </xf>
    <xf numFmtId="0" fontId="22" fillId="3" borderId="3" xfId="3" applyFont="1" applyFill="1" applyBorder="1" applyAlignment="1">
      <alignment horizontal="left" vertical="center" wrapText="1"/>
    </xf>
    <xf numFmtId="0" fontId="22" fillId="3" borderId="8" xfId="3" applyFont="1" applyFill="1" applyBorder="1" applyAlignment="1">
      <alignment horizontal="left" vertical="center" wrapText="1"/>
    </xf>
    <xf numFmtId="0" fontId="10" fillId="0" borderId="5" xfId="0" applyFont="1" applyBorder="1" applyAlignment="1">
      <alignment horizontal="center"/>
    </xf>
    <xf numFmtId="0" fontId="10" fillId="0" borderId="6" xfId="0" applyFont="1" applyBorder="1" applyAlignment="1">
      <alignment horizontal="center"/>
    </xf>
    <xf numFmtId="0" fontId="13" fillId="5" borderId="9" xfId="0" applyFont="1" applyFill="1" applyBorder="1" applyAlignment="1">
      <alignment horizontal="left" vertical="center" wrapText="1"/>
    </xf>
    <xf numFmtId="0" fontId="13" fillId="5" borderId="10" xfId="0" applyFont="1" applyFill="1" applyBorder="1" applyAlignment="1">
      <alignment horizontal="left" vertical="center" wrapText="1"/>
    </xf>
    <xf numFmtId="0" fontId="12" fillId="5" borderId="9" xfId="0" applyFont="1" applyFill="1" applyBorder="1" applyAlignment="1">
      <alignment horizontal="left" vertical="center" wrapText="1"/>
    </xf>
    <xf numFmtId="0" fontId="12" fillId="5" borderId="10" xfId="0" applyFont="1" applyFill="1" applyBorder="1" applyAlignment="1">
      <alignment horizontal="left" vertical="center" wrapText="1"/>
    </xf>
    <xf numFmtId="14" fontId="32" fillId="9" borderId="0" xfId="0" applyNumberFormat="1" applyFont="1" applyFill="1" applyAlignment="1">
      <alignment horizontal="left" vertical="center" wrapText="1"/>
    </xf>
    <xf numFmtId="14" fontId="32" fillId="9" borderId="4" xfId="0" applyNumberFormat="1" applyFont="1" applyFill="1" applyBorder="1" applyAlignment="1">
      <alignment horizontal="left" vertical="center" wrapText="1"/>
    </xf>
    <xf numFmtId="0" fontId="13" fillId="5" borderId="5" xfId="0" applyFont="1" applyFill="1" applyBorder="1" applyAlignment="1">
      <alignment horizontal="left" vertical="center" wrapText="1"/>
    </xf>
    <xf numFmtId="0" fontId="11" fillId="0" borderId="9" xfId="3" applyFont="1" applyBorder="1" applyAlignment="1">
      <alignment horizontal="center" vertical="center"/>
    </xf>
    <xf numFmtId="0" fontId="11" fillId="0" borderId="11" xfId="3" applyFont="1" applyBorder="1" applyAlignment="1">
      <alignment horizontal="center" vertical="center"/>
    </xf>
    <xf numFmtId="0" fontId="11" fillId="0" borderId="2" xfId="3" applyFont="1" applyBorder="1" applyAlignment="1">
      <alignment horizontal="center" vertical="center"/>
    </xf>
    <xf numFmtId="0" fontId="11" fillId="0" borderId="4" xfId="3" applyFont="1" applyBorder="1" applyAlignment="1">
      <alignment horizontal="center" vertical="center"/>
    </xf>
    <xf numFmtId="0" fontId="11" fillId="0" borderId="12" xfId="3" applyFont="1" applyBorder="1" applyAlignment="1">
      <alignment horizontal="center" vertical="center"/>
    </xf>
    <xf numFmtId="0" fontId="11" fillId="0" borderId="6" xfId="3" applyFont="1" applyBorder="1" applyAlignment="1">
      <alignment horizontal="center" vertical="center"/>
    </xf>
    <xf numFmtId="0" fontId="12" fillId="12" borderId="1" xfId="9" applyFont="1" applyFill="1" applyBorder="1" applyAlignment="1">
      <alignment horizontal="center" vertical="center" wrapText="1"/>
    </xf>
    <xf numFmtId="14" fontId="32" fillId="9" borderId="11" xfId="0" applyNumberFormat="1" applyFont="1" applyFill="1" applyBorder="1" applyAlignment="1">
      <alignment horizontal="center" vertical="center" wrapText="1"/>
    </xf>
    <xf numFmtId="14" fontId="32" fillId="9" borderId="4" xfId="0" applyNumberFormat="1" applyFont="1" applyFill="1" applyBorder="1" applyAlignment="1">
      <alignment horizontal="center" vertical="center" wrapText="1"/>
    </xf>
    <xf numFmtId="14" fontId="32" fillId="9" borderId="6"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0" fillId="9" borderId="13"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5" fillId="0" borderId="1" xfId="0" applyFont="1" applyBorder="1" applyAlignment="1">
      <alignment horizontal="center" vertical="center" wrapText="1"/>
    </xf>
    <xf numFmtId="0" fontId="14" fillId="0" borderId="1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4" xfId="0" applyFont="1" applyBorder="1" applyAlignment="1">
      <alignment vertical="center" wrapText="1"/>
    </xf>
    <xf numFmtId="0" fontId="10" fillId="0" borderId="6" xfId="0" applyFont="1" applyBorder="1" applyAlignment="1">
      <alignment vertical="center" wrapText="1"/>
    </xf>
    <xf numFmtId="0" fontId="10" fillId="0" borderId="8" xfId="0" applyFont="1" applyBorder="1" applyAlignment="1">
      <alignment horizontal="center" vertical="center" wrapText="1"/>
    </xf>
    <xf numFmtId="0" fontId="10" fillId="0" borderId="0" xfId="0" applyFont="1" applyAlignment="1">
      <alignment horizontal="left" wrapText="1"/>
    </xf>
    <xf numFmtId="0" fontId="10" fillId="9" borderId="15" xfId="0" applyFont="1" applyFill="1" applyBorder="1" applyAlignment="1">
      <alignment vertical="center" wrapText="1"/>
    </xf>
    <xf numFmtId="0" fontId="10" fillId="9" borderId="14" xfId="0" applyFont="1" applyFill="1" applyBorder="1" applyAlignment="1">
      <alignment vertical="center" wrapText="1"/>
    </xf>
    <xf numFmtId="0" fontId="10" fillId="0" borderId="7" xfId="0" applyFont="1" applyBorder="1" applyAlignment="1">
      <alignment horizontal="center" vertical="center" wrapText="1"/>
    </xf>
    <xf numFmtId="0" fontId="10" fillId="0" borderId="1" xfId="0" applyFont="1" applyBorder="1" applyAlignment="1">
      <alignment horizontal="center"/>
    </xf>
    <xf numFmtId="0" fontId="15" fillId="9" borderId="13" xfId="0" applyFont="1" applyFill="1" applyBorder="1" applyAlignment="1">
      <alignment horizontal="center" vertical="center" wrapText="1"/>
    </xf>
    <xf numFmtId="0" fontId="15" fillId="9" borderId="15" xfId="0" applyFont="1" applyFill="1" applyBorder="1" applyAlignment="1">
      <alignment horizontal="center" vertical="center" wrapText="1"/>
    </xf>
    <xf numFmtId="0" fontId="15" fillId="9" borderId="14" xfId="0" applyFont="1" applyFill="1" applyBorder="1" applyAlignment="1">
      <alignment horizontal="center" vertical="center" wrapText="1"/>
    </xf>
    <xf numFmtId="0" fontId="15" fillId="9" borderId="9" xfId="0" applyFont="1" applyFill="1" applyBorder="1" applyAlignment="1">
      <alignment horizontal="center" vertical="center" wrapText="1"/>
    </xf>
    <xf numFmtId="0" fontId="15" fillId="9" borderId="2" xfId="0" applyFont="1" applyFill="1" applyBorder="1" applyAlignment="1">
      <alignment horizontal="center" vertical="center" wrapText="1"/>
    </xf>
    <xf numFmtId="0" fontId="15" fillId="9" borderId="12" xfId="0" applyFont="1" applyFill="1" applyBorder="1" applyAlignment="1">
      <alignment horizontal="center" vertical="center" wrapText="1"/>
    </xf>
    <xf numFmtId="0" fontId="12" fillId="9" borderId="7" xfId="0" applyFont="1" applyFill="1" applyBorder="1" applyAlignment="1">
      <alignment horizontal="center" vertical="center" wrapText="1"/>
    </xf>
    <xf numFmtId="0" fontId="12" fillId="9" borderId="8"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9" borderId="8" xfId="0" applyFont="1" applyFill="1" applyBorder="1" applyAlignment="1">
      <alignment horizontal="center" vertical="center" wrapText="1"/>
    </xf>
    <xf numFmtId="14" fontId="32" fillId="9" borderId="5" xfId="0" applyNumberFormat="1" applyFont="1" applyFill="1" applyBorder="1" applyAlignment="1">
      <alignment horizontal="left" vertical="center" wrapText="1"/>
    </xf>
    <xf numFmtId="14" fontId="32" fillId="9" borderId="6" xfId="0" applyNumberFormat="1" applyFont="1" applyFill="1" applyBorder="1" applyAlignment="1">
      <alignment horizontal="left" vertical="center" wrapText="1"/>
    </xf>
    <xf numFmtId="0" fontId="32" fillId="9" borderId="6" xfId="0" applyFont="1" applyFill="1" applyBorder="1" applyAlignment="1">
      <alignment horizontal="left" vertical="center" wrapText="1"/>
    </xf>
    <xf numFmtId="0" fontId="10" fillId="0" borderId="9"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14" fontId="32" fillId="9" borderId="5" xfId="0" applyNumberFormat="1" applyFont="1" applyFill="1" applyBorder="1" applyAlignment="1">
      <alignment horizontal="center" vertical="center" wrapText="1"/>
    </xf>
    <xf numFmtId="0" fontId="32" fillId="9" borderId="6"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0" fillId="9" borderId="7"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9" borderId="8" xfId="0" applyFont="1" applyFill="1" applyBorder="1" applyAlignment="1">
      <alignment horizontal="center" vertical="center" wrapText="1"/>
    </xf>
    <xf numFmtId="0" fontId="13" fillId="9" borderId="13" xfId="0" applyFont="1" applyFill="1" applyBorder="1" applyAlignment="1">
      <alignment horizontal="center" vertical="center" wrapText="1"/>
    </xf>
    <xf numFmtId="0" fontId="13" fillId="9" borderId="15" xfId="0" applyFont="1" applyFill="1" applyBorder="1" applyAlignment="1">
      <alignment horizontal="center" vertical="center" wrapText="1"/>
    </xf>
    <xf numFmtId="0" fontId="13" fillId="9" borderId="14" xfId="0" applyFont="1" applyFill="1" applyBorder="1" applyAlignment="1">
      <alignment horizontal="center" vertical="center" wrapText="1"/>
    </xf>
    <xf numFmtId="0" fontId="10" fillId="9" borderId="9"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9" fontId="12" fillId="0" borderId="1" xfId="0" applyNumberFormat="1" applyFont="1" applyBorder="1" applyAlignment="1">
      <alignment horizontal="center" vertical="center" wrapText="1"/>
    </xf>
    <xf numFmtId="0" fontId="13" fillId="0" borderId="3" xfId="0" applyFont="1" applyBorder="1" applyAlignment="1">
      <alignment horizontal="center" vertical="center" wrapText="1"/>
    </xf>
    <xf numFmtId="0" fontId="13" fillId="9" borderId="34" xfId="0" applyFont="1" applyFill="1" applyBorder="1" applyAlignment="1">
      <alignment horizontal="center" vertical="center" wrapText="1"/>
    </xf>
    <xf numFmtId="0" fontId="13" fillId="9" borderId="35" xfId="0" applyFont="1" applyFill="1" applyBorder="1" applyAlignment="1">
      <alignment horizontal="center" vertical="center" wrapText="1"/>
    </xf>
    <xf numFmtId="0" fontId="12" fillId="0" borderId="2" xfId="0" applyFont="1" applyBorder="1" applyAlignment="1">
      <alignment horizontal="center" wrapText="1"/>
    </xf>
    <xf numFmtId="0" fontId="12" fillId="0" borderId="0" xfId="0" applyFont="1" applyAlignment="1">
      <alignment horizontal="center" wrapText="1"/>
    </xf>
    <xf numFmtId="0" fontId="12" fillId="0" borderId="4" xfId="0" applyFont="1" applyBorder="1" applyAlignment="1">
      <alignment horizontal="center" wrapText="1"/>
    </xf>
    <xf numFmtId="0" fontId="13" fillId="0" borderId="13" xfId="0" applyFont="1" applyBorder="1" applyAlignment="1">
      <alignment horizontal="center" wrapText="1"/>
    </xf>
    <xf numFmtId="0" fontId="13" fillId="0" borderId="14" xfId="0" applyFont="1" applyBorder="1" applyAlignment="1">
      <alignment horizontal="center" wrapText="1"/>
    </xf>
    <xf numFmtId="0" fontId="13" fillId="9" borderId="33" xfId="0" applyFont="1" applyFill="1" applyBorder="1" applyAlignment="1">
      <alignment horizontal="center" vertical="center" wrapText="1"/>
    </xf>
    <xf numFmtId="14" fontId="32" fillId="9" borderId="0" xfId="0" applyNumberFormat="1" applyFont="1" applyFill="1" applyAlignment="1">
      <alignment horizontal="center" vertical="center" wrapText="1"/>
    </xf>
    <xf numFmtId="0" fontId="32" fillId="9" borderId="0" xfId="0" applyFont="1" applyFill="1" applyAlignment="1">
      <alignment horizontal="center" vertical="center" wrapText="1"/>
    </xf>
    <xf numFmtId="0" fontId="11" fillId="0" borderId="1" xfId="0" applyFont="1" applyBorder="1" applyAlignment="1">
      <alignment horizontal="center" vertical="center" wrapText="1"/>
    </xf>
    <xf numFmtId="0" fontId="13"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vertical="center" wrapText="1"/>
    </xf>
    <xf numFmtId="0" fontId="13" fillId="0" borderId="7" xfId="0" applyFont="1" applyBorder="1" applyAlignment="1">
      <alignment horizontal="left" vertical="center" wrapText="1" indent="7"/>
    </xf>
    <xf numFmtId="0" fontId="13" fillId="0" borderId="8" xfId="0" applyFont="1" applyBorder="1" applyAlignment="1">
      <alignment horizontal="left" vertical="center" wrapText="1" indent="7"/>
    </xf>
    <xf numFmtId="14" fontId="32" fillId="9" borderId="7" xfId="0" applyNumberFormat="1" applyFont="1" applyFill="1" applyBorder="1" applyAlignment="1">
      <alignment horizontal="center" vertical="center" wrapText="1"/>
    </xf>
    <xf numFmtId="0" fontId="32" fillId="9" borderId="8" xfId="0" applyFont="1" applyFill="1" applyBorder="1" applyAlignment="1">
      <alignment horizontal="center" vertical="center" wrapText="1"/>
    </xf>
    <xf numFmtId="14" fontId="32" fillId="9" borderId="3" xfId="0" applyNumberFormat="1" applyFont="1" applyFill="1" applyBorder="1" applyAlignment="1">
      <alignment horizontal="center" vertical="center" wrapText="1"/>
    </xf>
    <xf numFmtId="49" fontId="23" fillId="0" borderId="7" xfId="0" applyNumberFormat="1" applyFont="1" applyBorder="1" applyAlignment="1">
      <alignment horizontal="center" vertical="center" wrapText="1"/>
    </xf>
    <xf numFmtId="49" fontId="23" fillId="0" borderId="8" xfId="0" applyNumberFormat="1" applyFont="1" applyBorder="1" applyAlignment="1">
      <alignment horizontal="center" vertical="center" wrapText="1"/>
    </xf>
    <xf numFmtId="0" fontId="10" fillId="9" borderId="21" xfId="0" applyFont="1" applyFill="1" applyBorder="1" applyAlignment="1">
      <alignment horizontal="center" vertical="center" wrapText="1"/>
    </xf>
    <xf numFmtId="0" fontId="10" fillId="9" borderId="31" xfId="0" applyFont="1" applyFill="1" applyBorder="1" applyAlignment="1">
      <alignment horizontal="center" vertical="center" wrapText="1"/>
    </xf>
    <xf numFmtId="0" fontId="10" fillId="9" borderId="24" xfId="0" applyFont="1" applyFill="1" applyBorder="1" applyAlignment="1">
      <alignment horizontal="center" vertical="center" wrapText="1"/>
    </xf>
    <xf numFmtId="168" fontId="10" fillId="9" borderId="0" xfId="10" applyNumberFormat="1" applyFont="1" applyFill="1" applyBorder="1" applyAlignment="1">
      <alignment horizontal="center" vertical="center" wrapText="1"/>
    </xf>
    <xf numFmtId="168" fontId="10" fillId="9" borderId="20" xfId="10" applyNumberFormat="1" applyFont="1" applyFill="1" applyBorder="1" applyAlignment="1">
      <alignment horizontal="center" vertical="center" wrapText="1"/>
    </xf>
    <xf numFmtId="0" fontId="11" fillId="0" borderId="41" xfId="0" applyFont="1" applyBorder="1" applyAlignment="1">
      <alignment horizontal="center"/>
    </xf>
    <xf numFmtId="0" fontId="11" fillId="0" borderId="42" xfId="0" applyFont="1" applyBorder="1" applyAlignment="1">
      <alignment horizontal="center"/>
    </xf>
    <xf numFmtId="168" fontId="10" fillId="9" borderId="24" xfId="10" applyNumberFormat="1" applyFont="1" applyFill="1" applyBorder="1" applyAlignment="1">
      <alignment horizontal="center" vertical="center" wrapText="1"/>
    </xf>
    <xf numFmtId="168" fontId="10" fillId="9" borderId="39" xfId="10" applyNumberFormat="1" applyFont="1" applyFill="1" applyBorder="1" applyAlignment="1">
      <alignment horizontal="center" vertical="center" wrapText="1"/>
    </xf>
    <xf numFmtId="168" fontId="10" fillId="9" borderId="30" xfId="10" applyNumberFormat="1" applyFont="1" applyFill="1" applyBorder="1" applyAlignment="1">
      <alignment horizontal="center" vertical="center" wrapText="1"/>
    </xf>
    <xf numFmtId="168" fontId="10" fillId="9" borderId="21" xfId="10" applyNumberFormat="1" applyFont="1" applyFill="1" applyBorder="1" applyAlignment="1">
      <alignment horizontal="center" vertical="center" wrapText="1"/>
    </xf>
    <xf numFmtId="168" fontId="10" fillId="9" borderId="25" xfId="10" applyNumberFormat="1" applyFont="1" applyFill="1" applyBorder="1" applyAlignment="1">
      <alignment horizontal="center" vertical="center" wrapText="1"/>
    </xf>
    <xf numFmtId="168" fontId="10" fillId="9" borderId="32" xfId="10" applyNumberFormat="1" applyFont="1" applyFill="1" applyBorder="1" applyAlignment="1">
      <alignment horizontal="center" vertical="center" wrapText="1"/>
    </xf>
    <xf numFmtId="0" fontId="10" fillId="9" borderId="28" xfId="0" applyFont="1" applyFill="1" applyBorder="1" applyAlignment="1">
      <alignment horizontal="center" vertical="center" wrapText="1"/>
    </xf>
    <xf numFmtId="0" fontId="10" fillId="9" borderId="27" xfId="0" applyFont="1" applyFill="1" applyBorder="1" applyAlignment="1">
      <alignment horizontal="center" vertical="center" wrapText="1"/>
    </xf>
    <xf numFmtId="0" fontId="10" fillId="9" borderId="29" xfId="0" applyFont="1" applyFill="1" applyBorder="1" applyAlignment="1">
      <alignment horizontal="center" vertical="center" wrapText="1"/>
    </xf>
    <xf numFmtId="0" fontId="10" fillId="9" borderId="23" xfId="0" applyFont="1" applyFill="1" applyBorder="1" applyAlignment="1">
      <alignment horizontal="center" vertical="center" wrapText="1"/>
    </xf>
    <xf numFmtId="0" fontId="10" fillId="9" borderId="39" xfId="0" applyFont="1" applyFill="1" applyBorder="1" applyAlignment="1">
      <alignment horizontal="center" vertical="center" wrapText="1"/>
    </xf>
    <xf numFmtId="0" fontId="11" fillId="0" borderId="46" xfId="0" applyFont="1" applyBorder="1" applyAlignment="1">
      <alignment horizontal="center" vertical="center"/>
    </xf>
    <xf numFmtId="0" fontId="11" fillId="0" borderId="0" xfId="0" applyFont="1" applyAlignment="1">
      <alignment horizontal="center" vertical="center"/>
    </xf>
    <xf numFmtId="0" fontId="11" fillId="0" borderId="47" xfId="0" applyFont="1" applyBorder="1" applyAlignment="1">
      <alignment horizontal="center" vertical="center"/>
    </xf>
    <xf numFmtId="0" fontId="11" fillId="0" borderId="10" xfId="0" applyFont="1" applyBorder="1" applyAlignment="1">
      <alignment horizontal="center"/>
    </xf>
    <xf numFmtId="0" fontId="11" fillId="0" borderId="8" xfId="0" applyFont="1" applyBorder="1" applyAlignment="1">
      <alignment horizontal="center"/>
    </xf>
    <xf numFmtId="0" fontId="11" fillId="0" borderId="5" xfId="0" applyFont="1" applyBorder="1" applyAlignment="1">
      <alignment horizontal="center"/>
    </xf>
    <xf numFmtId="0" fontId="11" fillId="0" borderId="45" xfId="0" applyFont="1" applyBorder="1" applyAlignment="1">
      <alignment horizontal="center" vertical="center"/>
    </xf>
    <xf numFmtId="0" fontId="11" fillId="0" borderId="42" xfId="0" applyFont="1" applyBorder="1" applyAlignment="1">
      <alignment horizontal="center" vertical="center"/>
    </xf>
    <xf numFmtId="0" fontId="11" fillId="0" borderId="43" xfId="0" applyFont="1" applyBorder="1" applyAlignment="1">
      <alignment horizontal="center"/>
    </xf>
    <xf numFmtId="0" fontId="11" fillId="0" borderId="44" xfId="0" applyFont="1" applyBorder="1" applyAlignment="1">
      <alignment horizontal="center"/>
    </xf>
    <xf numFmtId="168" fontId="13" fillId="9" borderId="20" xfId="10" applyNumberFormat="1" applyFont="1" applyFill="1" applyBorder="1" applyAlignment="1">
      <alignment horizontal="center" vertical="center" wrapText="1"/>
    </xf>
    <xf numFmtId="0" fontId="10" fillId="0" borderId="0" xfId="0" applyFont="1" applyAlignment="1">
      <alignment horizontal="center"/>
    </xf>
    <xf numFmtId="0" fontId="12" fillId="0" borderId="11" xfId="0" applyFont="1" applyBorder="1" applyAlignment="1">
      <alignment horizontal="center"/>
    </xf>
    <xf numFmtId="0" fontId="12" fillId="0" borderId="1" xfId="0" applyFont="1" applyBorder="1" applyAlignment="1">
      <alignment horizontal="center"/>
    </xf>
    <xf numFmtId="0" fontId="12" fillId="0" borderId="5" xfId="0" applyFont="1" applyBorder="1" applyAlignment="1">
      <alignment horizontal="center"/>
    </xf>
    <xf numFmtId="0" fontId="12" fillId="0" borderId="9" xfId="0" applyFont="1" applyBorder="1" applyAlignment="1">
      <alignment horizontal="center" vertical="center" wrapText="1"/>
    </xf>
    <xf numFmtId="0" fontId="12" fillId="0" borderId="12" xfId="0" applyFont="1" applyBorder="1" applyAlignment="1">
      <alignment horizontal="center" vertical="center" wrapText="1"/>
    </xf>
    <xf numFmtId="0" fontId="30" fillId="0" borderId="9" xfId="11" applyFont="1" applyBorder="1" applyAlignment="1" applyProtection="1">
      <alignment horizontal="left" vertical="top" wrapText="1"/>
      <protection locked="0"/>
    </xf>
    <xf numFmtId="0" fontId="30" fillId="0" borderId="10" xfId="11" applyFont="1" applyBorder="1" applyAlignment="1" applyProtection="1">
      <alignment horizontal="left" vertical="top" wrapText="1"/>
      <protection locked="0"/>
    </xf>
    <xf numFmtId="0" fontId="30" fillId="0" borderId="11" xfId="11" applyFont="1" applyBorder="1" applyAlignment="1" applyProtection="1">
      <alignment horizontal="left" vertical="top" wrapText="1"/>
      <protection locked="0"/>
    </xf>
    <xf numFmtId="0" fontId="30" fillId="0" borderId="2" xfId="11" applyFont="1" applyBorder="1" applyAlignment="1" applyProtection="1">
      <alignment horizontal="left" vertical="top" wrapText="1"/>
      <protection locked="0"/>
    </xf>
    <xf numFmtId="0" fontId="30" fillId="0" borderId="0" xfId="11" applyFont="1" applyAlignment="1" applyProtection="1">
      <alignment horizontal="left" vertical="top" wrapText="1"/>
      <protection locked="0"/>
    </xf>
    <xf numFmtId="0" fontId="30" fillId="0" borderId="4" xfId="11" applyFont="1" applyBorder="1" applyAlignment="1" applyProtection="1">
      <alignment horizontal="left" vertical="top" wrapText="1"/>
      <protection locked="0"/>
    </xf>
    <xf numFmtId="0" fontId="30" fillId="0" borderId="12" xfId="11" applyFont="1" applyBorder="1" applyAlignment="1" applyProtection="1">
      <alignment horizontal="left" vertical="top" wrapText="1"/>
      <protection locked="0"/>
    </xf>
    <xf numFmtId="0" fontId="30" fillId="0" borderId="5" xfId="11" applyFont="1" applyBorder="1" applyAlignment="1" applyProtection="1">
      <alignment horizontal="left" vertical="top" wrapText="1"/>
      <protection locked="0"/>
    </xf>
    <xf numFmtId="0" fontId="30" fillId="0" borderId="6" xfId="11" applyFont="1" applyBorder="1" applyAlignment="1" applyProtection="1">
      <alignment horizontal="left" vertical="top" wrapText="1"/>
      <protection locked="0"/>
    </xf>
    <xf numFmtId="0" fontId="10" fillId="9" borderId="4" xfId="0" applyFont="1" applyFill="1" applyBorder="1" applyAlignment="1">
      <alignment vertical="center" wrapText="1"/>
    </xf>
    <xf numFmtId="0" fontId="10" fillId="9" borderId="6" xfId="0" applyFont="1" applyFill="1" applyBorder="1" applyAlignment="1">
      <alignment vertical="center" wrapText="1"/>
    </xf>
    <xf numFmtId="49" fontId="23" fillId="0" borderId="7" xfId="0" applyNumberFormat="1" applyFont="1" applyBorder="1" applyAlignment="1">
      <alignment horizontal="center" vertical="center"/>
    </xf>
    <xf numFmtId="49" fontId="23" fillId="0" borderId="8" xfId="0" applyNumberFormat="1" applyFont="1" applyBorder="1" applyAlignment="1">
      <alignment horizontal="center" vertical="center"/>
    </xf>
    <xf numFmtId="0" fontId="41" fillId="9" borderId="9" xfId="11" applyFont="1" applyFill="1" applyBorder="1" applyAlignment="1" applyProtection="1">
      <alignment horizontal="left" vertical="top" wrapText="1"/>
      <protection locked="0"/>
    </xf>
    <xf numFmtId="0" fontId="41" fillId="9" borderId="10" xfId="11" applyFont="1" applyFill="1" applyBorder="1" applyAlignment="1" applyProtection="1">
      <alignment horizontal="left" vertical="top" wrapText="1"/>
      <protection locked="0"/>
    </xf>
    <xf numFmtId="0" fontId="41" fillId="9" borderId="11" xfId="11" applyFont="1" applyFill="1" applyBorder="1" applyAlignment="1" applyProtection="1">
      <alignment horizontal="left" vertical="top" wrapText="1"/>
      <protection locked="0"/>
    </xf>
    <xf numFmtId="0" fontId="41" fillId="9" borderId="2" xfId="11" applyFont="1" applyFill="1" applyBorder="1" applyAlignment="1" applyProtection="1">
      <alignment horizontal="left" vertical="top" wrapText="1"/>
      <protection locked="0"/>
    </xf>
    <xf numFmtId="0" fontId="41" fillId="9" borderId="0" xfId="11" applyFont="1" applyFill="1" applyAlignment="1" applyProtection="1">
      <alignment horizontal="left" vertical="top" wrapText="1"/>
      <protection locked="0"/>
    </xf>
    <xf numFmtId="0" fontId="41" fillId="9" borderId="4" xfId="11" applyFont="1" applyFill="1" applyBorder="1" applyAlignment="1" applyProtection="1">
      <alignment horizontal="left" vertical="top" wrapText="1"/>
      <protection locked="0"/>
    </xf>
    <xf numFmtId="0" fontId="41" fillId="9" borderId="12" xfId="11" applyFont="1" applyFill="1" applyBorder="1" applyAlignment="1" applyProtection="1">
      <alignment horizontal="left" vertical="top" wrapText="1"/>
      <protection locked="0"/>
    </xf>
    <xf numFmtId="0" fontId="41" fillId="9" borderId="5" xfId="11" applyFont="1" applyFill="1" applyBorder="1" applyAlignment="1" applyProtection="1">
      <alignment horizontal="left" vertical="top" wrapText="1"/>
      <protection locked="0"/>
    </xf>
    <xf numFmtId="0" fontId="41" fillId="9" borderId="6" xfId="11" applyFont="1" applyFill="1" applyBorder="1" applyAlignment="1" applyProtection="1">
      <alignment horizontal="left" vertical="top" wrapText="1"/>
      <protection locked="0"/>
    </xf>
    <xf numFmtId="171" fontId="9" fillId="9" borderId="20" xfId="0" applyNumberFormat="1" applyFont="1" applyFill="1" applyBorder="1" applyAlignment="1">
      <alignment horizontal="center" vertical="center" wrapText="1"/>
    </xf>
    <xf numFmtId="166" fontId="9" fillId="9" borderId="20" xfId="0" applyNumberFormat="1" applyFont="1" applyFill="1" applyBorder="1" applyAlignment="1">
      <alignment horizontal="center" vertical="center" wrapText="1"/>
    </xf>
    <xf numFmtId="0" fontId="42" fillId="0" borderId="9" xfId="0" applyFont="1" applyBorder="1" applyAlignment="1" applyProtection="1">
      <alignment horizontal="left" vertical="top" wrapText="1"/>
      <protection locked="0"/>
    </xf>
    <xf numFmtId="0" fontId="42" fillId="0" borderId="10" xfId="0" applyFont="1" applyBorder="1" applyAlignment="1" applyProtection="1">
      <alignment horizontal="left" vertical="top" wrapText="1"/>
      <protection locked="0"/>
    </xf>
    <xf numFmtId="0" fontId="42" fillId="0" borderId="11" xfId="0" applyFont="1" applyBorder="1" applyAlignment="1" applyProtection="1">
      <alignment horizontal="left" vertical="top" wrapText="1"/>
      <protection locked="0"/>
    </xf>
    <xf numFmtId="0" fontId="42" fillId="0" borderId="2" xfId="0" applyFont="1" applyBorder="1" applyAlignment="1" applyProtection="1">
      <alignment horizontal="left" vertical="top" wrapText="1"/>
      <protection locked="0"/>
    </xf>
    <xf numFmtId="0" fontId="42" fillId="0" borderId="0" xfId="0" applyFont="1" applyAlignment="1" applyProtection="1">
      <alignment horizontal="left" vertical="top" wrapText="1"/>
      <protection locked="0"/>
    </xf>
    <xf numFmtId="0" fontId="42" fillId="0" borderId="4" xfId="0" applyFont="1" applyBorder="1" applyAlignment="1" applyProtection="1">
      <alignment horizontal="left" vertical="top" wrapText="1"/>
      <protection locked="0"/>
    </xf>
    <xf numFmtId="0" fontId="42" fillId="0" borderId="12" xfId="0" applyFont="1" applyBorder="1" applyAlignment="1" applyProtection="1">
      <alignment horizontal="left" vertical="top" wrapText="1"/>
      <protection locked="0"/>
    </xf>
    <xf numFmtId="0" fontId="42" fillId="0" borderId="5" xfId="0" applyFont="1" applyBorder="1" applyAlignment="1" applyProtection="1">
      <alignment horizontal="left" vertical="top" wrapText="1"/>
      <protection locked="0"/>
    </xf>
    <xf numFmtId="0" fontId="42" fillId="0" borderId="6" xfId="0" applyFont="1" applyBorder="1" applyAlignment="1" applyProtection="1">
      <alignment horizontal="left" vertical="top" wrapText="1"/>
      <protection locked="0"/>
    </xf>
    <xf numFmtId="0" fontId="13" fillId="7" borderId="22" xfId="0" applyFont="1" applyFill="1" applyBorder="1" applyAlignment="1">
      <alignment horizontal="left" vertical="center" wrapText="1"/>
    </xf>
    <xf numFmtId="0" fontId="13" fillId="7" borderId="0" xfId="0" applyFont="1" applyFill="1" applyAlignment="1">
      <alignment horizontal="left" vertical="center" wrapText="1"/>
    </xf>
    <xf numFmtId="0" fontId="29" fillId="0" borderId="9" xfId="11" applyFont="1" applyBorder="1" applyAlignment="1" applyProtection="1">
      <alignment horizontal="left" vertical="top" wrapText="1"/>
      <protection locked="0"/>
    </xf>
    <xf numFmtId="0" fontId="29" fillId="0" borderId="10" xfId="11" applyFont="1" applyBorder="1" applyAlignment="1" applyProtection="1">
      <alignment horizontal="left" vertical="top" wrapText="1"/>
      <protection locked="0"/>
    </xf>
    <xf numFmtId="0" fontId="29" fillId="0" borderId="11" xfId="11" applyFont="1" applyBorder="1" applyAlignment="1" applyProtection="1">
      <alignment horizontal="left" vertical="top" wrapText="1"/>
      <protection locked="0"/>
    </xf>
    <xf numFmtId="0" fontId="29" fillId="0" borderId="2" xfId="11" applyFont="1" applyBorder="1" applyAlignment="1" applyProtection="1">
      <alignment horizontal="left" vertical="top" wrapText="1"/>
      <protection locked="0"/>
    </xf>
    <xf numFmtId="0" fontId="29" fillId="0" borderId="0" xfId="11" applyFont="1" applyAlignment="1" applyProtection="1">
      <alignment horizontal="left" vertical="top" wrapText="1"/>
      <protection locked="0"/>
    </xf>
    <xf numFmtId="0" fontId="29" fillId="0" borderId="4" xfId="11" applyFont="1" applyBorder="1" applyAlignment="1" applyProtection="1">
      <alignment horizontal="left" vertical="top" wrapText="1"/>
      <protection locked="0"/>
    </xf>
    <xf numFmtId="0" fontId="29" fillId="0" borderId="12" xfId="11" applyFont="1" applyBorder="1" applyAlignment="1" applyProtection="1">
      <alignment horizontal="left" vertical="top" wrapText="1"/>
      <protection locked="0"/>
    </xf>
    <xf numFmtId="0" fontId="29" fillId="0" borderId="5" xfId="11" applyFont="1" applyBorder="1" applyAlignment="1" applyProtection="1">
      <alignment horizontal="left" vertical="top" wrapText="1"/>
      <protection locked="0"/>
    </xf>
    <xf numFmtId="0" fontId="29" fillId="0" borderId="6" xfId="11" applyFont="1" applyBorder="1" applyAlignment="1" applyProtection="1">
      <alignment horizontal="left" vertical="top" wrapText="1"/>
      <protection locked="0"/>
    </xf>
    <xf numFmtId="0" fontId="12" fillId="0" borderId="12" xfId="28" applyFont="1" applyBorder="1" applyAlignment="1">
      <alignment horizontal="center" vertical="center" wrapText="1"/>
    </xf>
    <xf numFmtId="0" fontId="12" fillId="0" borderId="6" xfId="28" applyFont="1" applyBorder="1" applyAlignment="1">
      <alignment horizontal="center" vertical="center" wrapText="1"/>
    </xf>
    <xf numFmtId="0" fontId="12" fillId="0" borderId="7" xfId="28" applyFont="1" applyBorder="1" applyAlignment="1">
      <alignment horizontal="center" vertical="center" wrapText="1"/>
    </xf>
    <xf numFmtId="0" fontId="12" fillId="0" borderId="8" xfId="28" applyFont="1" applyBorder="1" applyAlignment="1">
      <alignment horizontal="center" vertical="center" wrapText="1"/>
    </xf>
    <xf numFmtId="0" fontId="14" fillId="24" borderId="7" xfId="0" applyFont="1" applyFill="1" applyBorder="1" applyAlignment="1">
      <alignment horizontal="left" vertical="top" wrapText="1"/>
    </xf>
    <xf numFmtId="0" fontId="14" fillId="24" borderId="3" xfId="0" applyFont="1" applyFill="1" applyBorder="1" applyAlignment="1">
      <alignment horizontal="left" vertical="top" wrapText="1"/>
    </xf>
    <xf numFmtId="0" fontId="14" fillId="24" borderId="8" xfId="0" applyFont="1" applyFill="1" applyBorder="1" applyAlignment="1">
      <alignment horizontal="left" vertical="top" wrapText="1"/>
    </xf>
    <xf numFmtId="0" fontId="14" fillId="6" borderId="1" xfId="0" applyFont="1" applyFill="1" applyBorder="1" applyAlignment="1">
      <alignment horizontal="center" vertical="center" wrapText="1"/>
    </xf>
    <xf numFmtId="0" fontId="10" fillId="5" borderId="16" xfId="0" applyFont="1" applyFill="1" applyBorder="1" applyAlignment="1">
      <alignment vertical="center" wrapText="1"/>
    </xf>
    <xf numFmtId="0" fontId="20" fillId="5" borderId="16" xfId="0" applyFont="1" applyFill="1" applyBorder="1" applyAlignment="1">
      <alignment vertical="center" wrapText="1"/>
    </xf>
    <xf numFmtId="0" fontId="14" fillId="6" borderId="1" xfId="0" applyFont="1" applyFill="1" applyBorder="1" applyAlignment="1">
      <alignment vertical="center" wrapText="1"/>
    </xf>
    <xf numFmtId="0" fontId="15" fillId="6" borderId="12" xfId="0" applyFont="1" applyFill="1" applyBorder="1" applyAlignment="1">
      <alignment horizontal="center" vertical="center" wrapText="1"/>
    </xf>
    <xf numFmtId="0" fontId="15" fillId="6" borderId="5" xfId="0" applyFont="1" applyFill="1" applyBorder="1" applyAlignment="1">
      <alignment horizontal="center" vertical="center" wrapText="1"/>
    </xf>
    <xf numFmtId="0" fontId="15" fillId="6" borderId="6" xfId="0" applyFont="1" applyFill="1" applyBorder="1" applyAlignment="1">
      <alignment horizontal="center" vertical="center" wrapText="1"/>
    </xf>
    <xf numFmtId="0" fontId="14" fillId="10" borderId="7" xfId="0" applyFont="1" applyFill="1" applyBorder="1" applyAlignment="1">
      <alignment horizontal="left" vertical="center" wrapText="1"/>
    </xf>
    <xf numFmtId="0" fontId="14" fillId="10" borderId="3" xfId="0" applyFont="1" applyFill="1" applyBorder="1" applyAlignment="1">
      <alignment horizontal="left" vertical="center" wrapText="1"/>
    </xf>
    <xf numFmtId="0" fontId="14" fillId="10" borderId="8" xfId="0" applyFont="1" applyFill="1" applyBorder="1" applyAlignment="1">
      <alignment horizontal="left" vertical="center" wrapText="1"/>
    </xf>
    <xf numFmtId="0" fontId="14" fillId="10" borderId="1" xfId="0" applyFont="1" applyFill="1" applyBorder="1" applyAlignment="1">
      <alignment vertical="center" wrapText="1"/>
    </xf>
    <xf numFmtId="0" fontId="14" fillId="5" borderId="16" xfId="0" applyFont="1" applyFill="1" applyBorder="1" applyAlignment="1">
      <alignment horizontal="center" vertical="center"/>
    </xf>
    <xf numFmtId="0" fontId="10" fillId="6" borderId="1" xfId="0" applyFont="1" applyFill="1" applyBorder="1" applyAlignment="1">
      <alignment vertical="center" wrapText="1"/>
    </xf>
    <xf numFmtId="0" fontId="10" fillId="5" borderId="7" xfId="0" applyFont="1" applyFill="1" applyBorder="1" applyAlignment="1">
      <alignment horizontal="left"/>
    </xf>
    <xf numFmtId="0" fontId="10" fillId="5" borderId="3" xfId="0" applyFont="1" applyFill="1" applyBorder="1" applyAlignment="1">
      <alignment horizontal="left"/>
    </xf>
    <xf numFmtId="0" fontId="10" fillId="5" borderId="8" xfId="0" applyFont="1" applyFill="1" applyBorder="1" applyAlignment="1">
      <alignment horizontal="left"/>
    </xf>
    <xf numFmtId="0" fontId="17" fillId="6" borderId="1" xfId="0" applyFont="1" applyFill="1" applyBorder="1" applyAlignment="1">
      <alignment vertical="center" wrapText="1"/>
    </xf>
    <xf numFmtId="0" fontId="13" fillId="0" borderId="57" xfId="0" applyFont="1" applyBorder="1" applyAlignment="1">
      <alignment horizontal="center" vertical="center" wrapText="1"/>
    </xf>
    <xf numFmtId="49" fontId="23" fillId="0" borderId="3" xfId="0" applyNumberFormat="1" applyFont="1" applyBorder="1" applyAlignment="1">
      <alignment horizontal="center" vertical="center"/>
    </xf>
    <xf numFmtId="0" fontId="11" fillId="0" borderId="13" xfId="0" applyFont="1" applyBorder="1" applyAlignment="1">
      <alignment horizontal="left" vertical="center" wrapText="1"/>
    </xf>
    <xf numFmtId="0" fontId="11" fillId="0" borderId="15" xfId="0" applyFont="1" applyBorder="1" applyAlignment="1">
      <alignment horizontal="left" vertical="center" wrapText="1"/>
    </xf>
    <xf numFmtId="0" fontId="11" fillId="0" borderId="14" xfId="0" applyFont="1" applyBorder="1" applyAlignment="1">
      <alignment horizontal="left" vertical="center" wrapText="1"/>
    </xf>
    <xf numFmtId="0" fontId="11" fillId="9" borderId="50" xfId="0" applyFont="1" applyFill="1" applyBorder="1" applyAlignment="1">
      <alignment horizontal="left" vertical="top" wrapText="1"/>
    </xf>
    <xf numFmtId="0" fontId="11" fillId="9" borderId="60" xfId="0" applyFont="1" applyFill="1" applyBorder="1" applyAlignment="1">
      <alignment horizontal="left" vertical="top" wrapText="1"/>
    </xf>
    <xf numFmtId="0" fontId="11" fillId="9" borderId="61" xfId="0" applyFont="1" applyFill="1" applyBorder="1" applyAlignment="1">
      <alignment horizontal="left" vertical="top" wrapText="1"/>
    </xf>
    <xf numFmtId="0" fontId="11" fillId="9" borderId="17" xfId="0" applyFont="1" applyFill="1" applyBorder="1" applyAlignment="1">
      <alignment horizontal="left" vertical="top" wrapText="1"/>
    </xf>
    <xf numFmtId="0" fontId="11" fillId="9" borderId="0" xfId="0" applyFont="1" applyFill="1" applyAlignment="1">
      <alignment horizontal="left" vertical="top" wrapText="1"/>
    </xf>
    <xf numFmtId="0" fontId="11" fillId="9" borderId="59" xfId="0" applyFont="1" applyFill="1" applyBorder="1" applyAlignment="1">
      <alignment horizontal="left" vertical="top" wrapText="1"/>
    </xf>
    <xf numFmtId="0" fontId="11" fillId="9" borderId="62" xfId="0" applyFont="1" applyFill="1" applyBorder="1" applyAlignment="1">
      <alignment horizontal="left" vertical="top" wrapText="1"/>
    </xf>
    <xf numFmtId="0" fontId="11" fillId="9" borderId="63" xfId="0" applyFont="1" applyFill="1" applyBorder="1" applyAlignment="1">
      <alignment horizontal="left" vertical="top" wrapText="1"/>
    </xf>
    <xf numFmtId="0" fontId="11" fillId="9" borderId="64" xfId="0" applyFont="1" applyFill="1" applyBorder="1" applyAlignment="1">
      <alignment horizontal="left" vertical="top" wrapText="1"/>
    </xf>
    <xf numFmtId="0" fontId="12" fillId="9" borderId="13" xfId="0" applyFont="1" applyFill="1" applyBorder="1" applyAlignment="1">
      <alignment horizontal="center" vertical="center" wrapText="1"/>
    </xf>
    <xf numFmtId="0" fontId="12" fillId="9" borderId="14" xfId="0" applyFont="1" applyFill="1" applyBorder="1" applyAlignment="1">
      <alignment horizontal="center" vertical="center" wrapText="1"/>
    </xf>
    <xf numFmtId="0" fontId="12" fillId="9" borderId="9" xfId="0" applyFont="1" applyFill="1" applyBorder="1" applyAlignment="1">
      <alignment horizontal="center" vertical="center" wrapText="1"/>
    </xf>
    <xf numFmtId="0" fontId="12" fillId="9" borderId="10" xfId="0" applyFont="1" applyFill="1" applyBorder="1" applyAlignment="1">
      <alignment horizontal="center" vertical="center" wrapText="1"/>
    </xf>
    <xf numFmtId="0" fontId="12" fillId="9" borderId="11" xfId="0" applyFont="1" applyFill="1" applyBorder="1" applyAlignment="1">
      <alignment horizontal="center" vertical="center" wrapText="1"/>
    </xf>
    <xf numFmtId="168" fontId="12" fillId="9" borderId="9" xfId="10" applyNumberFormat="1" applyFont="1" applyFill="1" applyBorder="1" applyAlignment="1">
      <alignment horizontal="center" vertical="center" wrapText="1"/>
    </xf>
    <xf numFmtId="168" fontId="12" fillId="9" borderId="10" xfId="10" applyNumberFormat="1" applyFont="1" applyFill="1" applyBorder="1" applyAlignment="1">
      <alignment horizontal="center" vertical="center" wrapText="1"/>
    </xf>
    <xf numFmtId="168" fontId="12" fillId="9" borderId="11" xfId="10" applyNumberFormat="1" applyFont="1" applyFill="1" applyBorder="1" applyAlignment="1">
      <alignment horizontal="center" vertical="center" wrapText="1"/>
    </xf>
    <xf numFmtId="168" fontId="12" fillId="0" borderId="9" xfId="10" applyNumberFormat="1" applyFont="1" applyBorder="1" applyAlignment="1">
      <alignment horizontal="center" vertical="center" wrapText="1"/>
    </xf>
    <xf numFmtId="168" fontId="12" fillId="0" borderId="11" xfId="10" applyNumberFormat="1" applyFont="1" applyBorder="1" applyAlignment="1">
      <alignment horizontal="center" vertical="center" wrapText="1"/>
    </xf>
    <xf numFmtId="168" fontId="11" fillId="0" borderId="13" xfId="10" applyNumberFormat="1" applyFont="1" applyBorder="1" applyAlignment="1">
      <alignment horizontal="center" vertical="center" wrapText="1"/>
    </xf>
    <xf numFmtId="168" fontId="11" fillId="0" borderId="14" xfId="10" applyNumberFormat="1" applyFont="1" applyBorder="1" applyAlignment="1">
      <alignment horizontal="center" vertical="center" wrapText="1"/>
    </xf>
    <xf numFmtId="168" fontId="11" fillId="9" borderId="13" xfId="10" applyNumberFormat="1" applyFont="1" applyFill="1" applyBorder="1" applyAlignment="1">
      <alignment horizontal="center" vertical="center" wrapText="1"/>
    </xf>
    <xf numFmtId="168" fontId="11" fillId="9" borderId="14" xfId="10" applyNumberFormat="1" applyFont="1" applyFill="1" applyBorder="1" applyAlignment="1">
      <alignment horizontal="center" vertical="center" wrapText="1"/>
    </xf>
    <xf numFmtId="0" fontId="12" fillId="9" borderId="3" xfId="0" applyFont="1" applyFill="1" applyBorder="1" applyAlignment="1">
      <alignment horizontal="center" vertical="center" wrapText="1"/>
    </xf>
    <xf numFmtId="0" fontId="15" fillId="24" borderId="13" xfId="0" applyFont="1" applyFill="1" applyBorder="1" applyAlignment="1">
      <alignment horizontal="center" vertical="center" wrapText="1"/>
    </xf>
    <xf numFmtId="0" fontId="15" fillId="24" borderId="14" xfId="0" applyFont="1" applyFill="1" applyBorder="1" applyAlignment="1">
      <alignment horizontal="center" vertical="center" wrapText="1"/>
    </xf>
    <xf numFmtId="0" fontId="15" fillId="24" borderId="11" xfId="0" applyFont="1" applyFill="1" applyBorder="1" applyAlignment="1">
      <alignment horizontal="center" vertical="center" wrapText="1"/>
    </xf>
    <xf numFmtId="0" fontId="15" fillId="24" borderId="6" xfId="0" applyFont="1" applyFill="1" applyBorder="1" applyAlignment="1">
      <alignment horizontal="center" vertical="center" wrapText="1"/>
    </xf>
    <xf numFmtId="0" fontId="11" fillId="9" borderId="0" xfId="0" applyFont="1" applyFill="1" applyBorder="1" applyAlignment="1">
      <alignment horizontal="left" vertical="top" wrapText="1"/>
    </xf>
    <xf numFmtId="0" fontId="14" fillId="24" borderId="13" xfId="0" applyFont="1" applyFill="1" applyBorder="1" applyAlignment="1">
      <alignment horizontal="right" vertical="center"/>
    </xf>
    <xf numFmtId="0" fontId="14" fillId="24" borderId="14" xfId="0" applyFont="1" applyFill="1" applyBorder="1" applyAlignment="1">
      <alignment horizontal="right" vertical="center"/>
    </xf>
    <xf numFmtId="0" fontId="14" fillId="24" borderId="13" xfId="0" applyFont="1" applyFill="1" applyBorder="1" applyAlignment="1">
      <alignment horizontal="left" vertical="center" wrapText="1"/>
    </xf>
    <xf numFmtId="0" fontId="14" fillId="24" borderId="14" xfId="0" applyFont="1" applyFill="1" applyBorder="1" applyAlignment="1">
      <alignment horizontal="left" vertical="center" wrapText="1"/>
    </xf>
    <xf numFmtId="0" fontId="14" fillId="0" borderId="13" xfId="0" applyFont="1" applyBorder="1" applyAlignment="1">
      <alignment horizontal="right" vertical="center" wrapText="1"/>
    </xf>
    <xf numFmtId="0" fontId="14" fillId="0" borderId="14" xfId="0" applyFont="1" applyBorder="1" applyAlignment="1">
      <alignment horizontal="right" vertical="center" wrapText="1"/>
    </xf>
    <xf numFmtId="168" fontId="17" fillId="24" borderId="13" xfId="10" applyNumberFormat="1" applyFont="1" applyFill="1" applyBorder="1" applyAlignment="1">
      <alignment horizontal="center" vertical="center" wrapText="1"/>
    </xf>
    <xf numFmtId="168" fontId="17" fillId="24" borderId="14" xfId="10" applyNumberFormat="1" applyFont="1" applyFill="1" applyBorder="1" applyAlignment="1">
      <alignment horizontal="center" vertical="center" wrapText="1"/>
    </xf>
    <xf numFmtId="0" fontId="14" fillId="24" borderId="11" xfId="0" applyFont="1" applyFill="1" applyBorder="1" applyAlignment="1">
      <alignment horizontal="right" vertical="center"/>
    </xf>
    <xf numFmtId="0" fontId="14" fillId="24" borderId="6" xfId="0" applyFont="1" applyFill="1" applyBorder="1" applyAlignment="1">
      <alignment horizontal="right" vertical="center"/>
    </xf>
    <xf numFmtId="0" fontId="14" fillId="24" borderId="13" xfId="0" applyFont="1" applyFill="1" applyBorder="1" applyAlignment="1">
      <alignment horizontal="right" vertical="center" wrapText="1"/>
    </xf>
    <xf numFmtId="0" fontId="14" fillId="24" borderId="14" xfId="0" applyFont="1" applyFill="1" applyBorder="1" applyAlignment="1">
      <alignment horizontal="right" vertical="center" wrapText="1"/>
    </xf>
    <xf numFmtId="168" fontId="17" fillId="24" borderId="13" xfId="10" applyNumberFormat="1" applyFont="1" applyFill="1" applyBorder="1" applyAlignment="1">
      <alignment horizontal="right" vertical="center" wrapText="1"/>
    </xf>
    <xf numFmtId="168" fontId="17" fillId="24" borderId="14" xfId="10" applyNumberFormat="1" applyFont="1" applyFill="1" applyBorder="1" applyAlignment="1">
      <alignment horizontal="right" vertical="center" wrapText="1"/>
    </xf>
    <xf numFmtId="0" fontId="13" fillId="9" borderId="9" xfId="0" applyFont="1" applyFill="1" applyBorder="1" applyAlignment="1">
      <alignment horizontal="center" vertical="center"/>
    </xf>
    <xf numFmtId="0" fontId="13" fillId="9" borderId="10" xfId="0" applyFont="1" applyFill="1" applyBorder="1" applyAlignment="1">
      <alignment horizontal="center" vertical="center"/>
    </xf>
    <xf numFmtId="0" fontId="13" fillId="9" borderId="11" xfId="0" applyFont="1" applyFill="1" applyBorder="1" applyAlignment="1">
      <alignment horizontal="center" vertical="center"/>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62" fillId="9" borderId="0" xfId="0" applyFont="1" applyFill="1" applyAlignment="1">
      <alignment horizontal="center" vertical="center"/>
    </xf>
    <xf numFmtId="0" fontId="11" fillId="0" borderId="50" xfId="0" applyFont="1" applyBorder="1" applyAlignment="1">
      <alignment horizontal="left" vertical="top" wrapText="1"/>
    </xf>
    <xf numFmtId="0" fontId="11" fillId="0" borderId="60" xfId="0" applyFont="1" applyBorder="1" applyAlignment="1">
      <alignment horizontal="left" vertical="top" wrapText="1"/>
    </xf>
    <xf numFmtId="0" fontId="11" fillId="0" borderId="61" xfId="0" applyFont="1" applyBorder="1" applyAlignment="1">
      <alignment horizontal="left" vertical="top" wrapText="1"/>
    </xf>
    <xf numFmtId="0" fontId="11" fillId="0" borderId="17" xfId="0" applyFont="1" applyBorder="1" applyAlignment="1">
      <alignment horizontal="left" vertical="top" wrapText="1"/>
    </xf>
    <xf numFmtId="0" fontId="11" fillId="0" borderId="59" xfId="0" applyFont="1" applyBorder="1" applyAlignment="1">
      <alignment horizontal="left" vertical="top" wrapText="1"/>
    </xf>
    <xf numFmtId="0" fontId="11" fillId="0" borderId="62" xfId="0" applyFont="1" applyBorder="1" applyAlignment="1">
      <alignment horizontal="left" vertical="top" wrapText="1"/>
    </xf>
    <xf numFmtId="0" fontId="11" fillId="0" borderId="63" xfId="0" applyFont="1" applyBorder="1" applyAlignment="1">
      <alignment horizontal="left" vertical="top" wrapText="1"/>
    </xf>
    <xf numFmtId="0" fontId="11" fillId="0" borderId="64" xfId="0" applyFont="1" applyBorder="1" applyAlignment="1">
      <alignment horizontal="left" vertical="top" wrapText="1"/>
    </xf>
    <xf numFmtId="0" fontId="15" fillId="24" borderId="1" xfId="0" applyFont="1" applyFill="1" applyBorder="1" applyAlignment="1">
      <alignment horizontal="center" vertical="center" wrapText="1"/>
    </xf>
    <xf numFmtId="0" fontId="15" fillId="24" borderId="67" xfId="0" applyFont="1" applyFill="1" applyBorder="1" applyAlignment="1">
      <alignment horizontal="center" vertical="center" wrapText="1"/>
    </xf>
    <xf numFmtId="0" fontId="68" fillId="24" borderId="9" xfId="0" applyFont="1" applyFill="1" applyBorder="1" applyAlignment="1">
      <alignment horizontal="center" vertical="center" wrapText="1"/>
    </xf>
    <xf numFmtId="0" fontId="68" fillId="24" borderId="11" xfId="0" applyFont="1" applyFill="1" applyBorder="1" applyAlignment="1">
      <alignment horizontal="center" vertical="center" wrapText="1"/>
    </xf>
    <xf numFmtId="0" fontId="68" fillId="24" borderId="2" xfId="0" applyFont="1" applyFill="1" applyBorder="1" applyAlignment="1">
      <alignment horizontal="center" vertical="center" wrapText="1"/>
    </xf>
    <xf numFmtId="0" fontId="68" fillId="24" borderId="4" xfId="0" applyFont="1" applyFill="1" applyBorder="1" applyAlignment="1">
      <alignment horizontal="center" vertical="center" wrapText="1"/>
    </xf>
    <xf numFmtId="0" fontId="68" fillId="24" borderId="12" xfId="0" applyFont="1" applyFill="1" applyBorder="1" applyAlignment="1">
      <alignment horizontal="center" vertical="center" wrapText="1"/>
    </xf>
    <xf numFmtId="0" fontId="68" fillId="24" borderId="6" xfId="0" applyFont="1" applyFill="1" applyBorder="1" applyAlignment="1">
      <alignment horizontal="center" vertical="center" wrapText="1"/>
    </xf>
    <xf numFmtId="0" fontId="68" fillId="24" borderId="10" xfId="0" applyFont="1" applyFill="1" applyBorder="1" applyAlignment="1">
      <alignment horizontal="center" vertical="center" wrapText="1"/>
    </xf>
    <xf numFmtId="0" fontId="68" fillId="24" borderId="15" xfId="0" applyFont="1" applyFill="1" applyBorder="1" applyAlignment="1">
      <alignment horizontal="center" vertical="center" wrapText="1"/>
    </xf>
    <xf numFmtId="0" fontId="68" fillId="24" borderId="14" xfId="0" applyFont="1" applyFill="1" applyBorder="1" applyAlignment="1">
      <alignment horizontal="center" vertical="center" wrapText="1"/>
    </xf>
    <xf numFmtId="0" fontId="65" fillId="23" borderId="12" xfId="11" applyFont="1" applyFill="1" applyBorder="1" applyAlignment="1">
      <alignment horizontal="center"/>
    </xf>
    <xf numFmtId="0" fontId="65" fillId="23" borderId="5" xfId="11" applyFont="1" applyFill="1" applyBorder="1" applyAlignment="1">
      <alignment horizontal="center"/>
    </xf>
    <xf numFmtId="0" fontId="65" fillId="23" borderId="6" xfId="11" applyFont="1" applyFill="1" applyBorder="1" applyAlignment="1">
      <alignment horizontal="center"/>
    </xf>
    <xf numFmtId="0" fontId="69" fillId="24" borderId="9" xfId="0" applyFont="1" applyFill="1" applyBorder="1" applyAlignment="1">
      <alignment horizontal="center" vertical="center" wrapText="1"/>
    </xf>
    <xf numFmtId="0" fontId="69" fillId="24" borderId="10" xfId="0" applyFont="1" applyFill="1" applyBorder="1" applyAlignment="1">
      <alignment horizontal="center" vertical="center" wrapText="1"/>
    </xf>
    <xf numFmtId="0" fontId="69" fillId="24" borderId="11" xfId="0" applyFont="1" applyFill="1" applyBorder="1" applyAlignment="1">
      <alignment horizontal="center" vertical="center" wrapText="1"/>
    </xf>
    <xf numFmtId="0" fontId="72" fillId="0" borderId="7" xfId="0" applyFont="1" applyBorder="1" applyAlignment="1">
      <alignment horizontal="center" vertical="center" wrapText="1"/>
    </xf>
    <xf numFmtId="0" fontId="72" fillId="0" borderId="3" xfId="0" applyFont="1" applyBorder="1" applyAlignment="1">
      <alignment horizontal="center" vertical="center" wrapText="1"/>
    </xf>
    <xf numFmtId="0" fontId="72" fillId="0" borderId="8" xfId="0" applyFont="1" applyBorder="1" applyAlignment="1">
      <alignment horizontal="center" vertical="center" wrapText="1"/>
    </xf>
    <xf numFmtId="0" fontId="73" fillId="9" borderId="9" xfId="0" applyFont="1" applyFill="1" applyBorder="1" applyAlignment="1">
      <alignment horizontal="center" vertical="center" wrapText="1"/>
    </xf>
    <xf numFmtId="0" fontId="73" fillId="9" borderId="10" xfId="0" applyFont="1" applyFill="1" applyBorder="1" applyAlignment="1">
      <alignment horizontal="center" vertical="center" wrapText="1"/>
    </xf>
    <xf numFmtId="0" fontId="73" fillId="9" borderId="11" xfId="0" applyFont="1" applyFill="1" applyBorder="1" applyAlignment="1">
      <alignment horizontal="center" vertical="center" wrapText="1"/>
    </xf>
    <xf numFmtId="0" fontId="73" fillId="9" borderId="13" xfId="0" applyFont="1" applyFill="1" applyBorder="1" applyAlignment="1">
      <alignment horizontal="center" vertical="center" wrapText="1"/>
    </xf>
    <xf numFmtId="0" fontId="73" fillId="9" borderId="15" xfId="0" applyFont="1" applyFill="1" applyBorder="1" applyAlignment="1">
      <alignment horizontal="center" vertical="center" wrapText="1"/>
    </xf>
    <xf numFmtId="0" fontId="73" fillId="9" borderId="14" xfId="0" applyFont="1" applyFill="1" applyBorder="1" applyAlignment="1">
      <alignment horizontal="center" vertical="center" wrapText="1"/>
    </xf>
    <xf numFmtId="0" fontId="11" fillId="24" borderId="13" xfId="0" applyFont="1" applyFill="1" applyBorder="1" applyAlignment="1">
      <alignment horizontal="center" vertical="center"/>
    </xf>
    <xf numFmtId="0" fontId="11" fillId="24" borderId="15" xfId="0" applyFont="1" applyFill="1" applyBorder="1" applyAlignment="1">
      <alignment horizontal="center" vertical="center"/>
    </xf>
    <xf numFmtId="0" fontId="11" fillId="24" borderId="9" xfId="0" applyFont="1" applyFill="1" applyBorder="1" applyAlignment="1">
      <alignment horizontal="center" vertical="center" wrapText="1"/>
    </xf>
    <xf numFmtId="0" fontId="11" fillId="24" borderId="12"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11" fillId="24" borderId="15" xfId="0" applyFont="1" applyFill="1" applyBorder="1" applyAlignment="1">
      <alignment horizontal="center" vertical="center" wrapText="1"/>
    </xf>
    <xf numFmtId="0" fontId="11" fillId="24" borderId="14" xfId="0" applyFont="1" applyFill="1" applyBorder="1" applyAlignment="1">
      <alignment horizontal="center" vertical="center" wrapText="1"/>
    </xf>
    <xf numFmtId="0" fontId="10" fillId="9" borderId="11" xfId="0" applyFont="1" applyFill="1" applyBorder="1" applyAlignment="1">
      <alignment horizontal="center" vertical="center"/>
    </xf>
    <xf numFmtId="0" fontId="10" fillId="9" borderId="6" xfId="0" applyFont="1" applyFill="1" applyBorder="1" applyAlignment="1">
      <alignment horizontal="center" vertical="center"/>
    </xf>
    <xf numFmtId="0" fontId="10" fillId="9" borderId="13" xfId="0" applyFont="1" applyFill="1" applyBorder="1" applyAlignment="1">
      <alignment horizontal="left" vertical="center"/>
    </xf>
    <xf numFmtId="0" fontId="10" fillId="9" borderId="14" xfId="0" applyFont="1" applyFill="1" applyBorder="1" applyAlignment="1">
      <alignment horizontal="left" vertical="center"/>
    </xf>
    <xf numFmtId="0" fontId="10" fillId="9" borderId="11" xfId="0" applyFont="1" applyFill="1" applyBorder="1" applyAlignment="1">
      <alignment horizontal="center"/>
    </xf>
    <xf numFmtId="0" fontId="10" fillId="9" borderId="6" xfId="0" applyFont="1" applyFill="1" applyBorder="1" applyAlignment="1">
      <alignment horizontal="center"/>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0" fontId="14" fillId="6" borderId="69" xfId="26" applyFont="1" applyFill="1" applyBorder="1" applyAlignment="1">
      <alignment horizontal="center" vertical="center" wrapText="1"/>
    </xf>
    <xf numFmtId="0" fontId="14" fillId="6" borderId="70" xfId="26" applyFont="1" applyFill="1" applyBorder="1" applyAlignment="1">
      <alignment horizontal="center" vertical="center" wrapText="1"/>
    </xf>
    <xf numFmtId="0" fontId="14" fillId="6" borderId="71" xfId="26" applyFont="1" applyFill="1" applyBorder="1" applyAlignment="1">
      <alignment horizontal="center" vertical="center" wrapText="1"/>
    </xf>
    <xf numFmtId="0" fontId="14" fillId="6" borderId="69" xfId="26" applyFont="1" applyFill="1" applyBorder="1" applyAlignment="1">
      <alignment vertical="center" wrapText="1"/>
    </xf>
    <xf numFmtId="0" fontId="14" fillId="6" borderId="70" xfId="26" applyFont="1" applyFill="1" applyBorder="1" applyAlignment="1">
      <alignment vertical="center" wrapText="1"/>
    </xf>
    <xf numFmtId="0" fontId="14" fillId="6" borderId="71" xfId="26" applyFont="1" applyFill="1" applyBorder="1" applyAlignment="1">
      <alignment vertical="center" wrapText="1"/>
    </xf>
    <xf numFmtId="0" fontId="10" fillId="9" borderId="13" xfId="0" applyFont="1" applyFill="1" applyBorder="1" applyAlignment="1">
      <alignment horizontal="center" vertical="center"/>
    </xf>
    <xf numFmtId="0" fontId="10" fillId="9" borderId="14" xfId="0" applyFont="1" applyFill="1" applyBorder="1" applyAlignment="1">
      <alignment horizontal="center" vertical="center"/>
    </xf>
    <xf numFmtId="0" fontId="14" fillId="6" borderId="69" xfId="26" applyFont="1" applyFill="1" applyBorder="1" applyAlignment="1">
      <alignment horizontal="left" wrapText="1" indent="2"/>
    </xf>
    <xf numFmtId="0" fontId="14" fillId="6" borderId="71" xfId="26" applyFont="1" applyFill="1" applyBorder="1" applyAlignment="1">
      <alignment horizontal="left" wrapText="1" indent="2"/>
    </xf>
    <xf numFmtId="0" fontId="14" fillId="6" borderId="69" xfId="26" applyFont="1" applyFill="1" applyBorder="1" applyAlignment="1">
      <alignment wrapText="1"/>
    </xf>
    <xf numFmtId="0" fontId="14" fillId="6" borderId="71" xfId="26" applyFont="1" applyFill="1" applyBorder="1" applyAlignment="1">
      <alignment wrapText="1"/>
    </xf>
    <xf numFmtId="0" fontId="11" fillId="9" borderId="0" xfId="0" applyFont="1" applyFill="1" applyBorder="1" applyAlignment="1">
      <alignment vertical="top" wrapText="1"/>
    </xf>
  </cellXfs>
  <cellStyles count="30">
    <cellStyle name="=C:\WINNT35\SYSTEM32\COMMAND.COM" xfId="3" xr:uid="{00000000-0005-0000-0000-000000000000}"/>
    <cellStyle name="Comma" xfId="10" builtinId="3"/>
    <cellStyle name="Comma 2" xfId="14" xr:uid="{5E235DB9-1E3F-4D78-987C-92664D233A6A}"/>
    <cellStyle name="Comma 3" xfId="16" xr:uid="{C9951EF5-C997-4340-AC0A-69414FB639D1}"/>
    <cellStyle name="Comma 3 2" xfId="19" xr:uid="{CC67E0C1-3E75-4DC7-A885-E38F423422E5}"/>
    <cellStyle name="Comma 38" xfId="22" xr:uid="{1AAB4488-AAC9-4228-B12E-359AF37E272F}"/>
    <cellStyle name="Comma 4" xfId="13" xr:uid="{2903A613-F668-46F5-BFD0-BA98C163AB12}"/>
    <cellStyle name="Comma 4 2" xfId="15" xr:uid="{3ACC5C5E-9834-49F2-BBFE-418F936887CE}"/>
    <cellStyle name="Comma 5" xfId="20" xr:uid="{2A5EF2B7-FB62-4722-B7F6-044F591F0430}"/>
    <cellStyle name="Heading 1 2" xfId="1" xr:uid="{00000000-0005-0000-0000-000001000000}"/>
    <cellStyle name="Heading 2 2" xfId="4" xr:uid="{00000000-0005-0000-0000-000002000000}"/>
    <cellStyle name="HeadingTable" xfId="9" xr:uid="{881162FE-5BE6-4164-9E01-6B3E3A2291F6}"/>
    <cellStyle name="Hyperlink" xfId="6" builtinId="8"/>
    <cellStyle name="Normal" xfId="0" builtinId="0"/>
    <cellStyle name="Normal 10 2" xfId="21" xr:uid="{51188163-3AFE-49C5-B2E9-9A0FFC50D424}"/>
    <cellStyle name="Normal 10 2 8" xfId="12" xr:uid="{724A5CCF-F8D4-4E5C-A622-CD8A2A697086}"/>
    <cellStyle name="Normal 14" xfId="17" xr:uid="{36DB555D-9D54-4EB7-990A-4E8337F66B73}"/>
    <cellStyle name="Normal 186" xfId="11" xr:uid="{D38F3933-4B7F-450C-8390-AD44F1898CC1}"/>
    <cellStyle name="Normal 2" xfId="2" xr:uid="{00000000-0005-0000-0000-000005000000}"/>
    <cellStyle name="Normal 2 2" xfId="8" xr:uid="{94F3D860-D160-4D0D-A906-F8D0F7351E15}"/>
    <cellStyle name="Normal 2 2 2 10 13" xfId="24" xr:uid="{75285F66-32C1-4142-BABE-EA39B0BE2AD3}"/>
    <cellStyle name="Normal 2 2 3 3 5 6" xfId="23" xr:uid="{BABF0FE6-9569-4EF5-91F8-866EFEC58D19}"/>
    <cellStyle name="Normal 2 5 2 2" xfId="25" xr:uid="{9189EF12-9797-4516-A7A7-1A7FFF871453}"/>
    <cellStyle name="Normal 3 2 2" xfId="26" xr:uid="{68802FE2-5760-4367-B06B-BF78792632F2}"/>
    <cellStyle name="Normal 5_20130128_ITS on reporting_Annex I_CA 2" xfId="18" xr:uid="{07FBF36E-048B-496B-8DB6-0FC9FE8DC3C1}"/>
    <cellStyle name="Normal_20 OPR" xfId="28" xr:uid="{07D3F6A7-CA22-4DC9-AAB5-5D5681677384}"/>
    <cellStyle name="optionalExposure" xfId="5" xr:uid="{00000000-0005-0000-0000-000006000000}"/>
    <cellStyle name="Percent" xfId="7" builtinId="5"/>
    <cellStyle name="Percent 2" xfId="29" xr:uid="{2DC4EC25-5752-4BF7-96A6-BE783F3845B8}"/>
    <cellStyle name="Table (Normal) 2" xfId="27" xr:uid="{6E07CC36-6E33-4890-9797-A242F2CB6988}"/>
  </cellStyles>
  <dxfs count="7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1" defaultTableStyle="TableStyleMedium2" defaultPivotStyle="PivotStyleLight16">
    <tableStyle name="Invisible" pivot="0" table="0" count="0" xr9:uid="{3E1D1557-D8B7-4AB2-A519-01AED383C489}"/>
  </tableStyles>
  <colors>
    <mruColors>
      <color rgb="FFA8A8A8"/>
      <color rgb="FFFF6200"/>
      <color rgb="FFFF5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externalLink" Target="externalLinks/externalLink1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externalLink" Target="externalLinks/externalLink12.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81" Type="http://schemas.openxmlformats.org/officeDocument/2006/relationships/theme" Target="theme/theme1.xml"/><Relationship Id="rId8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styles" Target="style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0</xdr:colOff>
      <xdr:row>57</xdr:row>
      <xdr:rowOff>0</xdr:rowOff>
    </xdr:from>
    <xdr:ext cx="184731" cy="264560"/>
    <xdr:sp macro="" textlink="">
      <xdr:nvSpPr>
        <xdr:cNvPr id="2" name="TextBox 1">
          <a:extLst>
            <a:ext uri="{FF2B5EF4-FFF2-40B4-BE49-F238E27FC236}">
              <a16:creationId xmlns:a16="http://schemas.microsoft.com/office/drawing/2014/main" id="{81A7DDF7-D39E-4242-8337-F61DA40D117A}"/>
            </a:ext>
          </a:extLst>
        </xdr:cNvPr>
        <xdr:cNvSpPr txBox="1"/>
      </xdr:nvSpPr>
      <xdr:spPr>
        <a:xfrm>
          <a:off x="6543675" y="1695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59</xdr:row>
      <xdr:rowOff>0</xdr:rowOff>
    </xdr:from>
    <xdr:ext cx="184731" cy="264560"/>
    <xdr:sp macro="" textlink="">
      <xdr:nvSpPr>
        <xdr:cNvPr id="3" name="TextBox 2">
          <a:extLst>
            <a:ext uri="{FF2B5EF4-FFF2-40B4-BE49-F238E27FC236}">
              <a16:creationId xmlns:a16="http://schemas.microsoft.com/office/drawing/2014/main" id="{BE6FA38E-064B-443B-A3FF-72A727BBD501}"/>
            </a:ext>
          </a:extLst>
        </xdr:cNvPr>
        <xdr:cNvSpPr txBox="1"/>
      </xdr:nvSpPr>
      <xdr:spPr>
        <a:xfrm>
          <a:off x="9256059" y="7395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59</xdr:row>
      <xdr:rowOff>0</xdr:rowOff>
    </xdr:from>
    <xdr:ext cx="184731" cy="264560"/>
    <xdr:sp macro="" textlink="">
      <xdr:nvSpPr>
        <xdr:cNvPr id="4" name="TextBox 3">
          <a:extLst>
            <a:ext uri="{FF2B5EF4-FFF2-40B4-BE49-F238E27FC236}">
              <a16:creationId xmlns:a16="http://schemas.microsoft.com/office/drawing/2014/main" id="{6DF6CBCA-A025-42AE-9082-FEE53FC14A19}"/>
            </a:ext>
          </a:extLst>
        </xdr:cNvPr>
        <xdr:cNvSpPr txBox="1"/>
      </xdr:nvSpPr>
      <xdr:spPr>
        <a:xfrm>
          <a:off x="9256059" y="7261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59</xdr:row>
      <xdr:rowOff>0</xdr:rowOff>
    </xdr:from>
    <xdr:ext cx="184731" cy="264560"/>
    <xdr:sp macro="" textlink="">
      <xdr:nvSpPr>
        <xdr:cNvPr id="5" name="TextBox 4">
          <a:extLst>
            <a:ext uri="{FF2B5EF4-FFF2-40B4-BE49-F238E27FC236}">
              <a16:creationId xmlns:a16="http://schemas.microsoft.com/office/drawing/2014/main" id="{8FB22B3B-70CD-442C-A970-A3F010013F91}"/>
            </a:ext>
          </a:extLst>
        </xdr:cNvPr>
        <xdr:cNvSpPr txBox="1"/>
      </xdr:nvSpPr>
      <xdr:spPr>
        <a:xfrm>
          <a:off x="9256059" y="7261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50</xdr:row>
      <xdr:rowOff>0</xdr:rowOff>
    </xdr:from>
    <xdr:ext cx="184731" cy="264560"/>
    <xdr:sp macro="" textlink="">
      <xdr:nvSpPr>
        <xdr:cNvPr id="7" name="TextBox 6">
          <a:extLst>
            <a:ext uri="{FF2B5EF4-FFF2-40B4-BE49-F238E27FC236}">
              <a16:creationId xmlns:a16="http://schemas.microsoft.com/office/drawing/2014/main" id="{F77A0C61-290C-4C16-BBF5-B8A18F113DED}"/>
            </a:ext>
          </a:extLst>
        </xdr:cNvPr>
        <xdr:cNvSpPr txBox="1"/>
      </xdr:nvSpPr>
      <xdr:spPr>
        <a:xfrm>
          <a:off x="9256059" y="80682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50</xdr:row>
      <xdr:rowOff>0</xdr:rowOff>
    </xdr:from>
    <xdr:ext cx="184731" cy="264560"/>
    <xdr:sp macro="" textlink="">
      <xdr:nvSpPr>
        <xdr:cNvPr id="8" name="TextBox 7">
          <a:extLst>
            <a:ext uri="{FF2B5EF4-FFF2-40B4-BE49-F238E27FC236}">
              <a16:creationId xmlns:a16="http://schemas.microsoft.com/office/drawing/2014/main" id="{3F0F31FE-EE69-469F-B011-930AB95596D6}"/>
            </a:ext>
          </a:extLst>
        </xdr:cNvPr>
        <xdr:cNvSpPr txBox="1"/>
      </xdr:nvSpPr>
      <xdr:spPr>
        <a:xfrm>
          <a:off x="5057775" y="1119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 name="TextBox 8">
          <a:extLst>
            <a:ext uri="{FF2B5EF4-FFF2-40B4-BE49-F238E27FC236}">
              <a16:creationId xmlns:a16="http://schemas.microsoft.com/office/drawing/2014/main" id="{345EAAC5-806E-4678-B98F-71CB06BB8C51}"/>
            </a:ext>
          </a:extLst>
        </xdr:cNvPr>
        <xdr:cNvSpPr txBox="1"/>
      </xdr:nvSpPr>
      <xdr:spPr>
        <a:xfrm>
          <a:off x="7899400"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 name="TextBox 9">
          <a:extLst>
            <a:ext uri="{FF2B5EF4-FFF2-40B4-BE49-F238E27FC236}">
              <a16:creationId xmlns:a16="http://schemas.microsoft.com/office/drawing/2014/main" id="{D5A78D43-9672-4617-A1F9-726BEE10845D}"/>
            </a:ext>
          </a:extLst>
        </xdr:cNvPr>
        <xdr:cNvSpPr txBox="1"/>
      </xdr:nvSpPr>
      <xdr:spPr>
        <a:xfrm>
          <a:off x="7899400"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 name="TextBox 10">
          <a:extLst>
            <a:ext uri="{FF2B5EF4-FFF2-40B4-BE49-F238E27FC236}">
              <a16:creationId xmlns:a16="http://schemas.microsoft.com/office/drawing/2014/main" id="{B48B1176-1245-4F18-AD6F-591CF7A826A1}"/>
            </a:ext>
          </a:extLst>
        </xdr:cNvPr>
        <xdr:cNvSpPr txBox="1"/>
      </xdr:nvSpPr>
      <xdr:spPr>
        <a:xfrm>
          <a:off x="7899400"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 name="TextBox 11">
          <a:extLst>
            <a:ext uri="{FF2B5EF4-FFF2-40B4-BE49-F238E27FC236}">
              <a16:creationId xmlns:a16="http://schemas.microsoft.com/office/drawing/2014/main" id="{4BAAFAB8-0293-43FC-B4B5-8D83371D1F01}"/>
            </a:ext>
          </a:extLst>
        </xdr:cNvPr>
        <xdr:cNvSpPr txBox="1"/>
      </xdr:nvSpPr>
      <xdr:spPr>
        <a:xfrm>
          <a:off x="7899400"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 name="TextBox 12">
          <a:extLst>
            <a:ext uri="{FF2B5EF4-FFF2-40B4-BE49-F238E27FC236}">
              <a16:creationId xmlns:a16="http://schemas.microsoft.com/office/drawing/2014/main" id="{1B7D717F-9D0B-4120-9B8E-E0934D3449B3}"/>
            </a:ext>
          </a:extLst>
        </xdr:cNvPr>
        <xdr:cNvSpPr txBox="1"/>
      </xdr:nvSpPr>
      <xdr:spPr>
        <a:xfrm>
          <a:off x="789940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 name="TextBox 13">
          <a:extLst>
            <a:ext uri="{FF2B5EF4-FFF2-40B4-BE49-F238E27FC236}">
              <a16:creationId xmlns:a16="http://schemas.microsoft.com/office/drawing/2014/main" id="{21F6255A-1E9C-4A37-90B7-3B21AF1ADE52}"/>
            </a:ext>
          </a:extLst>
        </xdr:cNvPr>
        <xdr:cNvSpPr txBox="1"/>
      </xdr:nvSpPr>
      <xdr:spPr>
        <a:xfrm>
          <a:off x="789940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 name="TextBox 14">
          <a:extLst>
            <a:ext uri="{FF2B5EF4-FFF2-40B4-BE49-F238E27FC236}">
              <a16:creationId xmlns:a16="http://schemas.microsoft.com/office/drawing/2014/main" id="{3DE61C16-C244-455A-AF9A-B11EE2830FAE}"/>
            </a:ext>
          </a:extLst>
        </xdr:cNvPr>
        <xdr:cNvSpPr txBox="1"/>
      </xdr:nvSpPr>
      <xdr:spPr>
        <a:xfrm>
          <a:off x="7899400"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 name="TextBox 15">
          <a:extLst>
            <a:ext uri="{FF2B5EF4-FFF2-40B4-BE49-F238E27FC236}">
              <a16:creationId xmlns:a16="http://schemas.microsoft.com/office/drawing/2014/main" id="{DC2AF944-A220-4991-8072-E3CA41819852}"/>
            </a:ext>
          </a:extLst>
        </xdr:cNvPr>
        <xdr:cNvSpPr txBox="1"/>
      </xdr:nvSpPr>
      <xdr:spPr>
        <a:xfrm>
          <a:off x="7899400"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 name="TextBox 16">
          <a:extLst>
            <a:ext uri="{FF2B5EF4-FFF2-40B4-BE49-F238E27FC236}">
              <a16:creationId xmlns:a16="http://schemas.microsoft.com/office/drawing/2014/main" id="{0EE1A1AC-672B-4D51-BC4E-8F555E7BB603}"/>
            </a:ext>
          </a:extLst>
        </xdr:cNvPr>
        <xdr:cNvSpPr txBox="1"/>
      </xdr:nvSpPr>
      <xdr:spPr>
        <a:xfrm>
          <a:off x="7899400"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 name="TextBox 17">
          <a:extLst>
            <a:ext uri="{FF2B5EF4-FFF2-40B4-BE49-F238E27FC236}">
              <a16:creationId xmlns:a16="http://schemas.microsoft.com/office/drawing/2014/main" id="{9CD308F9-D274-4CCC-9896-BCB3A2C51CD8}"/>
            </a:ext>
          </a:extLst>
        </xdr:cNvPr>
        <xdr:cNvSpPr txBox="1"/>
      </xdr:nvSpPr>
      <xdr:spPr>
        <a:xfrm>
          <a:off x="789940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 name="TextBox 18">
          <a:extLst>
            <a:ext uri="{FF2B5EF4-FFF2-40B4-BE49-F238E27FC236}">
              <a16:creationId xmlns:a16="http://schemas.microsoft.com/office/drawing/2014/main" id="{F3BA6975-ECF7-4A29-AA94-36F9A088326D}"/>
            </a:ext>
          </a:extLst>
        </xdr:cNvPr>
        <xdr:cNvSpPr txBox="1"/>
      </xdr:nvSpPr>
      <xdr:spPr>
        <a:xfrm>
          <a:off x="789940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 name="TextBox 19">
          <a:extLst>
            <a:ext uri="{FF2B5EF4-FFF2-40B4-BE49-F238E27FC236}">
              <a16:creationId xmlns:a16="http://schemas.microsoft.com/office/drawing/2014/main" id="{2F9A4A61-6A82-4C3A-9287-BB411A7A71DA}"/>
            </a:ext>
          </a:extLst>
        </xdr:cNvPr>
        <xdr:cNvSpPr txBox="1"/>
      </xdr:nvSpPr>
      <xdr:spPr>
        <a:xfrm>
          <a:off x="789940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 name="TextBox 20">
          <a:extLst>
            <a:ext uri="{FF2B5EF4-FFF2-40B4-BE49-F238E27FC236}">
              <a16:creationId xmlns:a16="http://schemas.microsoft.com/office/drawing/2014/main" id="{8DAFC097-8B5F-443C-9095-15E1B4F787F8}"/>
            </a:ext>
          </a:extLst>
        </xdr:cNvPr>
        <xdr:cNvSpPr txBox="1"/>
      </xdr:nvSpPr>
      <xdr:spPr>
        <a:xfrm>
          <a:off x="789940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 name="TextBox 21">
          <a:extLst>
            <a:ext uri="{FF2B5EF4-FFF2-40B4-BE49-F238E27FC236}">
              <a16:creationId xmlns:a16="http://schemas.microsoft.com/office/drawing/2014/main" id="{6D90849F-A1E8-45CB-80E5-D4B3EAFBAF6E}"/>
            </a:ext>
          </a:extLst>
        </xdr:cNvPr>
        <xdr:cNvSpPr txBox="1"/>
      </xdr:nvSpPr>
      <xdr:spPr>
        <a:xfrm>
          <a:off x="789940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 name="TextBox 22">
          <a:extLst>
            <a:ext uri="{FF2B5EF4-FFF2-40B4-BE49-F238E27FC236}">
              <a16:creationId xmlns:a16="http://schemas.microsoft.com/office/drawing/2014/main" id="{8FF05F42-DBC8-46C8-AD5C-3A3C30BD5C75}"/>
            </a:ext>
          </a:extLst>
        </xdr:cNvPr>
        <xdr:cNvSpPr txBox="1"/>
      </xdr:nvSpPr>
      <xdr:spPr>
        <a:xfrm>
          <a:off x="789940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 name="TextBox 23">
          <a:extLst>
            <a:ext uri="{FF2B5EF4-FFF2-40B4-BE49-F238E27FC236}">
              <a16:creationId xmlns:a16="http://schemas.microsoft.com/office/drawing/2014/main" id="{A38F02E7-884F-49BB-86FF-DCE89223B39E}"/>
            </a:ext>
          </a:extLst>
        </xdr:cNvPr>
        <xdr:cNvSpPr txBox="1"/>
      </xdr:nvSpPr>
      <xdr:spPr>
        <a:xfrm>
          <a:off x="789940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5" name="TextBox 24">
          <a:extLst>
            <a:ext uri="{FF2B5EF4-FFF2-40B4-BE49-F238E27FC236}">
              <a16:creationId xmlns:a16="http://schemas.microsoft.com/office/drawing/2014/main" id="{2A4C5BBA-B4E8-41B2-8BA3-15D846C27435}"/>
            </a:ext>
          </a:extLst>
        </xdr:cNvPr>
        <xdr:cNvSpPr txBox="1"/>
      </xdr:nvSpPr>
      <xdr:spPr>
        <a:xfrm>
          <a:off x="7899400"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7" name="TextBox 26">
          <a:extLst>
            <a:ext uri="{FF2B5EF4-FFF2-40B4-BE49-F238E27FC236}">
              <a16:creationId xmlns:a16="http://schemas.microsoft.com/office/drawing/2014/main" id="{002E9AAF-E242-4F4C-BD8E-2E9411F0EA31}"/>
            </a:ext>
          </a:extLst>
        </xdr:cNvPr>
        <xdr:cNvSpPr txBox="1"/>
      </xdr:nvSpPr>
      <xdr:spPr>
        <a:xfrm>
          <a:off x="7899400"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8" name="TextBox 27">
          <a:extLst>
            <a:ext uri="{FF2B5EF4-FFF2-40B4-BE49-F238E27FC236}">
              <a16:creationId xmlns:a16="http://schemas.microsoft.com/office/drawing/2014/main" id="{8ED7AB0E-B938-409F-9B20-283AF0B5C48E}"/>
            </a:ext>
          </a:extLst>
        </xdr:cNvPr>
        <xdr:cNvSpPr txBox="1"/>
      </xdr:nvSpPr>
      <xdr:spPr>
        <a:xfrm>
          <a:off x="78994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9" name="TextBox 28">
          <a:extLst>
            <a:ext uri="{FF2B5EF4-FFF2-40B4-BE49-F238E27FC236}">
              <a16:creationId xmlns:a16="http://schemas.microsoft.com/office/drawing/2014/main" id="{42FD3340-2ECF-41AA-A098-89B5F6283972}"/>
            </a:ext>
          </a:extLst>
        </xdr:cNvPr>
        <xdr:cNvSpPr txBox="1"/>
      </xdr:nvSpPr>
      <xdr:spPr>
        <a:xfrm>
          <a:off x="78994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0" name="TextBox 29">
          <a:extLst>
            <a:ext uri="{FF2B5EF4-FFF2-40B4-BE49-F238E27FC236}">
              <a16:creationId xmlns:a16="http://schemas.microsoft.com/office/drawing/2014/main" id="{32C20157-A5C9-4799-B6EF-3E954B9B7DB2}"/>
            </a:ext>
          </a:extLst>
        </xdr:cNvPr>
        <xdr:cNvSpPr txBox="1"/>
      </xdr:nvSpPr>
      <xdr:spPr>
        <a:xfrm>
          <a:off x="7899400"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1" name="TextBox 30">
          <a:extLst>
            <a:ext uri="{FF2B5EF4-FFF2-40B4-BE49-F238E27FC236}">
              <a16:creationId xmlns:a16="http://schemas.microsoft.com/office/drawing/2014/main" id="{3C3CFC29-D704-471B-BA5B-9E451EF53093}"/>
            </a:ext>
          </a:extLst>
        </xdr:cNvPr>
        <xdr:cNvSpPr txBox="1"/>
      </xdr:nvSpPr>
      <xdr:spPr>
        <a:xfrm>
          <a:off x="78994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2" name="TextBox 31">
          <a:extLst>
            <a:ext uri="{FF2B5EF4-FFF2-40B4-BE49-F238E27FC236}">
              <a16:creationId xmlns:a16="http://schemas.microsoft.com/office/drawing/2014/main" id="{7C601A6B-DB8F-4A62-AE25-87344E34BF14}"/>
            </a:ext>
          </a:extLst>
        </xdr:cNvPr>
        <xdr:cNvSpPr txBox="1"/>
      </xdr:nvSpPr>
      <xdr:spPr>
        <a:xfrm>
          <a:off x="78994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3" name="TextBox 32">
          <a:extLst>
            <a:ext uri="{FF2B5EF4-FFF2-40B4-BE49-F238E27FC236}">
              <a16:creationId xmlns:a16="http://schemas.microsoft.com/office/drawing/2014/main" id="{DB3D4BD9-45C1-47B0-852D-EC6928F6C1C2}"/>
            </a:ext>
          </a:extLst>
        </xdr:cNvPr>
        <xdr:cNvSpPr txBox="1"/>
      </xdr:nvSpPr>
      <xdr:spPr>
        <a:xfrm>
          <a:off x="78994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4" name="TextBox 33">
          <a:extLst>
            <a:ext uri="{FF2B5EF4-FFF2-40B4-BE49-F238E27FC236}">
              <a16:creationId xmlns:a16="http://schemas.microsoft.com/office/drawing/2014/main" id="{E0A23263-E049-41E5-BE6D-1A280F99D873}"/>
            </a:ext>
          </a:extLst>
        </xdr:cNvPr>
        <xdr:cNvSpPr txBox="1"/>
      </xdr:nvSpPr>
      <xdr:spPr>
        <a:xfrm>
          <a:off x="7899400"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5" name="TextBox 34">
          <a:extLst>
            <a:ext uri="{FF2B5EF4-FFF2-40B4-BE49-F238E27FC236}">
              <a16:creationId xmlns:a16="http://schemas.microsoft.com/office/drawing/2014/main" id="{0ABB4F36-10B3-4F88-A744-098DB6F66A96}"/>
            </a:ext>
          </a:extLst>
        </xdr:cNvPr>
        <xdr:cNvSpPr txBox="1"/>
      </xdr:nvSpPr>
      <xdr:spPr>
        <a:xfrm>
          <a:off x="78994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6" name="TextBox 35">
          <a:extLst>
            <a:ext uri="{FF2B5EF4-FFF2-40B4-BE49-F238E27FC236}">
              <a16:creationId xmlns:a16="http://schemas.microsoft.com/office/drawing/2014/main" id="{CC4F0D3F-5830-41CE-A540-FC900A2C3633}"/>
            </a:ext>
          </a:extLst>
        </xdr:cNvPr>
        <xdr:cNvSpPr txBox="1"/>
      </xdr:nvSpPr>
      <xdr:spPr>
        <a:xfrm>
          <a:off x="7899400"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7" name="TextBox 36">
          <a:extLst>
            <a:ext uri="{FF2B5EF4-FFF2-40B4-BE49-F238E27FC236}">
              <a16:creationId xmlns:a16="http://schemas.microsoft.com/office/drawing/2014/main" id="{82FED902-3F42-450A-AD68-C8DACC5F6F76}"/>
            </a:ext>
          </a:extLst>
        </xdr:cNvPr>
        <xdr:cNvSpPr txBox="1"/>
      </xdr:nvSpPr>
      <xdr:spPr>
        <a:xfrm>
          <a:off x="7899400"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9" name="TextBox 38">
          <a:extLst>
            <a:ext uri="{FF2B5EF4-FFF2-40B4-BE49-F238E27FC236}">
              <a16:creationId xmlns:a16="http://schemas.microsoft.com/office/drawing/2014/main" id="{324A0154-263C-4791-91A0-7AF7DC472428}"/>
            </a:ext>
          </a:extLst>
        </xdr:cNvPr>
        <xdr:cNvSpPr txBox="1"/>
      </xdr:nvSpPr>
      <xdr:spPr>
        <a:xfrm>
          <a:off x="6115050"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0" name="TextBox 39">
          <a:extLst>
            <a:ext uri="{FF2B5EF4-FFF2-40B4-BE49-F238E27FC236}">
              <a16:creationId xmlns:a16="http://schemas.microsoft.com/office/drawing/2014/main" id="{E1761081-7A74-4CE0-8556-613CC1F8676A}"/>
            </a:ext>
          </a:extLst>
        </xdr:cNvPr>
        <xdr:cNvSpPr txBox="1"/>
      </xdr:nvSpPr>
      <xdr:spPr>
        <a:xfrm>
          <a:off x="6115050"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1" name="TextBox 40">
          <a:extLst>
            <a:ext uri="{FF2B5EF4-FFF2-40B4-BE49-F238E27FC236}">
              <a16:creationId xmlns:a16="http://schemas.microsoft.com/office/drawing/2014/main" id="{B7CDA20A-4E0E-4A4B-BD8B-22E5E4406A76}"/>
            </a:ext>
          </a:extLst>
        </xdr:cNvPr>
        <xdr:cNvSpPr txBox="1"/>
      </xdr:nvSpPr>
      <xdr:spPr>
        <a:xfrm>
          <a:off x="6115050" y="120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2" name="TextBox 41">
          <a:extLst>
            <a:ext uri="{FF2B5EF4-FFF2-40B4-BE49-F238E27FC236}">
              <a16:creationId xmlns:a16="http://schemas.microsoft.com/office/drawing/2014/main" id="{BD5F323D-3E93-469D-9E17-25DCDDDFB34F}"/>
            </a:ext>
          </a:extLst>
        </xdr:cNvPr>
        <xdr:cNvSpPr txBox="1"/>
      </xdr:nvSpPr>
      <xdr:spPr>
        <a:xfrm>
          <a:off x="6115050"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3" name="TextBox 42">
          <a:extLst>
            <a:ext uri="{FF2B5EF4-FFF2-40B4-BE49-F238E27FC236}">
              <a16:creationId xmlns:a16="http://schemas.microsoft.com/office/drawing/2014/main" id="{A6009EE2-EFA6-4767-A475-44E3F63DCBFA}"/>
            </a:ext>
          </a:extLst>
        </xdr:cNvPr>
        <xdr:cNvSpPr txBox="1"/>
      </xdr:nvSpPr>
      <xdr:spPr>
        <a:xfrm>
          <a:off x="6115050"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4" name="TextBox 43">
          <a:extLst>
            <a:ext uri="{FF2B5EF4-FFF2-40B4-BE49-F238E27FC236}">
              <a16:creationId xmlns:a16="http://schemas.microsoft.com/office/drawing/2014/main" id="{A3BF522A-5DD6-411A-9E1F-919B55712A84}"/>
            </a:ext>
          </a:extLst>
        </xdr:cNvPr>
        <xdr:cNvSpPr txBox="1"/>
      </xdr:nvSpPr>
      <xdr:spPr>
        <a:xfrm>
          <a:off x="6115050"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5" name="TextBox 44">
          <a:extLst>
            <a:ext uri="{FF2B5EF4-FFF2-40B4-BE49-F238E27FC236}">
              <a16:creationId xmlns:a16="http://schemas.microsoft.com/office/drawing/2014/main" id="{571DBD1D-2465-4B4F-940C-F7725CC1A850}"/>
            </a:ext>
          </a:extLst>
        </xdr:cNvPr>
        <xdr:cNvSpPr txBox="1"/>
      </xdr:nvSpPr>
      <xdr:spPr>
        <a:xfrm>
          <a:off x="6115050" y="120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6" name="TextBox 45">
          <a:extLst>
            <a:ext uri="{FF2B5EF4-FFF2-40B4-BE49-F238E27FC236}">
              <a16:creationId xmlns:a16="http://schemas.microsoft.com/office/drawing/2014/main" id="{DAA55E8B-4D25-415A-8B39-70EE0F9CE625}"/>
            </a:ext>
          </a:extLst>
        </xdr:cNvPr>
        <xdr:cNvSpPr txBox="1"/>
      </xdr:nvSpPr>
      <xdr:spPr>
        <a:xfrm>
          <a:off x="6115050"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7" name="TextBox 46">
          <a:extLst>
            <a:ext uri="{FF2B5EF4-FFF2-40B4-BE49-F238E27FC236}">
              <a16:creationId xmlns:a16="http://schemas.microsoft.com/office/drawing/2014/main" id="{3A46D437-E9D4-4DEE-994F-79C0DE3A81E2}"/>
            </a:ext>
          </a:extLst>
        </xdr:cNvPr>
        <xdr:cNvSpPr txBox="1"/>
      </xdr:nvSpPr>
      <xdr:spPr>
        <a:xfrm>
          <a:off x="6115050" y="120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8" name="TextBox 47">
          <a:extLst>
            <a:ext uri="{FF2B5EF4-FFF2-40B4-BE49-F238E27FC236}">
              <a16:creationId xmlns:a16="http://schemas.microsoft.com/office/drawing/2014/main" id="{82A9F5DF-EB52-4982-92BF-36A083A9074F}"/>
            </a:ext>
          </a:extLst>
        </xdr:cNvPr>
        <xdr:cNvSpPr txBox="1"/>
      </xdr:nvSpPr>
      <xdr:spPr>
        <a:xfrm>
          <a:off x="6115050" y="120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50" name="TextBox 49">
          <a:extLst>
            <a:ext uri="{FF2B5EF4-FFF2-40B4-BE49-F238E27FC236}">
              <a16:creationId xmlns:a16="http://schemas.microsoft.com/office/drawing/2014/main" id="{D27B784C-B997-43B3-8836-10DE85AEF330}"/>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51" name="TextBox 50">
          <a:extLst>
            <a:ext uri="{FF2B5EF4-FFF2-40B4-BE49-F238E27FC236}">
              <a16:creationId xmlns:a16="http://schemas.microsoft.com/office/drawing/2014/main" id="{705E1BC8-747A-4F86-B671-9CFF0155FFA9}"/>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52" name="TextBox 51">
          <a:extLst>
            <a:ext uri="{FF2B5EF4-FFF2-40B4-BE49-F238E27FC236}">
              <a16:creationId xmlns:a16="http://schemas.microsoft.com/office/drawing/2014/main" id="{4228812C-CEA1-464E-A35A-69D809401724}"/>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53" name="TextBox 52">
          <a:extLst>
            <a:ext uri="{FF2B5EF4-FFF2-40B4-BE49-F238E27FC236}">
              <a16:creationId xmlns:a16="http://schemas.microsoft.com/office/drawing/2014/main" id="{91259719-3C28-4B4C-B445-2F7A7BEE5921}"/>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54" name="TextBox 53">
          <a:extLst>
            <a:ext uri="{FF2B5EF4-FFF2-40B4-BE49-F238E27FC236}">
              <a16:creationId xmlns:a16="http://schemas.microsoft.com/office/drawing/2014/main" id="{72A5F552-AFCA-45CE-90B0-67DD3A71DA63}"/>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55" name="TextBox 54">
          <a:extLst>
            <a:ext uri="{FF2B5EF4-FFF2-40B4-BE49-F238E27FC236}">
              <a16:creationId xmlns:a16="http://schemas.microsoft.com/office/drawing/2014/main" id="{5581AD42-6085-4D42-8669-3B234DAEC980}"/>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56" name="TextBox 55">
          <a:extLst>
            <a:ext uri="{FF2B5EF4-FFF2-40B4-BE49-F238E27FC236}">
              <a16:creationId xmlns:a16="http://schemas.microsoft.com/office/drawing/2014/main" id="{029A1E6C-AA17-4368-9ECA-311D2B1C93AB}"/>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57" name="TextBox 56">
          <a:extLst>
            <a:ext uri="{FF2B5EF4-FFF2-40B4-BE49-F238E27FC236}">
              <a16:creationId xmlns:a16="http://schemas.microsoft.com/office/drawing/2014/main" id="{7ED68ACE-CC50-4169-ADD5-705313B6460C}"/>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58" name="TextBox 57">
          <a:extLst>
            <a:ext uri="{FF2B5EF4-FFF2-40B4-BE49-F238E27FC236}">
              <a16:creationId xmlns:a16="http://schemas.microsoft.com/office/drawing/2014/main" id="{5C567882-18DF-4230-99FA-923E44BAFBF3}"/>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59" name="TextBox 58">
          <a:extLst>
            <a:ext uri="{FF2B5EF4-FFF2-40B4-BE49-F238E27FC236}">
              <a16:creationId xmlns:a16="http://schemas.microsoft.com/office/drawing/2014/main" id="{D1C7343D-4096-408D-9BE5-CDA93AFDF108}"/>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60" name="TextBox 59">
          <a:extLst>
            <a:ext uri="{FF2B5EF4-FFF2-40B4-BE49-F238E27FC236}">
              <a16:creationId xmlns:a16="http://schemas.microsoft.com/office/drawing/2014/main" id="{B39D2AA6-EBD2-4C05-94FD-661828E0B2D3}"/>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61" name="TextBox 60">
          <a:extLst>
            <a:ext uri="{FF2B5EF4-FFF2-40B4-BE49-F238E27FC236}">
              <a16:creationId xmlns:a16="http://schemas.microsoft.com/office/drawing/2014/main" id="{0EBD42F3-8904-466F-9F1A-3E8767EB352A}"/>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62" name="TextBox 61">
          <a:extLst>
            <a:ext uri="{FF2B5EF4-FFF2-40B4-BE49-F238E27FC236}">
              <a16:creationId xmlns:a16="http://schemas.microsoft.com/office/drawing/2014/main" id="{C7149528-5B0A-4B6D-9536-9D6C789F1CD5}"/>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63" name="TextBox 62">
          <a:extLst>
            <a:ext uri="{FF2B5EF4-FFF2-40B4-BE49-F238E27FC236}">
              <a16:creationId xmlns:a16="http://schemas.microsoft.com/office/drawing/2014/main" id="{3927AE82-6E4A-4416-B4D8-35A9D2D4383F}"/>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4" name="TextBox 63">
          <a:extLst>
            <a:ext uri="{FF2B5EF4-FFF2-40B4-BE49-F238E27FC236}">
              <a16:creationId xmlns:a16="http://schemas.microsoft.com/office/drawing/2014/main" id="{BFBDF974-CC81-40EB-ACD5-85F27E155C6A}"/>
            </a:ext>
          </a:extLst>
        </xdr:cNvPr>
        <xdr:cNvSpPr txBox="1"/>
      </xdr:nvSpPr>
      <xdr:spPr>
        <a:xfrm>
          <a:off x="58388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5" name="TextBox 64">
          <a:extLst>
            <a:ext uri="{FF2B5EF4-FFF2-40B4-BE49-F238E27FC236}">
              <a16:creationId xmlns:a16="http://schemas.microsoft.com/office/drawing/2014/main" id="{77A8680A-A61D-4E5A-A525-8DC4C3C4A462}"/>
            </a:ext>
          </a:extLst>
        </xdr:cNvPr>
        <xdr:cNvSpPr txBox="1"/>
      </xdr:nvSpPr>
      <xdr:spPr>
        <a:xfrm>
          <a:off x="58388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6" name="TextBox 65">
          <a:extLst>
            <a:ext uri="{FF2B5EF4-FFF2-40B4-BE49-F238E27FC236}">
              <a16:creationId xmlns:a16="http://schemas.microsoft.com/office/drawing/2014/main" id="{A375F32D-2314-4E42-B390-4ED3531020D7}"/>
            </a:ext>
          </a:extLst>
        </xdr:cNvPr>
        <xdr:cNvSpPr txBox="1"/>
      </xdr:nvSpPr>
      <xdr:spPr>
        <a:xfrm>
          <a:off x="58388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7" name="TextBox 66">
          <a:extLst>
            <a:ext uri="{FF2B5EF4-FFF2-40B4-BE49-F238E27FC236}">
              <a16:creationId xmlns:a16="http://schemas.microsoft.com/office/drawing/2014/main" id="{906B7965-00D3-4CEE-8A6A-ADBBDED06551}"/>
            </a:ext>
          </a:extLst>
        </xdr:cNvPr>
        <xdr:cNvSpPr txBox="1"/>
      </xdr:nvSpPr>
      <xdr:spPr>
        <a:xfrm>
          <a:off x="58388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8" name="TextBox 67">
          <a:extLst>
            <a:ext uri="{FF2B5EF4-FFF2-40B4-BE49-F238E27FC236}">
              <a16:creationId xmlns:a16="http://schemas.microsoft.com/office/drawing/2014/main" id="{01F01C9D-97B8-4304-824D-27313E3AF2CD}"/>
            </a:ext>
          </a:extLst>
        </xdr:cNvPr>
        <xdr:cNvSpPr txBox="1"/>
      </xdr:nvSpPr>
      <xdr:spPr>
        <a:xfrm>
          <a:off x="58388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9" name="TextBox 68">
          <a:extLst>
            <a:ext uri="{FF2B5EF4-FFF2-40B4-BE49-F238E27FC236}">
              <a16:creationId xmlns:a16="http://schemas.microsoft.com/office/drawing/2014/main" id="{4A6192C1-4171-436F-A38C-290DA499945D}"/>
            </a:ext>
          </a:extLst>
        </xdr:cNvPr>
        <xdr:cNvSpPr txBox="1"/>
      </xdr:nvSpPr>
      <xdr:spPr>
        <a:xfrm>
          <a:off x="58388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0" name="TextBox 69">
          <a:extLst>
            <a:ext uri="{FF2B5EF4-FFF2-40B4-BE49-F238E27FC236}">
              <a16:creationId xmlns:a16="http://schemas.microsoft.com/office/drawing/2014/main" id="{66D79A78-CC06-4096-9686-A5C086F3CD7B}"/>
            </a:ext>
          </a:extLst>
        </xdr:cNvPr>
        <xdr:cNvSpPr txBox="1"/>
      </xdr:nvSpPr>
      <xdr:spPr>
        <a:xfrm>
          <a:off x="58388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71" name="TextBox 70">
          <a:extLst>
            <a:ext uri="{FF2B5EF4-FFF2-40B4-BE49-F238E27FC236}">
              <a16:creationId xmlns:a16="http://schemas.microsoft.com/office/drawing/2014/main" id="{C01A771B-E2DA-43B3-8A73-856857B65074}"/>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72" name="TextBox 71">
          <a:extLst>
            <a:ext uri="{FF2B5EF4-FFF2-40B4-BE49-F238E27FC236}">
              <a16:creationId xmlns:a16="http://schemas.microsoft.com/office/drawing/2014/main" id="{9DD794FD-F7EC-43A3-A09A-CAA0174A8D12}"/>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73" name="TextBox 72">
          <a:extLst>
            <a:ext uri="{FF2B5EF4-FFF2-40B4-BE49-F238E27FC236}">
              <a16:creationId xmlns:a16="http://schemas.microsoft.com/office/drawing/2014/main" id="{486A6C58-D43E-4853-B932-165E4FD1F4A5}"/>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74" name="TextBox 73">
          <a:extLst>
            <a:ext uri="{FF2B5EF4-FFF2-40B4-BE49-F238E27FC236}">
              <a16:creationId xmlns:a16="http://schemas.microsoft.com/office/drawing/2014/main" id="{F2B295E6-2B1F-4CF3-9E52-2130B6906EFC}"/>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75" name="TextBox 74">
          <a:extLst>
            <a:ext uri="{FF2B5EF4-FFF2-40B4-BE49-F238E27FC236}">
              <a16:creationId xmlns:a16="http://schemas.microsoft.com/office/drawing/2014/main" id="{A7C1D2AA-623C-41E8-BBF6-9F936B2E738E}"/>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76" name="TextBox 75">
          <a:extLst>
            <a:ext uri="{FF2B5EF4-FFF2-40B4-BE49-F238E27FC236}">
              <a16:creationId xmlns:a16="http://schemas.microsoft.com/office/drawing/2014/main" id="{134FB681-0A0A-4266-8219-8BA23C6A096F}"/>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77" name="TextBox 76">
          <a:extLst>
            <a:ext uri="{FF2B5EF4-FFF2-40B4-BE49-F238E27FC236}">
              <a16:creationId xmlns:a16="http://schemas.microsoft.com/office/drawing/2014/main" id="{A7086035-B166-4355-AD8C-34F4F224CB85}"/>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78" name="TextBox 77">
          <a:extLst>
            <a:ext uri="{FF2B5EF4-FFF2-40B4-BE49-F238E27FC236}">
              <a16:creationId xmlns:a16="http://schemas.microsoft.com/office/drawing/2014/main" id="{7270A7EF-D992-4DF1-89BA-E2480EEE2837}"/>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79" name="TextBox 78">
          <a:extLst>
            <a:ext uri="{FF2B5EF4-FFF2-40B4-BE49-F238E27FC236}">
              <a16:creationId xmlns:a16="http://schemas.microsoft.com/office/drawing/2014/main" id="{8A69A944-F00B-40A6-B074-3A3E98AFD77D}"/>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80" name="TextBox 79">
          <a:extLst>
            <a:ext uri="{FF2B5EF4-FFF2-40B4-BE49-F238E27FC236}">
              <a16:creationId xmlns:a16="http://schemas.microsoft.com/office/drawing/2014/main" id="{46253A4F-1CDE-4C6E-AD6F-A58EB105DE46}"/>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81" name="TextBox 80">
          <a:extLst>
            <a:ext uri="{FF2B5EF4-FFF2-40B4-BE49-F238E27FC236}">
              <a16:creationId xmlns:a16="http://schemas.microsoft.com/office/drawing/2014/main" id="{04695F06-16A0-4F15-99AF-C23EB737519D}"/>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82" name="TextBox 81">
          <a:extLst>
            <a:ext uri="{FF2B5EF4-FFF2-40B4-BE49-F238E27FC236}">
              <a16:creationId xmlns:a16="http://schemas.microsoft.com/office/drawing/2014/main" id="{C2E11082-B85B-4DA6-AC3F-5BB41398D545}"/>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83" name="TextBox 82">
          <a:extLst>
            <a:ext uri="{FF2B5EF4-FFF2-40B4-BE49-F238E27FC236}">
              <a16:creationId xmlns:a16="http://schemas.microsoft.com/office/drawing/2014/main" id="{6038B73F-A163-46F9-8671-D0158900FD87}"/>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84" name="TextBox 83">
          <a:extLst>
            <a:ext uri="{FF2B5EF4-FFF2-40B4-BE49-F238E27FC236}">
              <a16:creationId xmlns:a16="http://schemas.microsoft.com/office/drawing/2014/main" id="{DAC205F5-0D0F-4661-BC3C-AA10EDED35F2}"/>
            </a:ext>
          </a:extLst>
        </xdr:cNvPr>
        <xdr:cNvSpPr txBox="1"/>
      </xdr:nvSpPr>
      <xdr:spPr>
        <a:xfrm>
          <a:off x="635317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5" name="TextBox 84">
          <a:extLst>
            <a:ext uri="{FF2B5EF4-FFF2-40B4-BE49-F238E27FC236}">
              <a16:creationId xmlns:a16="http://schemas.microsoft.com/office/drawing/2014/main" id="{FA0D720D-99B7-417E-BB6F-272612840BB5}"/>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6" name="TextBox 85">
          <a:extLst>
            <a:ext uri="{FF2B5EF4-FFF2-40B4-BE49-F238E27FC236}">
              <a16:creationId xmlns:a16="http://schemas.microsoft.com/office/drawing/2014/main" id="{E68EF507-A8CD-41CD-A25E-6FF516297857}"/>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7" name="TextBox 86">
          <a:extLst>
            <a:ext uri="{FF2B5EF4-FFF2-40B4-BE49-F238E27FC236}">
              <a16:creationId xmlns:a16="http://schemas.microsoft.com/office/drawing/2014/main" id="{08C7C1A7-2788-4AE2-95C0-57D41E683F49}"/>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8" name="TextBox 87">
          <a:extLst>
            <a:ext uri="{FF2B5EF4-FFF2-40B4-BE49-F238E27FC236}">
              <a16:creationId xmlns:a16="http://schemas.microsoft.com/office/drawing/2014/main" id="{68055CF0-B5A2-4B49-845E-D6EEBAA2903C}"/>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9" name="TextBox 88">
          <a:extLst>
            <a:ext uri="{FF2B5EF4-FFF2-40B4-BE49-F238E27FC236}">
              <a16:creationId xmlns:a16="http://schemas.microsoft.com/office/drawing/2014/main" id="{3E3B2CC7-6A38-4834-8F41-B36DE66925F4}"/>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0" name="TextBox 89">
          <a:extLst>
            <a:ext uri="{FF2B5EF4-FFF2-40B4-BE49-F238E27FC236}">
              <a16:creationId xmlns:a16="http://schemas.microsoft.com/office/drawing/2014/main" id="{F03B2185-5385-438B-BACA-F8D8CDE12D5D}"/>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1" name="TextBox 90">
          <a:extLst>
            <a:ext uri="{FF2B5EF4-FFF2-40B4-BE49-F238E27FC236}">
              <a16:creationId xmlns:a16="http://schemas.microsoft.com/office/drawing/2014/main" id="{E15E820B-3B86-4D58-BFC4-0FEA1B1A851E}"/>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2" name="TextBox 91">
          <a:extLst>
            <a:ext uri="{FF2B5EF4-FFF2-40B4-BE49-F238E27FC236}">
              <a16:creationId xmlns:a16="http://schemas.microsoft.com/office/drawing/2014/main" id="{6ED89F2C-B108-4BAE-8128-F8953C33E0B0}"/>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3" name="TextBox 92">
          <a:extLst>
            <a:ext uri="{FF2B5EF4-FFF2-40B4-BE49-F238E27FC236}">
              <a16:creationId xmlns:a16="http://schemas.microsoft.com/office/drawing/2014/main" id="{4E98E6D1-FFD8-4CE2-9F26-204CAC60E194}"/>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4" name="TextBox 93">
          <a:extLst>
            <a:ext uri="{FF2B5EF4-FFF2-40B4-BE49-F238E27FC236}">
              <a16:creationId xmlns:a16="http://schemas.microsoft.com/office/drawing/2014/main" id="{3581DC10-FEE5-42A4-9BD8-E18FE65E1D23}"/>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5" name="TextBox 94">
          <a:extLst>
            <a:ext uri="{FF2B5EF4-FFF2-40B4-BE49-F238E27FC236}">
              <a16:creationId xmlns:a16="http://schemas.microsoft.com/office/drawing/2014/main" id="{2BBDAFA1-BF5E-46C3-BCB3-39269BCD4B3D}"/>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6" name="TextBox 95">
          <a:extLst>
            <a:ext uri="{FF2B5EF4-FFF2-40B4-BE49-F238E27FC236}">
              <a16:creationId xmlns:a16="http://schemas.microsoft.com/office/drawing/2014/main" id="{8D9EF2DD-9B56-40BA-8323-BE85C61964AB}"/>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7" name="TextBox 96">
          <a:extLst>
            <a:ext uri="{FF2B5EF4-FFF2-40B4-BE49-F238E27FC236}">
              <a16:creationId xmlns:a16="http://schemas.microsoft.com/office/drawing/2014/main" id="{A9F3D04A-AA02-4A80-B618-AB991EE0B03D}"/>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8" name="TextBox 97">
          <a:extLst>
            <a:ext uri="{FF2B5EF4-FFF2-40B4-BE49-F238E27FC236}">
              <a16:creationId xmlns:a16="http://schemas.microsoft.com/office/drawing/2014/main" id="{2BC90B3C-2CB3-48D6-AC84-03CF58C9E6EC}"/>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9" name="TextBox 98">
          <a:extLst>
            <a:ext uri="{FF2B5EF4-FFF2-40B4-BE49-F238E27FC236}">
              <a16:creationId xmlns:a16="http://schemas.microsoft.com/office/drawing/2014/main" id="{EC5533AF-B48F-4F88-885C-4300470A02A7}"/>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0" name="TextBox 99">
          <a:extLst>
            <a:ext uri="{FF2B5EF4-FFF2-40B4-BE49-F238E27FC236}">
              <a16:creationId xmlns:a16="http://schemas.microsoft.com/office/drawing/2014/main" id="{E108C0FC-22AB-48F0-86D4-35F5E509381C}"/>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1" name="TextBox 100">
          <a:extLst>
            <a:ext uri="{FF2B5EF4-FFF2-40B4-BE49-F238E27FC236}">
              <a16:creationId xmlns:a16="http://schemas.microsoft.com/office/drawing/2014/main" id="{E5B82B78-908B-4C02-9DDD-7824E1CDE745}"/>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2" name="TextBox 101">
          <a:extLst>
            <a:ext uri="{FF2B5EF4-FFF2-40B4-BE49-F238E27FC236}">
              <a16:creationId xmlns:a16="http://schemas.microsoft.com/office/drawing/2014/main" id="{189FCCFA-526C-45E2-BE99-5C19D0C2206C}"/>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3" name="TextBox 102">
          <a:extLst>
            <a:ext uri="{FF2B5EF4-FFF2-40B4-BE49-F238E27FC236}">
              <a16:creationId xmlns:a16="http://schemas.microsoft.com/office/drawing/2014/main" id="{E291C1ED-B737-442D-93CA-E528362AB42B}"/>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4" name="TextBox 103">
          <a:extLst>
            <a:ext uri="{FF2B5EF4-FFF2-40B4-BE49-F238E27FC236}">
              <a16:creationId xmlns:a16="http://schemas.microsoft.com/office/drawing/2014/main" id="{E3479857-AC65-422C-A51E-C9E337CDA487}"/>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5" name="TextBox 104">
          <a:extLst>
            <a:ext uri="{FF2B5EF4-FFF2-40B4-BE49-F238E27FC236}">
              <a16:creationId xmlns:a16="http://schemas.microsoft.com/office/drawing/2014/main" id="{8255BC2F-FBFF-4973-BACB-AA7D8B048895}"/>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6" name="TextBox 105">
          <a:extLst>
            <a:ext uri="{FF2B5EF4-FFF2-40B4-BE49-F238E27FC236}">
              <a16:creationId xmlns:a16="http://schemas.microsoft.com/office/drawing/2014/main" id="{DF89D4B0-9D56-47D6-B014-DD31B42F897D}"/>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7" name="TextBox 106">
          <a:extLst>
            <a:ext uri="{FF2B5EF4-FFF2-40B4-BE49-F238E27FC236}">
              <a16:creationId xmlns:a16="http://schemas.microsoft.com/office/drawing/2014/main" id="{309429B0-F8C2-46CC-B67E-7EE7A0F4BA11}"/>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8" name="TextBox 107">
          <a:extLst>
            <a:ext uri="{FF2B5EF4-FFF2-40B4-BE49-F238E27FC236}">
              <a16:creationId xmlns:a16="http://schemas.microsoft.com/office/drawing/2014/main" id="{F8938853-9225-4298-A592-A4741AEA0CB9}"/>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9" name="TextBox 108">
          <a:extLst>
            <a:ext uri="{FF2B5EF4-FFF2-40B4-BE49-F238E27FC236}">
              <a16:creationId xmlns:a16="http://schemas.microsoft.com/office/drawing/2014/main" id="{FD7DCB1D-435B-40C5-813E-2A141DAFC44C}"/>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0" name="TextBox 109">
          <a:extLst>
            <a:ext uri="{FF2B5EF4-FFF2-40B4-BE49-F238E27FC236}">
              <a16:creationId xmlns:a16="http://schemas.microsoft.com/office/drawing/2014/main" id="{E63AE5A4-AD8A-49F9-A638-91B7FD624B13}"/>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1" name="TextBox 110">
          <a:extLst>
            <a:ext uri="{FF2B5EF4-FFF2-40B4-BE49-F238E27FC236}">
              <a16:creationId xmlns:a16="http://schemas.microsoft.com/office/drawing/2014/main" id="{ED1C73AA-7CBA-4D94-8F4B-4EF1F7B94BE4}"/>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2" name="TextBox 111">
          <a:extLst>
            <a:ext uri="{FF2B5EF4-FFF2-40B4-BE49-F238E27FC236}">
              <a16:creationId xmlns:a16="http://schemas.microsoft.com/office/drawing/2014/main" id="{B9D360ED-DC7A-4976-836B-92600BBFBB3C}"/>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3" name="TextBox 112">
          <a:extLst>
            <a:ext uri="{FF2B5EF4-FFF2-40B4-BE49-F238E27FC236}">
              <a16:creationId xmlns:a16="http://schemas.microsoft.com/office/drawing/2014/main" id="{21BB1726-82FD-4DB9-BDC3-450EAF6F5F6B}"/>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4" name="TextBox 113">
          <a:extLst>
            <a:ext uri="{FF2B5EF4-FFF2-40B4-BE49-F238E27FC236}">
              <a16:creationId xmlns:a16="http://schemas.microsoft.com/office/drawing/2014/main" id="{969B0090-6C7E-4D1A-B3BC-C51D376D1B2C}"/>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6" name="TextBox 115">
          <a:extLst>
            <a:ext uri="{FF2B5EF4-FFF2-40B4-BE49-F238E27FC236}">
              <a16:creationId xmlns:a16="http://schemas.microsoft.com/office/drawing/2014/main" id="{D4647D1D-D51A-4E21-B5AB-F83F11DD5C36}"/>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7" name="TextBox 116">
          <a:extLst>
            <a:ext uri="{FF2B5EF4-FFF2-40B4-BE49-F238E27FC236}">
              <a16:creationId xmlns:a16="http://schemas.microsoft.com/office/drawing/2014/main" id="{DAF72E37-B91E-41DD-9912-27474AD6045F}"/>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8" name="TextBox 117">
          <a:extLst>
            <a:ext uri="{FF2B5EF4-FFF2-40B4-BE49-F238E27FC236}">
              <a16:creationId xmlns:a16="http://schemas.microsoft.com/office/drawing/2014/main" id="{41DBDF1C-CBDD-40CE-9D64-8975CEBE3B15}"/>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9" name="TextBox 118">
          <a:extLst>
            <a:ext uri="{FF2B5EF4-FFF2-40B4-BE49-F238E27FC236}">
              <a16:creationId xmlns:a16="http://schemas.microsoft.com/office/drawing/2014/main" id="{E82F2949-60FE-4FA9-B3E4-145F7B7EC513}"/>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0" name="TextBox 119">
          <a:extLst>
            <a:ext uri="{FF2B5EF4-FFF2-40B4-BE49-F238E27FC236}">
              <a16:creationId xmlns:a16="http://schemas.microsoft.com/office/drawing/2014/main" id="{F5AB56CD-5F03-49BF-BC31-800373FE14E7}"/>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1" name="TextBox 120">
          <a:extLst>
            <a:ext uri="{FF2B5EF4-FFF2-40B4-BE49-F238E27FC236}">
              <a16:creationId xmlns:a16="http://schemas.microsoft.com/office/drawing/2014/main" id="{21B94DCD-26EF-4261-BE12-0F3A2F869613}"/>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2" name="TextBox 121">
          <a:extLst>
            <a:ext uri="{FF2B5EF4-FFF2-40B4-BE49-F238E27FC236}">
              <a16:creationId xmlns:a16="http://schemas.microsoft.com/office/drawing/2014/main" id="{E1892915-EAF5-4785-8762-197645B66569}"/>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3" name="TextBox 122">
          <a:extLst>
            <a:ext uri="{FF2B5EF4-FFF2-40B4-BE49-F238E27FC236}">
              <a16:creationId xmlns:a16="http://schemas.microsoft.com/office/drawing/2014/main" id="{82E26A7E-9A49-4A33-B769-C5BD35510215}"/>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4" name="TextBox 123">
          <a:extLst>
            <a:ext uri="{FF2B5EF4-FFF2-40B4-BE49-F238E27FC236}">
              <a16:creationId xmlns:a16="http://schemas.microsoft.com/office/drawing/2014/main" id="{A2C60EF3-9091-43FE-A41D-D2FDD39199AE}"/>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5" name="TextBox 124">
          <a:extLst>
            <a:ext uri="{FF2B5EF4-FFF2-40B4-BE49-F238E27FC236}">
              <a16:creationId xmlns:a16="http://schemas.microsoft.com/office/drawing/2014/main" id="{B049339A-187E-4FF3-BBA8-9DD687FB7703}"/>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6" name="TextBox 125">
          <a:extLst>
            <a:ext uri="{FF2B5EF4-FFF2-40B4-BE49-F238E27FC236}">
              <a16:creationId xmlns:a16="http://schemas.microsoft.com/office/drawing/2014/main" id="{361FE8B5-4F00-426C-A4B1-DFF5D19C67C4}"/>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7" name="TextBox 126">
          <a:extLst>
            <a:ext uri="{FF2B5EF4-FFF2-40B4-BE49-F238E27FC236}">
              <a16:creationId xmlns:a16="http://schemas.microsoft.com/office/drawing/2014/main" id="{DF0FBAC5-35D8-4B0C-AA5F-3BE316623407}"/>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8" name="TextBox 127">
          <a:extLst>
            <a:ext uri="{FF2B5EF4-FFF2-40B4-BE49-F238E27FC236}">
              <a16:creationId xmlns:a16="http://schemas.microsoft.com/office/drawing/2014/main" id="{AF52D7BE-6E0C-46BE-9E13-66DAD89482B9}"/>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9" name="TextBox 128">
          <a:extLst>
            <a:ext uri="{FF2B5EF4-FFF2-40B4-BE49-F238E27FC236}">
              <a16:creationId xmlns:a16="http://schemas.microsoft.com/office/drawing/2014/main" id="{DF874348-2427-427D-B9B0-62C829C52EE5}"/>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0" name="TextBox 129">
          <a:extLst>
            <a:ext uri="{FF2B5EF4-FFF2-40B4-BE49-F238E27FC236}">
              <a16:creationId xmlns:a16="http://schemas.microsoft.com/office/drawing/2014/main" id="{1EFF74A6-A16E-4F31-A921-0B71649EA034}"/>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1" name="TextBox 130">
          <a:extLst>
            <a:ext uri="{FF2B5EF4-FFF2-40B4-BE49-F238E27FC236}">
              <a16:creationId xmlns:a16="http://schemas.microsoft.com/office/drawing/2014/main" id="{1C944B77-7CBF-498B-948B-A3B36D9090FD}"/>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2" name="TextBox 131">
          <a:extLst>
            <a:ext uri="{FF2B5EF4-FFF2-40B4-BE49-F238E27FC236}">
              <a16:creationId xmlns:a16="http://schemas.microsoft.com/office/drawing/2014/main" id="{E95BD5BD-3A2F-443F-94BA-E85122EA5A78}"/>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3" name="TextBox 132">
          <a:extLst>
            <a:ext uri="{FF2B5EF4-FFF2-40B4-BE49-F238E27FC236}">
              <a16:creationId xmlns:a16="http://schemas.microsoft.com/office/drawing/2014/main" id="{F1B19E52-BB31-46AD-AAD7-A4B7CAC661BB}"/>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4" name="TextBox 133">
          <a:extLst>
            <a:ext uri="{FF2B5EF4-FFF2-40B4-BE49-F238E27FC236}">
              <a16:creationId xmlns:a16="http://schemas.microsoft.com/office/drawing/2014/main" id="{8D52DC69-F98D-4142-A7AF-E184C85E92ED}"/>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5" name="TextBox 134">
          <a:extLst>
            <a:ext uri="{FF2B5EF4-FFF2-40B4-BE49-F238E27FC236}">
              <a16:creationId xmlns:a16="http://schemas.microsoft.com/office/drawing/2014/main" id="{00E67C11-4223-448A-B2BE-B44CD8BBD914}"/>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6" name="TextBox 135">
          <a:extLst>
            <a:ext uri="{FF2B5EF4-FFF2-40B4-BE49-F238E27FC236}">
              <a16:creationId xmlns:a16="http://schemas.microsoft.com/office/drawing/2014/main" id="{AB114F1D-567C-42AD-A1EA-E8B27BCBC099}"/>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7" name="TextBox 136">
          <a:extLst>
            <a:ext uri="{FF2B5EF4-FFF2-40B4-BE49-F238E27FC236}">
              <a16:creationId xmlns:a16="http://schemas.microsoft.com/office/drawing/2014/main" id="{6537FA11-C702-4B07-8AA8-5766900BF648}"/>
            </a:ext>
          </a:extLst>
        </xdr:cNvPr>
        <xdr:cNvSpPr txBox="1"/>
      </xdr:nvSpPr>
      <xdr:spPr>
        <a:xfrm>
          <a:off x="6115050" y="126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8" name="TextBox 137">
          <a:extLst>
            <a:ext uri="{FF2B5EF4-FFF2-40B4-BE49-F238E27FC236}">
              <a16:creationId xmlns:a16="http://schemas.microsoft.com/office/drawing/2014/main" id="{A7F872B8-3D3A-4F67-9578-41DC1AA1B377}"/>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9" name="TextBox 138">
          <a:extLst>
            <a:ext uri="{FF2B5EF4-FFF2-40B4-BE49-F238E27FC236}">
              <a16:creationId xmlns:a16="http://schemas.microsoft.com/office/drawing/2014/main" id="{78E62FAC-48DE-4AC5-829E-78FF6F43B6D7}"/>
            </a:ext>
          </a:extLst>
        </xdr:cNvPr>
        <xdr:cNvSpPr txBox="1"/>
      </xdr:nvSpPr>
      <xdr:spPr>
        <a:xfrm>
          <a:off x="6115050" y="1278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0" name="TextBox 139">
          <a:extLst>
            <a:ext uri="{FF2B5EF4-FFF2-40B4-BE49-F238E27FC236}">
              <a16:creationId xmlns:a16="http://schemas.microsoft.com/office/drawing/2014/main" id="{2918A756-AEB9-4A72-9E31-3FA8B64F8F17}"/>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1" name="TextBox 140">
          <a:extLst>
            <a:ext uri="{FF2B5EF4-FFF2-40B4-BE49-F238E27FC236}">
              <a16:creationId xmlns:a16="http://schemas.microsoft.com/office/drawing/2014/main" id="{E54C07DC-81CE-4FF8-B0B2-42D0242A25DC}"/>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2" name="TextBox 141">
          <a:extLst>
            <a:ext uri="{FF2B5EF4-FFF2-40B4-BE49-F238E27FC236}">
              <a16:creationId xmlns:a16="http://schemas.microsoft.com/office/drawing/2014/main" id="{EB110031-E0CA-435E-BBEE-A131035745BC}"/>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3" name="TextBox 142">
          <a:extLst>
            <a:ext uri="{FF2B5EF4-FFF2-40B4-BE49-F238E27FC236}">
              <a16:creationId xmlns:a16="http://schemas.microsoft.com/office/drawing/2014/main" id="{29936FAC-8F72-4596-9230-7EE4A1743E27}"/>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4" name="TextBox 143">
          <a:extLst>
            <a:ext uri="{FF2B5EF4-FFF2-40B4-BE49-F238E27FC236}">
              <a16:creationId xmlns:a16="http://schemas.microsoft.com/office/drawing/2014/main" id="{37F79808-3AF8-4D6F-9C2C-42BB334AC4D5}"/>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5" name="TextBox 144">
          <a:extLst>
            <a:ext uri="{FF2B5EF4-FFF2-40B4-BE49-F238E27FC236}">
              <a16:creationId xmlns:a16="http://schemas.microsoft.com/office/drawing/2014/main" id="{96FCD71F-2CB7-46AF-BF1C-F225CE5ACCB4}"/>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6" name="TextBox 145">
          <a:extLst>
            <a:ext uri="{FF2B5EF4-FFF2-40B4-BE49-F238E27FC236}">
              <a16:creationId xmlns:a16="http://schemas.microsoft.com/office/drawing/2014/main" id="{81DDB5B4-3692-4470-8287-73F3FE7B4BD8}"/>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7" name="TextBox 146">
          <a:extLst>
            <a:ext uri="{FF2B5EF4-FFF2-40B4-BE49-F238E27FC236}">
              <a16:creationId xmlns:a16="http://schemas.microsoft.com/office/drawing/2014/main" id="{6A8FC075-86D4-4E54-A69F-B0351C3D46D4}"/>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8" name="TextBox 147">
          <a:extLst>
            <a:ext uri="{FF2B5EF4-FFF2-40B4-BE49-F238E27FC236}">
              <a16:creationId xmlns:a16="http://schemas.microsoft.com/office/drawing/2014/main" id="{6AFF7B4A-D2AD-45EF-871C-E2585B5D9CA4}"/>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9" name="TextBox 148">
          <a:extLst>
            <a:ext uri="{FF2B5EF4-FFF2-40B4-BE49-F238E27FC236}">
              <a16:creationId xmlns:a16="http://schemas.microsoft.com/office/drawing/2014/main" id="{25336B68-14E8-49F7-88A5-2A1494F5D4DF}"/>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0" name="TextBox 149">
          <a:extLst>
            <a:ext uri="{FF2B5EF4-FFF2-40B4-BE49-F238E27FC236}">
              <a16:creationId xmlns:a16="http://schemas.microsoft.com/office/drawing/2014/main" id="{1B414B94-B7CB-40A8-8ABB-2BBD05CA7BDE}"/>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1" name="TextBox 150">
          <a:extLst>
            <a:ext uri="{FF2B5EF4-FFF2-40B4-BE49-F238E27FC236}">
              <a16:creationId xmlns:a16="http://schemas.microsoft.com/office/drawing/2014/main" id="{5DF39515-E173-47EA-B5D8-589AB14F0AF5}"/>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2" name="TextBox 151">
          <a:extLst>
            <a:ext uri="{FF2B5EF4-FFF2-40B4-BE49-F238E27FC236}">
              <a16:creationId xmlns:a16="http://schemas.microsoft.com/office/drawing/2014/main" id="{DE3AA47C-C325-433B-8A7F-7C5935FAE08B}"/>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3" name="TextBox 152">
          <a:extLst>
            <a:ext uri="{FF2B5EF4-FFF2-40B4-BE49-F238E27FC236}">
              <a16:creationId xmlns:a16="http://schemas.microsoft.com/office/drawing/2014/main" id="{243587ED-C9FF-4B77-B4CF-97708B7B01D7}"/>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4" name="TextBox 153">
          <a:extLst>
            <a:ext uri="{FF2B5EF4-FFF2-40B4-BE49-F238E27FC236}">
              <a16:creationId xmlns:a16="http://schemas.microsoft.com/office/drawing/2014/main" id="{3FA11305-26AE-4D58-9F07-68BCC59EF43E}"/>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5" name="TextBox 154">
          <a:extLst>
            <a:ext uri="{FF2B5EF4-FFF2-40B4-BE49-F238E27FC236}">
              <a16:creationId xmlns:a16="http://schemas.microsoft.com/office/drawing/2014/main" id="{846E0D38-A338-498C-B252-9E9F3666699C}"/>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6" name="TextBox 155">
          <a:extLst>
            <a:ext uri="{FF2B5EF4-FFF2-40B4-BE49-F238E27FC236}">
              <a16:creationId xmlns:a16="http://schemas.microsoft.com/office/drawing/2014/main" id="{68E294BF-F406-4E31-989D-EFF97AB79F6F}"/>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7" name="TextBox 156">
          <a:extLst>
            <a:ext uri="{FF2B5EF4-FFF2-40B4-BE49-F238E27FC236}">
              <a16:creationId xmlns:a16="http://schemas.microsoft.com/office/drawing/2014/main" id="{B4499CC9-B2AC-47DA-A0A0-4B7346F20FF9}"/>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8" name="TextBox 157">
          <a:extLst>
            <a:ext uri="{FF2B5EF4-FFF2-40B4-BE49-F238E27FC236}">
              <a16:creationId xmlns:a16="http://schemas.microsoft.com/office/drawing/2014/main" id="{D265E589-8AA1-4E85-BCB4-CC88487236AA}"/>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9" name="TextBox 158">
          <a:extLst>
            <a:ext uri="{FF2B5EF4-FFF2-40B4-BE49-F238E27FC236}">
              <a16:creationId xmlns:a16="http://schemas.microsoft.com/office/drawing/2014/main" id="{99F10D06-F6DD-4180-827E-2B6C33C198AF}"/>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0" name="TextBox 159">
          <a:extLst>
            <a:ext uri="{FF2B5EF4-FFF2-40B4-BE49-F238E27FC236}">
              <a16:creationId xmlns:a16="http://schemas.microsoft.com/office/drawing/2014/main" id="{E348C176-B3C2-443F-A1AB-A26D2558714D}"/>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1" name="TextBox 160">
          <a:extLst>
            <a:ext uri="{FF2B5EF4-FFF2-40B4-BE49-F238E27FC236}">
              <a16:creationId xmlns:a16="http://schemas.microsoft.com/office/drawing/2014/main" id="{68921F16-D49D-4FC9-B0B2-076A75AB5EF2}"/>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2" name="TextBox 161">
          <a:extLst>
            <a:ext uri="{FF2B5EF4-FFF2-40B4-BE49-F238E27FC236}">
              <a16:creationId xmlns:a16="http://schemas.microsoft.com/office/drawing/2014/main" id="{54565772-9ADF-43C4-B4DC-556D2E0F1D1F}"/>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3" name="TextBox 162">
          <a:extLst>
            <a:ext uri="{FF2B5EF4-FFF2-40B4-BE49-F238E27FC236}">
              <a16:creationId xmlns:a16="http://schemas.microsoft.com/office/drawing/2014/main" id="{3A1DD02A-64A0-4E9F-B675-D993AEE0F0B2}"/>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4" name="TextBox 163">
          <a:extLst>
            <a:ext uri="{FF2B5EF4-FFF2-40B4-BE49-F238E27FC236}">
              <a16:creationId xmlns:a16="http://schemas.microsoft.com/office/drawing/2014/main" id="{D5B5C054-A23D-4EB3-80C1-B95EB1FB9DC4}"/>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5" name="TextBox 164">
          <a:extLst>
            <a:ext uri="{FF2B5EF4-FFF2-40B4-BE49-F238E27FC236}">
              <a16:creationId xmlns:a16="http://schemas.microsoft.com/office/drawing/2014/main" id="{99A67816-8DFE-47A3-AA58-8401E880CFAB}"/>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6" name="TextBox 165">
          <a:extLst>
            <a:ext uri="{FF2B5EF4-FFF2-40B4-BE49-F238E27FC236}">
              <a16:creationId xmlns:a16="http://schemas.microsoft.com/office/drawing/2014/main" id="{C111C52F-863A-402C-AEA9-6AE7FB4B785F}"/>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7" name="TextBox 166">
          <a:extLst>
            <a:ext uri="{FF2B5EF4-FFF2-40B4-BE49-F238E27FC236}">
              <a16:creationId xmlns:a16="http://schemas.microsoft.com/office/drawing/2014/main" id="{25F7F266-9F22-4DFA-B37C-EA77D3440AF9}"/>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8" name="TextBox 167">
          <a:extLst>
            <a:ext uri="{FF2B5EF4-FFF2-40B4-BE49-F238E27FC236}">
              <a16:creationId xmlns:a16="http://schemas.microsoft.com/office/drawing/2014/main" id="{DB951407-2CC0-491E-B542-81D70383EF54}"/>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9" name="TextBox 168">
          <a:extLst>
            <a:ext uri="{FF2B5EF4-FFF2-40B4-BE49-F238E27FC236}">
              <a16:creationId xmlns:a16="http://schemas.microsoft.com/office/drawing/2014/main" id="{341B85C5-B599-4079-A85A-368676C5826E}"/>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0" name="TextBox 169">
          <a:extLst>
            <a:ext uri="{FF2B5EF4-FFF2-40B4-BE49-F238E27FC236}">
              <a16:creationId xmlns:a16="http://schemas.microsoft.com/office/drawing/2014/main" id="{96589309-5BCA-4CC4-BBB9-073654F8563B}"/>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1" name="TextBox 170">
          <a:extLst>
            <a:ext uri="{FF2B5EF4-FFF2-40B4-BE49-F238E27FC236}">
              <a16:creationId xmlns:a16="http://schemas.microsoft.com/office/drawing/2014/main" id="{70A31C3D-9978-4511-9F86-AE305CBF1F85}"/>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2" name="TextBox 171">
          <a:extLst>
            <a:ext uri="{FF2B5EF4-FFF2-40B4-BE49-F238E27FC236}">
              <a16:creationId xmlns:a16="http://schemas.microsoft.com/office/drawing/2014/main" id="{3F7FF6CA-6AFA-4050-8ACF-A72CF9D9F89B}"/>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3" name="TextBox 172">
          <a:extLst>
            <a:ext uri="{FF2B5EF4-FFF2-40B4-BE49-F238E27FC236}">
              <a16:creationId xmlns:a16="http://schemas.microsoft.com/office/drawing/2014/main" id="{A44D435B-E0FE-4DB3-8965-2DE9587901FA}"/>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4" name="TextBox 173">
          <a:extLst>
            <a:ext uri="{FF2B5EF4-FFF2-40B4-BE49-F238E27FC236}">
              <a16:creationId xmlns:a16="http://schemas.microsoft.com/office/drawing/2014/main" id="{D3838110-417B-4079-B0E4-587ECEA896E3}"/>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5" name="TextBox 174">
          <a:extLst>
            <a:ext uri="{FF2B5EF4-FFF2-40B4-BE49-F238E27FC236}">
              <a16:creationId xmlns:a16="http://schemas.microsoft.com/office/drawing/2014/main" id="{EAA179C7-E49C-49B6-9CE6-B85CA0530994}"/>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6" name="TextBox 175">
          <a:extLst>
            <a:ext uri="{FF2B5EF4-FFF2-40B4-BE49-F238E27FC236}">
              <a16:creationId xmlns:a16="http://schemas.microsoft.com/office/drawing/2014/main" id="{FCBBE5C4-DD59-4B4D-A656-FE5BC94E449D}"/>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7" name="TextBox 176">
          <a:extLst>
            <a:ext uri="{FF2B5EF4-FFF2-40B4-BE49-F238E27FC236}">
              <a16:creationId xmlns:a16="http://schemas.microsoft.com/office/drawing/2014/main" id="{92B8E6F2-B759-44B2-92ED-E8F04A4DFD10}"/>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8" name="TextBox 177">
          <a:extLst>
            <a:ext uri="{FF2B5EF4-FFF2-40B4-BE49-F238E27FC236}">
              <a16:creationId xmlns:a16="http://schemas.microsoft.com/office/drawing/2014/main" id="{EF458E04-7B1D-4709-A060-C939B7E514AC}"/>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9" name="TextBox 178">
          <a:extLst>
            <a:ext uri="{FF2B5EF4-FFF2-40B4-BE49-F238E27FC236}">
              <a16:creationId xmlns:a16="http://schemas.microsoft.com/office/drawing/2014/main" id="{B5DA9DD9-9343-480E-B009-A27C740D763F}"/>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0" name="TextBox 179">
          <a:extLst>
            <a:ext uri="{FF2B5EF4-FFF2-40B4-BE49-F238E27FC236}">
              <a16:creationId xmlns:a16="http://schemas.microsoft.com/office/drawing/2014/main" id="{F918757F-ACBB-4D46-91DD-747A2628E308}"/>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1" name="TextBox 180">
          <a:extLst>
            <a:ext uri="{FF2B5EF4-FFF2-40B4-BE49-F238E27FC236}">
              <a16:creationId xmlns:a16="http://schemas.microsoft.com/office/drawing/2014/main" id="{04297570-C152-4E75-8375-59A474F28524}"/>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2" name="TextBox 181">
          <a:extLst>
            <a:ext uri="{FF2B5EF4-FFF2-40B4-BE49-F238E27FC236}">
              <a16:creationId xmlns:a16="http://schemas.microsoft.com/office/drawing/2014/main" id="{2AB8CF7B-900A-44A2-8515-024FD07336A6}"/>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3" name="TextBox 182">
          <a:extLst>
            <a:ext uri="{FF2B5EF4-FFF2-40B4-BE49-F238E27FC236}">
              <a16:creationId xmlns:a16="http://schemas.microsoft.com/office/drawing/2014/main" id="{7B97EFC1-ABAB-4953-B5CC-F96DC7ADA1D2}"/>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4" name="TextBox 183">
          <a:extLst>
            <a:ext uri="{FF2B5EF4-FFF2-40B4-BE49-F238E27FC236}">
              <a16:creationId xmlns:a16="http://schemas.microsoft.com/office/drawing/2014/main" id="{2DB28926-DA33-4C33-9C99-ABF6BFE734A3}"/>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5" name="TextBox 184">
          <a:extLst>
            <a:ext uri="{FF2B5EF4-FFF2-40B4-BE49-F238E27FC236}">
              <a16:creationId xmlns:a16="http://schemas.microsoft.com/office/drawing/2014/main" id="{E6F9C4DB-297D-41C0-8362-43A72A8D405F}"/>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6" name="TextBox 185">
          <a:extLst>
            <a:ext uri="{FF2B5EF4-FFF2-40B4-BE49-F238E27FC236}">
              <a16:creationId xmlns:a16="http://schemas.microsoft.com/office/drawing/2014/main" id="{69AD50AD-A2AC-406D-AF66-B7A6450AC53E}"/>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7" name="TextBox 186">
          <a:extLst>
            <a:ext uri="{FF2B5EF4-FFF2-40B4-BE49-F238E27FC236}">
              <a16:creationId xmlns:a16="http://schemas.microsoft.com/office/drawing/2014/main" id="{E27DBEFC-3E54-40FA-999F-5187328A7EDC}"/>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8" name="TextBox 187">
          <a:extLst>
            <a:ext uri="{FF2B5EF4-FFF2-40B4-BE49-F238E27FC236}">
              <a16:creationId xmlns:a16="http://schemas.microsoft.com/office/drawing/2014/main" id="{CF0E63FE-60B7-4BC5-A07A-E753DDC4050B}"/>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9" name="TextBox 188">
          <a:extLst>
            <a:ext uri="{FF2B5EF4-FFF2-40B4-BE49-F238E27FC236}">
              <a16:creationId xmlns:a16="http://schemas.microsoft.com/office/drawing/2014/main" id="{75D0A377-B4DA-4409-8DC6-8777841A9007}"/>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0" name="TextBox 189">
          <a:extLst>
            <a:ext uri="{FF2B5EF4-FFF2-40B4-BE49-F238E27FC236}">
              <a16:creationId xmlns:a16="http://schemas.microsoft.com/office/drawing/2014/main" id="{3658D38D-26CA-4247-9B05-AC81ABB49334}"/>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1" name="TextBox 190">
          <a:extLst>
            <a:ext uri="{FF2B5EF4-FFF2-40B4-BE49-F238E27FC236}">
              <a16:creationId xmlns:a16="http://schemas.microsoft.com/office/drawing/2014/main" id="{F294C4AB-6FEC-40D7-B120-8DCF58114317}"/>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2" name="TextBox 191">
          <a:extLst>
            <a:ext uri="{FF2B5EF4-FFF2-40B4-BE49-F238E27FC236}">
              <a16:creationId xmlns:a16="http://schemas.microsoft.com/office/drawing/2014/main" id="{784228D3-E979-410D-A4EB-A9F94B845A15}"/>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3" name="TextBox 192">
          <a:extLst>
            <a:ext uri="{FF2B5EF4-FFF2-40B4-BE49-F238E27FC236}">
              <a16:creationId xmlns:a16="http://schemas.microsoft.com/office/drawing/2014/main" id="{DDB68141-3E67-49BF-96D6-C69DC3FF726C}"/>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4" name="TextBox 193">
          <a:extLst>
            <a:ext uri="{FF2B5EF4-FFF2-40B4-BE49-F238E27FC236}">
              <a16:creationId xmlns:a16="http://schemas.microsoft.com/office/drawing/2014/main" id="{2EF37496-8DFD-412A-8AB0-A997A58BD6BE}"/>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5" name="TextBox 194">
          <a:extLst>
            <a:ext uri="{FF2B5EF4-FFF2-40B4-BE49-F238E27FC236}">
              <a16:creationId xmlns:a16="http://schemas.microsoft.com/office/drawing/2014/main" id="{383916E6-112B-41C7-A982-90EF0D7914E0}"/>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6" name="TextBox 195">
          <a:extLst>
            <a:ext uri="{FF2B5EF4-FFF2-40B4-BE49-F238E27FC236}">
              <a16:creationId xmlns:a16="http://schemas.microsoft.com/office/drawing/2014/main" id="{8D0ADF5B-37E6-460E-92BD-A2915F80F40E}"/>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7" name="TextBox 196">
          <a:extLst>
            <a:ext uri="{FF2B5EF4-FFF2-40B4-BE49-F238E27FC236}">
              <a16:creationId xmlns:a16="http://schemas.microsoft.com/office/drawing/2014/main" id="{9F5DA42F-8492-47F7-8482-5591A978EB9A}"/>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8" name="TextBox 197">
          <a:extLst>
            <a:ext uri="{FF2B5EF4-FFF2-40B4-BE49-F238E27FC236}">
              <a16:creationId xmlns:a16="http://schemas.microsoft.com/office/drawing/2014/main" id="{EDD033DB-4326-4DCA-8C9B-E9293917D293}"/>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9" name="TextBox 198">
          <a:extLst>
            <a:ext uri="{FF2B5EF4-FFF2-40B4-BE49-F238E27FC236}">
              <a16:creationId xmlns:a16="http://schemas.microsoft.com/office/drawing/2014/main" id="{0B03D279-38B2-4248-A32A-5CAB03F648FA}"/>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0" name="TextBox 199">
          <a:extLst>
            <a:ext uri="{FF2B5EF4-FFF2-40B4-BE49-F238E27FC236}">
              <a16:creationId xmlns:a16="http://schemas.microsoft.com/office/drawing/2014/main" id="{9A4D9828-C1F9-458D-B074-C3123A782639}"/>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1" name="TextBox 200">
          <a:extLst>
            <a:ext uri="{FF2B5EF4-FFF2-40B4-BE49-F238E27FC236}">
              <a16:creationId xmlns:a16="http://schemas.microsoft.com/office/drawing/2014/main" id="{64537538-953D-4578-AFA1-0F7B5BE09520}"/>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2" name="TextBox 201">
          <a:extLst>
            <a:ext uri="{FF2B5EF4-FFF2-40B4-BE49-F238E27FC236}">
              <a16:creationId xmlns:a16="http://schemas.microsoft.com/office/drawing/2014/main" id="{D693BA03-7DAA-4F68-96B2-EEB38FDEDE39}"/>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3" name="TextBox 202">
          <a:extLst>
            <a:ext uri="{FF2B5EF4-FFF2-40B4-BE49-F238E27FC236}">
              <a16:creationId xmlns:a16="http://schemas.microsoft.com/office/drawing/2014/main" id="{AF4C757C-77D6-4332-BF0D-C9E2F5E71E8E}"/>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4" name="TextBox 203">
          <a:extLst>
            <a:ext uri="{FF2B5EF4-FFF2-40B4-BE49-F238E27FC236}">
              <a16:creationId xmlns:a16="http://schemas.microsoft.com/office/drawing/2014/main" id="{37CC927C-9B7C-43A1-89F4-BA68E684D4AD}"/>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5" name="TextBox 204">
          <a:extLst>
            <a:ext uri="{FF2B5EF4-FFF2-40B4-BE49-F238E27FC236}">
              <a16:creationId xmlns:a16="http://schemas.microsoft.com/office/drawing/2014/main" id="{019F34AB-294C-4639-A8FA-DDC8D7922CC9}"/>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6" name="TextBox 205">
          <a:extLst>
            <a:ext uri="{FF2B5EF4-FFF2-40B4-BE49-F238E27FC236}">
              <a16:creationId xmlns:a16="http://schemas.microsoft.com/office/drawing/2014/main" id="{4C5067D1-90A6-4C23-A26C-32568528B513}"/>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7" name="TextBox 206">
          <a:extLst>
            <a:ext uri="{FF2B5EF4-FFF2-40B4-BE49-F238E27FC236}">
              <a16:creationId xmlns:a16="http://schemas.microsoft.com/office/drawing/2014/main" id="{9B00A3E6-51FB-401C-A861-0FD648CED316}"/>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8" name="TextBox 207">
          <a:extLst>
            <a:ext uri="{FF2B5EF4-FFF2-40B4-BE49-F238E27FC236}">
              <a16:creationId xmlns:a16="http://schemas.microsoft.com/office/drawing/2014/main" id="{3C42F8D0-E292-4FF2-BB09-F5341F67361C}"/>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9" name="TextBox 208">
          <a:extLst>
            <a:ext uri="{FF2B5EF4-FFF2-40B4-BE49-F238E27FC236}">
              <a16:creationId xmlns:a16="http://schemas.microsoft.com/office/drawing/2014/main" id="{1E15200F-A11E-4D07-A99F-08F35671CD28}"/>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0" name="TextBox 209">
          <a:extLst>
            <a:ext uri="{FF2B5EF4-FFF2-40B4-BE49-F238E27FC236}">
              <a16:creationId xmlns:a16="http://schemas.microsoft.com/office/drawing/2014/main" id="{FFA6EDD0-AF58-49B1-9C72-1E1AF18EFDAB}"/>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1" name="TextBox 210">
          <a:extLst>
            <a:ext uri="{FF2B5EF4-FFF2-40B4-BE49-F238E27FC236}">
              <a16:creationId xmlns:a16="http://schemas.microsoft.com/office/drawing/2014/main" id="{9913DF5B-3D91-415A-A9EA-4D7367E82E5F}"/>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2" name="TextBox 211">
          <a:extLst>
            <a:ext uri="{FF2B5EF4-FFF2-40B4-BE49-F238E27FC236}">
              <a16:creationId xmlns:a16="http://schemas.microsoft.com/office/drawing/2014/main" id="{F2BA8D4D-1FAC-4C93-8ADC-C09BE9102659}"/>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3" name="TextBox 212">
          <a:extLst>
            <a:ext uri="{FF2B5EF4-FFF2-40B4-BE49-F238E27FC236}">
              <a16:creationId xmlns:a16="http://schemas.microsoft.com/office/drawing/2014/main" id="{A44B8AD7-735D-4FCF-AEA7-D0C3E3453255}"/>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4" name="TextBox 213">
          <a:extLst>
            <a:ext uri="{FF2B5EF4-FFF2-40B4-BE49-F238E27FC236}">
              <a16:creationId xmlns:a16="http://schemas.microsoft.com/office/drawing/2014/main" id="{CB51FCD6-C491-4D04-89C0-195CEE3BC408}"/>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5" name="TextBox 214">
          <a:extLst>
            <a:ext uri="{FF2B5EF4-FFF2-40B4-BE49-F238E27FC236}">
              <a16:creationId xmlns:a16="http://schemas.microsoft.com/office/drawing/2014/main" id="{A55858B8-CB38-41B8-8C64-1410DA9994B7}"/>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6" name="TextBox 215">
          <a:extLst>
            <a:ext uri="{FF2B5EF4-FFF2-40B4-BE49-F238E27FC236}">
              <a16:creationId xmlns:a16="http://schemas.microsoft.com/office/drawing/2014/main" id="{024AE1D4-F4F8-4609-B1E0-3C500E06B0A0}"/>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7" name="TextBox 216">
          <a:extLst>
            <a:ext uri="{FF2B5EF4-FFF2-40B4-BE49-F238E27FC236}">
              <a16:creationId xmlns:a16="http://schemas.microsoft.com/office/drawing/2014/main" id="{F00C8134-8B1C-4525-AF16-FE1A5F2E6AB9}"/>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8" name="TextBox 217">
          <a:extLst>
            <a:ext uri="{FF2B5EF4-FFF2-40B4-BE49-F238E27FC236}">
              <a16:creationId xmlns:a16="http://schemas.microsoft.com/office/drawing/2014/main" id="{59C26EA2-E3C3-4258-9A0A-4FC8042D7A65}"/>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9" name="TextBox 218">
          <a:extLst>
            <a:ext uri="{FF2B5EF4-FFF2-40B4-BE49-F238E27FC236}">
              <a16:creationId xmlns:a16="http://schemas.microsoft.com/office/drawing/2014/main" id="{43B310E3-B337-49BD-9E3A-49920D039A03}"/>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0" name="TextBox 219">
          <a:extLst>
            <a:ext uri="{FF2B5EF4-FFF2-40B4-BE49-F238E27FC236}">
              <a16:creationId xmlns:a16="http://schemas.microsoft.com/office/drawing/2014/main" id="{79355325-CAAE-4716-AEC8-2E62CDC1E2E4}"/>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1" name="TextBox 220">
          <a:extLst>
            <a:ext uri="{FF2B5EF4-FFF2-40B4-BE49-F238E27FC236}">
              <a16:creationId xmlns:a16="http://schemas.microsoft.com/office/drawing/2014/main" id="{AFABF8B9-866A-4CAE-AF5B-E895166001C4}"/>
            </a:ext>
          </a:extLst>
        </xdr:cNvPr>
        <xdr:cNvSpPr txBox="1"/>
      </xdr:nvSpPr>
      <xdr:spPr>
        <a:xfrm>
          <a:off x="6115050" y="13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2" name="TextBox 221">
          <a:extLst>
            <a:ext uri="{FF2B5EF4-FFF2-40B4-BE49-F238E27FC236}">
              <a16:creationId xmlns:a16="http://schemas.microsoft.com/office/drawing/2014/main" id="{1EF22E0C-3677-412B-BFAE-04F77FC7D543}"/>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3" name="TextBox 222">
          <a:extLst>
            <a:ext uri="{FF2B5EF4-FFF2-40B4-BE49-F238E27FC236}">
              <a16:creationId xmlns:a16="http://schemas.microsoft.com/office/drawing/2014/main" id="{74FC3BE5-0774-4605-B3B5-0B801C427997}"/>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4" name="TextBox 223">
          <a:extLst>
            <a:ext uri="{FF2B5EF4-FFF2-40B4-BE49-F238E27FC236}">
              <a16:creationId xmlns:a16="http://schemas.microsoft.com/office/drawing/2014/main" id="{BEFF6516-7BBB-46B9-A157-03F17E7F4CB5}"/>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5" name="TextBox 224">
          <a:extLst>
            <a:ext uri="{FF2B5EF4-FFF2-40B4-BE49-F238E27FC236}">
              <a16:creationId xmlns:a16="http://schemas.microsoft.com/office/drawing/2014/main" id="{A3DA8806-F084-4075-B9D5-2F40C7C56212}"/>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6" name="TextBox 225">
          <a:extLst>
            <a:ext uri="{FF2B5EF4-FFF2-40B4-BE49-F238E27FC236}">
              <a16:creationId xmlns:a16="http://schemas.microsoft.com/office/drawing/2014/main" id="{732BC025-295D-4764-9887-2EC39B2BC739}"/>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7" name="TextBox 226">
          <a:extLst>
            <a:ext uri="{FF2B5EF4-FFF2-40B4-BE49-F238E27FC236}">
              <a16:creationId xmlns:a16="http://schemas.microsoft.com/office/drawing/2014/main" id="{AD7A2F00-5383-4953-83A0-7B7CBCA87A0F}"/>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8" name="TextBox 227">
          <a:extLst>
            <a:ext uri="{FF2B5EF4-FFF2-40B4-BE49-F238E27FC236}">
              <a16:creationId xmlns:a16="http://schemas.microsoft.com/office/drawing/2014/main" id="{504D683E-4CA0-4093-8B7E-9C8A8510AD15}"/>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9" name="TextBox 228">
          <a:extLst>
            <a:ext uri="{FF2B5EF4-FFF2-40B4-BE49-F238E27FC236}">
              <a16:creationId xmlns:a16="http://schemas.microsoft.com/office/drawing/2014/main" id="{E3BA6CAE-3D24-4191-8F3D-8B86851EEEE8}"/>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0" name="TextBox 229">
          <a:extLst>
            <a:ext uri="{FF2B5EF4-FFF2-40B4-BE49-F238E27FC236}">
              <a16:creationId xmlns:a16="http://schemas.microsoft.com/office/drawing/2014/main" id="{10F71CB0-8601-407B-A6BC-8FC113CC8D93}"/>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1" name="TextBox 230">
          <a:extLst>
            <a:ext uri="{FF2B5EF4-FFF2-40B4-BE49-F238E27FC236}">
              <a16:creationId xmlns:a16="http://schemas.microsoft.com/office/drawing/2014/main" id="{24A72F32-2909-44CE-9A3B-23EE5EEE0CBC}"/>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2" name="TextBox 231">
          <a:extLst>
            <a:ext uri="{FF2B5EF4-FFF2-40B4-BE49-F238E27FC236}">
              <a16:creationId xmlns:a16="http://schemas.microsoft.com/office/drawing/2014/main" id="{8F7E0405-F8EB-4462-ABAC-1F9C0BFF582F}"/>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3" name="TextBox 232">
          <a:extLst>
            <a:ext uri="{FF2B5EF4-FFF2-40B4-BE49-F238E27FC236}">
              <a16:creationId xmlns:a16="http://schemas.microsoft.com/office/drawing/2014/main" id="{9AD1EA77-733B-44DD-9B2D-80C1F10D1FB0}"/>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4" name="TextBox 233">
          <a:extLst>
            <a:ext uri="{FF2B5EF4-FFF2-40B4-BE49-F238E27FC236}">
              <a16:creationId xmlns:a16="http://schemas.microsoft.com/office/drawing/2014/main" id="{43B0C3B2-71DD-4680-BE9F-C1CE29C9E837}"/>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5" name="TextBox 234">
          <a:extLst>
            <a:ext uri="{FF2B5EF4-FFF2-40B4-BE49-F238E27FC236}">
              <a16:creationId xmlns:a16="http://schemas.microsoft.com/office/drawing/2014/main" id="{09E47D52-DD5F-4B03-825E-DD2CAB6135A7}"/>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6" name="TextBox 235">
          <a:extLst>
            <a:ext uri="{FF2B5EF4-FFF2-40B4-BE49-F238E27FC236}">
              <a16:creationId xmlns:a16="http://schemas.microsoft.com/office/drawing/2014/main" id="{7D6A5B76-BF52-4FBE-BC4F-305239D87050}"/>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7" name="TextBox 236">
          <a:extLst>
            <a:ext uri="{FF2B5EF4-FFF2-40B4-BE49-F238E27FC236}">
              <a16:creationId xmlns:a16="http://schemas.microsoft.com/office/drawing/2014/main" id="{222577D1-DBC8-4417-B45E-0A7D56F0A8C5}"/>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8" name="TextBox 237">
          <a:extLst>
            <a:ext uri="{FF2B5EF4-FFF2-40B4-BE49-F238E27FC236}">
              <a16:creationId xmlns:a16="http://schemas.microsoft.com/office/drawing/2014/main" id="{0B17DD39-B7B2-4910-AF1D-EB9543F90FE4}"/>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9" name="TextBox 238">
          <a:extLst>
            <a:ext uri="{FF2B5EF4-FFF2-40B4-BE49-F238E27FC236}">
              <a16:creationId xmlns:a16="http://schemas.microsoft.com/office/drawing/2014/main" id="{E3485EB7-0BD7-4DA9-A711-9B449301D191}"/>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0" name="TextBox 239">
          <a:extLst>
            <a:ext uri="{FF2B5EF4-FFF2-40B4-BE49-F238E27FC236}">
              <a16:creationId xmlns:a16="http://schemas.microsoft.com/office/drawing/2014/main" id="{22145248-C02F-4395-9A32-5DAD6AEEB9B9}"/>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1" name="TextBox 240">
          <a:extLst>
            <a:ext uri="{FF2B5EF4-FFF2-40B4-BE49-F238E27FC236}">
              <a16:creationId xmlns:a16="http://schemas.microsoft.com/office/drawing/2014/main" id="{8C061850-5890-4CD7-893B-67E0E4D74753}"/>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2" name="TextBox 241">
          <a:extLst>
            <a:ext uri="{FF2B5EF4-FFF2-40B4-BE49-F238E27FC236}">
              <a16:creationId xmlns:a16="http://schemas.microsoft.com/office/drawing/2014/main" id="{DB63A7E3-1232-401C-9BA4-3F1279319755}"/>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3" name="TextBox 242">
          <a:extLst>
            <a:ext uri="{FF2B5EF4-FFF2-40B4-BE49-F238E27FC236}">
              <a16:creationId xmlns:a16="http://schemas.microsoft.com/office/drawing/2014/main" id="{CE7267CE-B200-4F56-AC8C-C14E0784577A}"/>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4" name="TextBox 243">
          <a:extLst>
            <a:ext uri="{FF2B5EF4-FFF2-40B4-BE49-F238E27FC236}">
              <a16:creationId xmlns:a16="http://schemas.microsoft.com/office/drawing/2014/main" id="{9394F05C-9495-435E-8245-068204F10268}"/>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5" name="TextBox 244">
          <a:extLst>
            <a:ext uri="{FF2B5EF4-FFF2-40B4-BE49-F238E27FC236}">
              <a16:creationId xmlns:a16="http://schemas.microsoft.com/office/drawing/2014/main" id="{7594168C-0BD7-4712-B6DD-EB5982B8F94B}"/>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6" name="TextBox 245">
          <a:extLst>
            <a:ext uri="{FF2B5EF4-FFF2-40B4-BE49-F238E27FC236}">
              <a16:creationId xmlns:a16="http://schemas.microsoft.com/office/drawing/2014/main" id="{DD08F075-1AC5-47DB-B3E2-35B485E4CA86}"/>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7" name="TextBox 246">
          <a:extLst>
            <a:ext uri="{FF2B5EF4-FFF2-40B4-BE49-F238E27FC236}">
              <a16:creationId xmlns:a16="http://schemas.microsoft.com/office/drawing/2014/main" id="{A3376DC4-18A7-4D23-B988-29147634EC3F}"/>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8" name="TextBox 247">
          <a:extLst>
            <a:ext uri="{FF2B5EF4-FFF2-40B4-BE49-F238E27FC236}">
              <a16:creationId xmlns:a16="http://schemas.microsoft.com/office/drawing/2014/main" id="{AC9982F9-5741-49D6-BB35-D874D1319F63}"/>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9" name="TextBox 248">
          <a:extLst>
            <a:ext uri="{FF2B5EF4-FFF2-40B4-BE49-F238E27FC236}">
              <a16:creationId xmlns:a16="http://schemas.microsoft.com/office/drawing/2014/main" id="{CB48C7F4-7845-4DE5-BCE5-9D7CD45537C0}"/>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50" name="TextBox 249">
          <a:extLst>
            <a:ext uri="{FF2B5EF4-FFF2-40B4-BE49-F238E27FC236}">
              <a16:creationId xmlns:a16="http://schemas.microsoft.com/office/drawing/2014/main" id="{F379FE95-7109-4BCA-A527-324F26E5D163}"/>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51" name="TextBox 250">
          <a:extLst>
            <a:ext uri="{FF2B5EF4-FFF2-40B4-BE49-F238E27FC236}">
              <a16:creationId xmlns:a16="http://schemas.microsoft.com/office/drawing/2014/main" id="{45F53D22-6D41-4808-A2C2-3F85A2C202A4}"/>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52" name="TextBox 251">
          <a:extLst>
            <a:ext uri="{FF2B5EF4-FFF2-40B4-BE49-F238E27FC236}">
              <a16:creationId xmlns:a16="http://schemas.microsoft.com/office/drawing/2014/main" id="{0F0E70A9-F61A-4DED-B8F0-6944EA945A6D}"/>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53" name="TextBox 252">
          <a:extLst>
            <a:ext uri="{FF2B5EF4-FFF2-40B4-BE49-F238E27FC236}">
              <a16:creationId xmlns:a16="http://schemas.microsoft.com/office/drawing/2014/main" id="{26EB51FE-B85F-4CDF-84D0-55EC8F35137F}"/>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54" name="TextBox 253">
          <a:extLst>
            <a:ext uri="{FF2B5EF4-FFF2-40B4-BE49-F238E27FC236}">
              <a16:creationId xmlns:a16="http://schemas.microsoft.com/office/drawing/2014/main" id="{821E0EC4-EEB5-4ED1-8E64-D248692C2613}"/>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55" name="TextBox 254">
          <a:extLst>
            <a:ext uri="{FF2B5EF4-FFF2-40B4-BE49-F238E27FC236}">
              <a16:creationId xmlns:a16="http://schemas.microsoft.com/office/drawing/2014/main" id="{00CF74EA-E446-43E5-9AE5-C31AE125B128}"/>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56" name="TextBox 255">
          <a:extLst>
            <a:ext uri="{FF2B5EF4-FFF2-40B4-BE49-F238E27FC236}">
              <a16:creationId xmlns:a16="http://schemas.microsoft.com/office/drawing/2014/main" id="{EE31FBBF-2411-4F53-B373-06568CF7957B}"/>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57" name="TextBox 256">
          <a:extLst>
            <a:ext uri="{FF2B5EF4-FFF2-40B4-BE49-F238E27FC236}">
              <a16:creationId xmlns:a16="http://schemas.microsoft.com/office/drawing/2014/main" id="{BBD7225D-5951-4303-A97B-81CB0605F65E}"/>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58" name="TextBox 257">
          <a:extLst>
            <a:ext uri="{FF2B5EF4-FFF2-40B4-BE49-F238E27FC236}">
              <a16:creationId xmlns:a16="http://schemas.microsoft.com/office/drawing/2014/main" id="{74799332-E986-4A52-8D51-4B7DE631E238}"/>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59" name="TextBox 258">
          <a:extLst>
            <a:ext uri="{FF2B5EF4-FFF2-40B4-BE49-F238E27FC236}">
              <a16:creationId xmlns:a16="http://schemas.microsoft.com/office/drawing/2014/main" id="{0F98BCE9-4346-4168-9357-9086512F859B}"/>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60" name="TextBox 259">
          <a:extLst>
            <a:ext uri="{FF2B5EF4-FFF2-40B4-BE49-F238E27FC236}">
              <a16:creationId xmlns:a16="http://schemas.microsoft.com/office/drawing/2014/main" id="{EE599879-5747-4850-BB99-B25BC48254CC}"/>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61" name="TextBox 260">
          <a:extLst>
            <a:ext uri="{FF2B5EF4-FFF2-40B4-BE49-F238E27FC236}">
              <a16:creationId xmlns:a16="http://schemas.microsoft.com/office/drawing/2014/main" id="{77284CEA-1613-4192-AE6C-BB7DC8E07B51}"/>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62" name="TextBox 261">
          <a:extLst>
            <a:ext uri="{FF2B5EF4-FFF2-40B4-BE49-F238E27FC236}">
              <a16:creationId xmlns:a16="http://schemas.microsoft.com/office/drawing/2014/main" id="{9DADA97B-CF59-41ED-91F1-498395783760}"/>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63" name="TextBox 262">
          <a:extLst>
            <a:ext uri="{FF2B5EF4-FFF2-40B4-BE49-F238E27FC236}">
              <a16:creationId xmlns:a16="http://schemas.microsoft.com/office/drawing/2014/main" id="{2CA8D192-E207-4BA2-9D97-017E18EB8DC2}"/>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64" name="TextBox 263">
          <a:extLst>
            <a:ext uri="{FF2B5EF4-FFF2-40B4-BE49-F238E27FC236}">
              <a16:creationId xmlns:a16="http://schemas.microsoft.com/office/drawing/2014/main" id="{D68A8B01-1DD1-4F8A-A714-A79E92C645C0}"/>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65" name="TextBox 264">
          <a:extLst>
            <a:ext uri="{FF2B5EF4-FFF2-40B4-BE49-F238E27FC236}">
              <a16:creationId xmlns:a16="http://schemas.microsoft.com/office/drawing/2014/main" id="{E8DF9D34-D7ED-4368-92A3-A247AA15B3C8}"/>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66" name="TextBox 265">
          <a:extLst>
            <a:ext uri="{FF2B5EF4-FFF2-40B4-BE49-F238E27FC236}">
              <a16:creationId xmlns:a16="http://schemas.microsoft.com/office/drawing/2014/main" id="{8ED9E617-6AAC-4CEA-AAC0-DAFA0F102DAF}"/>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67" name="TextBox 266">
          <a:extLst>
            <a:ext uri="{FF2B5EF4-FFF2-40B4-BE49-F238E27FC236}">
              <a16:creationId xmlns:a16="http://schemas.microsoft.com/office/drawing/2014/main" id="{C4CB7196-4D7E-44D2-8B52-2682C4498C61}"/>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68" name="TextBox 267">
          <a:extLst>
            <a:ext uri="{FF2B5EF4-FFF2-40B4-BE49-F238E27FC236}">
              <a16:creationId xmlns:a16="http://schemas.microsoft.com/office/drawing/2014/main" id="{453B8F2E-4BD1-4423-90EB-9D444B1209C1}"/>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69" name="TextBox 268">
          <a:extLst>
            <a:ext uri="{FF2B5EF4-FFF2-40B4-BE49-F238E27FC236}">
              <a16:creationId xmlns:a16="http://schemas.microsoft.com/office/drawing/2014/main" id="{0BFA703F-1952-4E4E-A29D-A82D9A948BB1}"/>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70" name="TextBox 269">
          <a:extLst>
            <a:ext uri="{FF2B5EF4-FFF2-40B4-BE49-F238E27FC236}">
              <a16:creationId xmlns:a16="http://schemas.microsoft.com/office/drawing/2014/main" id="{A8325E86-4CAA-4E6B-B8EC-D64B78125CA6}"/>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71" name="TextBox 270">
          <a:extLst>
            <a:ext uri="{FF2B5EF4-FFF2-40B4-BE49-F238E27FC236}">
              <a16:creationId xmlns:a16="http://schemas.microsoft.com/office/drawing/2014/main" id="{10711DB7-D067-49F0-A758-063C9186577C}"/>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72" name="TextBox 271">
          <a:extLst>
            <a:ext uri="{FF2B5EF4-FFF2-40B4-BE49-F238E27FC236}">
              <a16:creationId xmlns:a16="http://schemas.microsoft.com/office/drawing/2014/main" id="{5EF8920F-C061-4E55-BF64-05AE24B644FF}"/>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73" name="TextBox 272">
          <a:extLst>
            <a:ext uri="{FF2B5EF4-FFF2-40B4-BE49-F238E27FC236}">
              <a16:creationId xmlns:a16="http://schemas.microsoft.com/office/drawing/2014/main" id="{3644B1B5-E8CD-484D-A0C9-8B99EC2E6660}"/>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74" name="TextBox 273">
          <a:extLst>
            <a:ext uri="{FF2B5EF4-FFF2-40B4-BE49-F238E27FC236}">
              <a16:creationId xmlns:a16="http://schemas.microsoft.com/office/drawing/2014/main" id="{E877AD47-33CA-4AC5-907B-ABFF3574C2D9}"/>
            </a:ext>
          </a:extLst>
        </xdr:cNvPr>
        <xdr:cNvSpPr txBox="1"/>
      </xdr:nvSpPr>
      <xdr:spPr>
        <a:xfrm>
          <a:off x="6115050" y="13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75" name="TextBox 274">
          <a:extLst>
            <a:ext uri="{FF2B5EF4-FFF2-40B4-BE49-F238E27FC236}">
              <a16:creationId xmlns:a16="http://schemas.microsoft.com/office/drawing/2014/main" id="{4C69988C-79D3-48B5-86F9-398A55F81C50}"/>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76" name="TextBox 275">
          <a:extLst>
            <a:ext uri="{FF2B5EF4-FFF2-40B4-BE49-F238E27FC236}">
              <a16:creationId xmlns:a16="http://schemas.microsoft.com/office/drawing/2014/main" id="{A2221DDC-BEB6-4846-896B-985F0BCA97D6}"/>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77" name="TextBox 276">
          <a:extLst>
            <a:ext uri="{FF2B5EF4-FFF2-40B4-BE49-F238E27FC236}">
              <a16:creationId xmlns:a16="http://schemas.microsoft.com/office/drawing/2014/main" id="{6CF805FB-B581-4B4C-A182-84D119352D92}"/>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78" name="TextBox 277">
          <a:extLst>
            <a:ext uri="{FF2B5EF4-FFF2-40B4-BE49-F238E27FC236}">
              <a16:creationId xmlns:a16="http://schemas.microsoft.com/office/drawing/2014/main" id="{54E32717-96B7-4C43-8CD3-EDB0396BE8EA}"/>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79" name="TextBox 278">
          <a:extLst>
            <a:ext uri="{FF2B5EF4-FFF2-40B4-BE49-F238E27FC236}">
              <a16:creationId xmlns:a16="http://schemas.microsoft.com/office/drawing/2014/main" id="{070DC23E-925D-42B7-AC2B-1A3B48229041}"/>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80" name="TextBox 279">
          <a:extLst>
            <a:ext uri="{FF2B5EF4-FFF2-40B4-BE49-F238E27FC236}">
              <a16:creationId xmlns:a16="http://schemas.microsoft.com/office/drawing/2014/main" id="{28B5E338-2E09-4A5F-8C17-0F67DE2D3A74}"/>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81" name="TextBox 280">
          <a:extLst>
            <a:ext uri="{FF2B5EF4-FFF2-40B4-BE49-F238E27FC236}">
              <a16:creationId xmlns:a16="http://schemas.microsoft.com/office/drawing/2014/main" id="{6EC802C8-41BD-4436-A991-30CA4813D1E3}"/>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82" name="TextBox 281">
          <a:extLst>
            <a:ext uri="{FF2B5EF4-FFF2-40B4-BE49-F238E27FC236}">
              <a16:creationId xmlns:a16="http://schemas.microsoft.com/office/drawing/2014/main" id="{50757081-F122-42BE-87B6-33A919D57916}"/>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83" name="TextBox 282">
          <a:extLst>
            <a:ext uri="{FF2B5EF4-FFF2-40B4-BE49-F238E27FC236}">
              <a16:creationId xmlns:a16="http://schemas.microsoft.com/office/drawing/2014/main" id="{F7629F9E-8F20-4F73-82EB-B3A55EDCFD77}"/>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84" name="TextBox 283">
          <a:extLst>
            <a:ext uri="{FF2B5EF4-FFF2-40B4-BE49-F238E27FC236}">
              <a16:creationId xmlns:a16="http://schemas.microsoft.com/office/drawing/2014/main" id="{D20F5419-45AA-43CA-BC4E-2F5A82A1182B}"/>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85" name="TextBox 284">
          <a:extLst>
            <a:ext uri="{FF2B5EF4-FFF2-40B4-BE49-F238E27FC236}">
              <a16:creationId xmlns:a16="http://schemas.microsoft.com/office/drawing/2014/main" id="{CB3FD70F-CA2C-41C9-8C10-D50E05168364}"/>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86" name="TextBox 285">
          <a:extLst>
            <a:ext uri="{FF2B5EF4-FFF2-40B4-BE49-F238E27FC236}">
              <a16:creationId xmlns:a16="http://schemas.microsoft.com/office/drawing/2014/main" id="{C284889F-C710-4875-80CA-3A1B50737505}"/>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87" name="TextBox 286">
          <a:extLst>
            <a:ext uri="{FF2B5EF4-FFF2-40B4-BE49-F238E27FC236}">
              <a16:creationId xmlns:a16="http://schemas.microsoft.com/office/drawing/2014/main" id="{4505707A-52E8-445B-96B7-C4D4CA1F73A7}"/>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88" name="TextBox 287">
          <a:extLst>
            <a:ext uri="{FF2B5EF4-FFF2-40B4-BE49-F238E27FC236}">
              <a16:creationId xmlns:a16="http://schemas.microsoft.com/office/drawing/2014/main" id="{A8A0C01B-AEFC-4B1D-9012-67372256F8F8}"/>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89" name="TextBox 288">
          <a:extLst>
            <a:ext uri="{FF2B5EF4-FFF2-40B4-BE49-F238E27FC236}">
              <a16:creationId xmlns:a16="http://schemas.microsoft.com/office/drawing/2014/main" id="{095D6C85-00BF-48B5-A6DC-D89C6A9973BB}"/>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90" name="TextBox 289">
          <a:extLst>
            <a:ext uri="{FF2B5EF4-FFF2-40B4-BE49-F238E27FC236}">
              <a16:creationId xmlns:a16="http://schemas.microsoft.com/office/drawing/2014/main" id="{D0DD9418-FAC3-4787-8E24-370785D5A6E6}"/>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91" name="TextBox 290">
          <a:extLst>
            <a:ext uri="{FF2B5EF4-FFF2-40B4-BE49-F238E27FC236}">
              <a16:creationId xmlns:a16="http://schemas.microsoft.com/office/drawing/2014/main" id="{165191CE-4174-4A2B-A853-7B7F1FAA30CB}"/>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92" name="TextBox 291">
          <a:extLst>
            <a:ext uri="{FF2B5EF4-FFF2-40B4-BE49-F238E27FC236}">
              <a16:creationId xmlns:a16="http://schemas.microsoft.com/office/drawing/2014/main" id="{7AC17756-B44A-40E0-A543-F7C7A7F3D761}"/>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93" name="TextBox 292">
          <a:extLst>
            <a:ext uri="{FF2B5EF4-FFF2-40B4-BE49-F238E27FC236}">
              <a16:creationId xmlns:a16="http://schemas.microsoft.com/office/drawing/2014/main" id="{438BFDE0-C4BD-4B90-AAB2-CA8282627BE6}"/>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94" name="TextBox 293">
          <a:extLst>
            <a:ext uri="{FF2B5EF4-FFF2-40B4-BE49-F238E27FC236}">
              <a16:creationId xmlns:a16="http://schemas.microsoft.com/office/drawing/2014/main" id="{1B854058-7EB1-42C5-B3C2-6BD3E4BE0E13}"/>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95" name="TextBox 294">
          <a:extLst>
            <a:ext uri="{FF2B5EF4-FFF2-40B4-BE49-F238E27FC236}">
              <a16:creationId xmlns:a16="http://schemas.microsoft.com/office/drawing/2014/main" id="{DF222477-8284-4544-91A9-078C6E2A2B13}"/>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96" name="TextBox 295">
          <a:extLst>
            <a:ext uri="{FF2B5EF4-FFF2-40B4-BE49-F238E27FC236}">
              <a16:creationId xmlns:a16="http://schemas.microsoft.com/office/drawing/2014/main" id="{AF1EBCF0-DBA3-426E-8DDE-A48F722FDE3F}"/>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97" name="TextBox 296">
          <a:extLst>
            <a:ext uri="{FF2B5EF4-FFF2-40B4-BE49-F238E27FC236}">
              <a16:creationId xmlns:a16="http://schemas.microsoft.com/office/drawing/2014/main" id="{2F1AD3FC-77EC-42F3-8A5F-3392003EEFAB}"/>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98" name="TextBox 297">
          <a:extLst>
            <a:ext uri="{FF2B5EF4-FFF2-40B4-BE49-F238E27FC236}">
              <a16:creationId xmlns:a16="http://schemas.microsoft.com/office/drawing/2014/main" id="{25ACAA58-543F-4BDF-9F67-4691274BEB6B}"/>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99" name="TextBox 298">
          <a:extLst>
            <a:ext uri="{FF2B5EF4-FFF2-40B4-BE49-F238E27FC236}">
              <a16:creationId xmlns:a16="http://schemas.microsoft.com/office/drawing/2014/main" id="{4A4BC30F-9379-4A38-9D4F-0DCC1C46459D}"/>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00" name="TextBox 299">
          <a:extLst>
            <a:ext uri="{FF2B5EF4-FFF2-40B4-BE49-F238E27FC236}">
              <a16:creationId xmlns:a16="http://schemas.microsoft.com/office/drawing/2014/main" id="{8800FB44-36A2-4484-B8E3-EE7FE65E751F}"/>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01" name="TextBox 300">
          <a:extLst>
            <a:ext uri="{FF2B5EF4-FFF2-40B4-BE49-F238E27FC236}">
              <a16:creationId xmlns:a16="http://schemas.microsoft.com/office/drawing/2014/main" id="{8947A9FA-AD9A-4B52-A8C0-18A558118724}"/>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02" name="TextBox 301">
          <a:extLst>
            <a:ext uri="{FF2B5EF4-FFF2-40B4-BE49-F238E27FC236}">
              <a16:creationId xmlns:a16="http://schemas.microsoft.com/office/drawing/2014/main" id="{F1579B09-9823-4371-82B2-989E4FD61257}"/>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03" name="TextBox 302">
          <a:extLst>
            <a:ext uri="{FF2B5EF4-FFF2-40B4-BE49-F238E27FC236}">
              <a16:creationId xmlns:a16="http://schemas.microsoft.com/office/drawing/2014/main" id="{CA6AE718-3835-4078-8B2F-F016E4C6AF35}"/>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04" name="TextBox 303">
          <a:extLst>
            <a:ext uri="{FF2B5EF4-FFF2-40B4-BE49-F238E27FC236}">
              <a16:creationId xmlns:a16="http://schemas.microsoft.com/office/drawing/2014/main" id="{7E6AA99A-43C1-4243-8078-09406D97241E}"/>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05" name="TextBox 304">
          <a:extLst>
            <a:ext uri="{FF2B5EF4-FFF2-40B4-BE49-F238E27FC236}">
              <a16:creationId xmlns:a16="http://schemas.microsoft.com/office/drawing/2014/main" id="{95786F6A-E248-4E12-9F3A-E0F25345BFB5}"/>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06" name="TextBox 305">
          <a:extLst>
            <a:ext uri="{FF2B5EF4-FFF2-40B4-BE49-F238E27FC236}">
              <a16:creationId xmlns:a16="http://schemas.microsoft.com/office/drawing/2014/main" id="{115C2759-A733-44D6-A731-8F6B99D397E8}"/>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07" name="TextBox 306">
          <a:extLst>
            <a:ext uri="{FF2B5EF4-FFF2-40B4-BE49-F238E27FC236}">
              <a16:creationId xmlns:a16="http://schemas.microsoft.com/office/drawing/2014/main" id="{5AB74C5C-6044-40E1-90AE-74D6FF04D94D}"/>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08" name="TextBox 307">
          <a:extLst>
            <a:ext uri="{FF2B5EF4-FFF2-40B4-BE49-F238E27FC236}">
              <a16:creationId xmlns:a16="http://schemas.microsoft.com/office/drawing/2014/main" id="{380653DA-C5D8-49EC-9E06-A4E6D1F4EC11}"/>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09" name="TextBox 308">
          <a:extLst>
            <a:ext uri="{FF2B5EF4-FFF2-40B4-BE49-F238E27FC236}">
              <a16:creationId xmlns:a16="http://schemas.microsoft.com/office/drawing/2014/main" id="{921CEE32-6126-43A2-A1B2-58E84155887D}"/>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10" name="TextBox 309">
          <a:extLst>
            <a:ext uri="{FF2B5EF4-FFF2-40B4-BE49-F238E27FC236}">
              <a16:creationId xmlns:a16="http://schemas.microsoft.com/office/drawing/2014/main" id="{8E3C3C24-A6FD-4A1A-BE4C-A034B4763FC6}"/>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11" name="TextBox 310">
          <a:extLst>
            <a:ext uri="{FF2B5EF4-FFF2-40B4-BE49-F238E27FC236}">
              <a16:creationId xmlns:a16="http://schemas.microsoft.com/office/drawing/2014/main" id="{12AC90F3-7E9C-419B-90F9-0686DA87FBA1}"/>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12" name="TextBox 311">
          <a:extLst>
            <a:ext uri="{FF2B5EF4-FFF2-40B4-BE49-F238E27FC236}">
              <a16:creationId xmlns:a16="http://schemas.microsoft.com/office/drawing/2014/main" id="{2EC1F5C6-ACE0-4A35-BF69-6065E45BB389}"/>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13" name="TextBox 312">
          <a:extLst>
            <a:ext uri="{FF2B5EF4-FFF2-40B4-BE49-F238E27FC236}">
              <a16:creationId xmlns:a16="http://schemas.microsoft.com/office/drawing/2014/main" id="{324540BC-BB8D-421F-AFA5-846ED405429A}"/>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14" name="TextBox 313">
          <a:extLst>
            <a:ext uri="{FF2B5EF4-FFF2-40B4-BE49-F238E27FC236}">
              <a16:creationId xmlns:a16="http://schemas.microsoft.com/office/drawing/2014/main" id="{F88710D7-52F5-41CD-ACD0-CABDDCC9B19C}"/>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15" name="TextBox 314">
          <a:extLst>
            <a:ext uri="{FF2B5EF4-FFF2-40B4-BE49-F238E27FC236}">
              <a16:creationId xmlns:a16="http://schemas.microsoft.com/office/drawing/2014/main" id="{E9BCAD80-BB8F-4AFF-B575-C84B19E29F73}"/>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16" name="TextBox 315">
          <a:extLst>
            <a:ext uri="{FF2B5EF4-FFF2-40B4-BE49-F238E27FC236}">
              <a16:creationId xmlns:a16="http://schemas.microsoft.com/office/drawing/2014/main" id="{A7D1DD21-FFA7-41CD-BBA5-36CF652B70E6}"/>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17" name="TextBox 316">
          <a:extLst>
            <a:ext uri="{FF2B5EF4-FFF2-40B4-BE49-F238E27FC236}">
              <a16:creationId xmlns:a16="http://schemas.microsoft.com/office/drawing/2014/main" id="{5EF780FB-4A9B-4A79-92BC-7E4F7F33D0EF}"/>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18" name="TextBox 317">
          <a:extLst>
            <a:ext uri="{FF2B5EF4-FFF2-40B4-BE49-F238E27FC236}">
              <a16:creationId xmlns:a16="http://schemas.microsoft.com/office/drawing/2014/main" id="{87729A48-914E-410F-971A-530CEADEEE0D}"/>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19" name="TextBox 318">
          <a:extLst>
            <a:ext uri="{FF2B5EF4-FFF2-40B4-BE49-F238E27FC236}">
              <a16:creationId xmlns:a16="http://schemas.microsoft.com/office/drawing/2014/main" id="{56AC521C-13AD-49A7-B701-1DA04CD1F660}"/>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20" name="TextBox 319">
          <a:extLst>
            <a:ext uri="{FF2B5EF4-FFF2-40B4-BE49-F238E27FC236}">
              <a16:creationId xmlns:a16="http://schemas.microsoft.com/office/drawing/2014/main" id="{13A8BAEE-7604-47D2-B64B-E54F5CFA35BD}"/>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21" name="TextBox 320">
          <a:extLst>
            <a:ext uri="{FF2B5EF4-FFF2-40B4-BE49-F238E27FC236}">
              <a16:creationId xmlns:a16="http://schemas.microsoft.com/office/drawing/2014/main" id="{BF859A0F-1C83-4B2D-B6E4-FD4F7BA8B576}"/>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22" name="TextBox 321">
          <a:extLst>
            <a:ext uri="{FF2B5EF4-FFF2-40B4-BE49-F238E27FC236}">
              <a16:creationId xmlns:a16="http://schemas.microsoft.com/office/drawing/2014/main" id="{9DA0D5B7-132D-40DA-992A-811E00ECD737}"/>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23" name="TextBox 322">
          <a:extLst>
            <a:ext uri="{FF2B5EF4-FFF2-40B4-BE49-F238E27FC236}">
              <a16:creationId xmlns:a16="http://schemas.microsoft.com/office/drawing/2014/main" id="{C344F9AF-591C-45BA-A28C-5C9F24E237FD}"/>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24" name="TextBox 323">
          <a:extLst>
            <a:ext uri="{FF2B5EF4-FFF2-40B4-BE49-F238E27FC236}">
              <a16:creationId xmlns:a16="http://schemas.microsoft.com/office/drawing/2014/main" id="{11517DCE-AF1A-4436-9286-57173C66017F}"/>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25" name="TextBox 324">
          <a:extLst>
            <a:ext uri="{FF2B5EF4-FFF2-40B4-BE49-F238E27FC236}">
              <a16:creationId xmlns:a16="http://schemas.microsoft.com/office/drawing/2014/main" id="{6E27CE7A-DFCD-437C-92C6-1CD378D8E946}"/>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26" name="TextBox 325">
          <a:extLst>
            <a:ext uri="{FF2B5EF4-FFF2-40B4-BE49-F238E27FC236}">
              <a16:creationId xmlns:a16="http://schemas.microsoft.com/office/drawing/2014/main" id="{A74C7FBE-EE7B-416A-ABEB-3B627B2CE8B7}"/>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27" name="TextBox 326">
          <a:extLst>
            <a:ext uri="{FF2B5EF4-FFF2-40B4-BE49-F238E27FC236}">
              <a16:creationId xmlns:a16="http://schemas.microsoft.com/office/drawing/2014/main" id="{F520B30F-420D-45A2-87AF-A97AA4EE238F}"/>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28" name="TextBox 327">
          <a:extLst>
            <a:ext uri="{FF2B5EF4-FFF2-40B4-BE49-F238E27FC236}">
              <a16:creationId xmlns:a16="http://schemas.microsoft.com/office/drawing/2014/main" id="{E553D325-F28C-493E-9FCA-E59DA460BA41}"/>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29" name="TextBox 328">
          <a:extLst>
            <a:ext uri="{FF2B5EF4-FFF2-40B4-BE49-F238E27FC236}">
              <a16:creationId xmlns:a16="http://schemas.microsoft.com/office/drawing/2014/main" id="{18C3DFE2-3E88-4EB7-8561-4962754F40A8}"/>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30" name="TextBox 329">
          <a:extLst>
            <a:ext uri="{FF2B5EF4-FFF2-40B4-BE49-F238E27FC236}">
              <a16:creationId xmlns:a16="http://schemas.microsoft.com/office/drawing/2014/main" id="{A273CDBA-D6BB-4618-90B7-227C21FBB73E}"/>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31" name="TextBox 330">
          <a:extLst>
            <a:ext uri="{FF2B5EF4-FFF2-40B4-BE49-F238E27FC236}">
              <a16:creationId xmlns:a16="http://schemas.microsoft.com/office/drawing/2014/main" id="{3CD994E9-BBA9-4365-9724-F62EF01CAA55}"/>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32" name="TextBox 331">
          <a:extLst>
            <a:ext uri="{FF2B5EF4-FFF2-40B4-BE49-F238E27FC236}">
              <a16:creationId xmlns:a16="http://schemas.microsoft.com/office/drawing/2014/main" id="{1BCB6483-EF8D-429A-8874-523FE8CAE1BF}"/>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33" name="TextBox 332">
          <a:extLst>
            <a:ext uri="{FF2B5EF4-FFF2-40B4-BE49-F238E27FC236}">
              <a16:creationId xmlns:a16="http://schemas.microsoft.com/office/drawing/2014/main" id="{57FAB0CA-FE41-44FB-86DC-C86B62E49B99}"/>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34" name="TextBox 333">
          <a:extLst>
            <a:ext uri="{FF2B5EF4-FFF2-40B4-BE49-F238E27FC236}">
              <a16:creationId xmlns:a16="http://schemas.microsoft.com/office/drawing/2014/main" id="{878DB12B-4B99-4A17-B6AB-F20EB373C1F0}"/>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35" name="TextBox 334">
          <a:extLst>
            <a:ext uri="{FF2B5EF4-FFF2-40B4-BE49-F238E27FC236}">
              <a16:creationId xmlns:a16="http://schemas.microsoft.com/office/drawing/2014/main" id="{C8CF81F0-9499-4AB1-AECD-5593730FDB9E}"/>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36" name="TextBox 335">
          <a:extLst>
            <a:ext uri="{FF2B5EF4-FFF2-40B4-BE49-F238E27FC236}">
              <a16:creationId xmlns:a16="http://schemas.microsoft.com/office/drawing/2014/main" id="{03A1BE04-265D-4D53-B052-0CEA73CFB435}"/>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37" name="TextBox 336">
          <a:extLst>
            <a:ext uri="{FF2B5EF4-FFF2-40B4-BE49-F238E27FC236}">
              <a16:creationId xmlns:a16="http://schemas.microsoft.com/office/drawing/2014/main" id="{15D46A03-2223-4F0A-9C2E-2A2B3C547FAF}"/>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38" name="TextBox 337">
          <a:extLst>
            <a:ext uri="{FF2B5EF4-FFF2-40B4-BE49-F238E27FC236}">
              <a16:creationId xmlns:a16="http://schemas.microsoft.com/office/drawing/2014/main" id="{47C57EA0-7286-47E2-811B-8540CF01D157}"/>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39" name="TextBox 338">
          <a:extLst>
            <a:ext uri="{FF2B5EF4-FFF2-40B4-BE49-F238E27FC236}">
              <a16:creationId xmlns:a16="http://schemas.microsoft.com/office/drawing/2014/main" id="{E1CE78EB-F61A-4D40-B2EF-05AC9E14947D}"/>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40" name="TextBox 339">
          <a:extLst>
            <a:ext uri="{FF2B5EF4-FFF2-40B4-BE49-F238E27FC236}">
              <a16:creationId xmlns:a16="http://schemas.microsoft.com/office/drawing/2014/main" id="{6EAEA575-E5E1-43BF-9B39-8E5EF63C26FD}"/>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41" name="TextBox 340">
          <a:extLst>
            <a:ext uri="{FF2B5EF4-FFF2-40B4-BE49-F238E27FC236}">
              <a16:creationId xmlns:a16="http://schemas.microsoft.com/office/drawing/2014/main" id="{8B994325-6E09-4B8C-8B74-A9B627F68EF4}"/>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42" name="TextBox 341">
          <a:extLst>
            <a:ext uri="{FF2B5EF4-FFF2-40B4-BE49-F238E27FC236}">
              <a16:creationId xmlns:a16="http://schemas.microsoft.com/office/drawing/2014/main" id="{21CD5D28-EC94-4A4C-9838-02B8C7E0CB5E}"/>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43" name="TextBox 342">
          <a:extLst>
            <a:ext uri="{FF2B5EF4-FFF2-40B4-BE49-F238E27FC236}">
              <a16:creationId xmlns:a16="http://schemas.microsoft.com/office/drawing/2014/main" id="{0710C13A-F592-44C1-83CB-D033E1849000}"/>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44" name="TextBox 343">
          <a:extLst>
            <a:ext uri="{FF2B5EF4-FFF2-40B4-BE49-F238E27FC236}">
              <a16:creationId xmlns:a16="http://schemas.microsoft.com/office/drawing/2014/main" id="{B5101778-E1DF-4337-A0E3-1A870272D9CE}"/>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45" name="TextBox 344">
          <a:extLst>
            <a:ext uri="{FF2B5EF4-FFF2-40B4-BE49-F238E27FC236}">
              <a16:creationId xmlns:a16="http://schemas.microsoft.com/office/drawing/2014/main" id="{F5404C1B-5222-4D67-960E-90DD594D0276}"/>
            </a:ext>
          </a:extLst>
        </xdr:cNvPr>
        <xdr:cNvSpPr txBox="1"/>
      </xdr:nvSpPr>
      <xdr:spPr>
        <a:xfrm>
          <a:off x="6115050" y="131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46" name="TextBox 345">
          <a:extLst>
            <a:ext uri="{FF2B5EF4-FFF2-40B4-BE49-F238E27FC236}">
              <a16:creationId xmlns:a16="http://schemas.microsoft.com/office/drawing/2014/main" id="{1429A98C-2730-49F6-9750-0BD62DD5BA80}"/>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47" name="TextBox 346">
          <a:extLst>
            <a:ext uri="{FF2B5EF4-FFF2-40B4-BE49-F238E27FC236}">
              <a16:creationId xmlns:a16="http://schemas.microsoft.com/office/drawing/2014/main" id="{1CE3F69A-5F48-4A52-A427-50740B2C2188}"/>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48" name="TextBox 347">
          <a:extLst>
            <a:ext uri="{FF2B5EF4-FFF2-40B4-BE49-F238E27FC236}">
              <a16:creationId xmlns:a16="http://schemas.microsoft.com/office/drawing/2014/main" id="{896AAD84-B1C7-4E39-B49D-7F92A2078CAD}"/>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49" name="TextBox 348">
          <a:extLst>
            <a:ext uri="{FF2B5EF4-FFF2-40B4-BE49-F238E27FC236}">
              <a16:creationId xmlns:a16="http://schemas.microsoft.com/office/drawing/2014/main" id="{A5A2163E-A4F1-4E34-BE4D-FBE397674CFB}"/>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50" name="TextBox 349">
          <a:extLst>
            <a:ext uri="{FF2B5EF4-FFF2-40B4-BE49-F238E27FC236}">
              <a16:creationId xmlns:a16="http://schemas.microsoft.com/office/drawing/2014/main" id="{FE3208CD-660F-44E1-B4B6-4E4734DF92AD}"/>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51" name="TextBox 350">
          <a:extLst>
            <a:ext uri="{FF2B5EF4-FFF2-40B4-BE49-F238E27FC236}">
              <a16:creationId xmlns:a16="http://schemas.microsoft.com/office/drawing/2014/main" id="{D782027E-24F4-4885-9696-528CC365F142}"/>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52" name="TextBox 351">
          <a:extLst>
            <a:ext uri="{FF2B5EF4-FFF2-40B4-BE49-F238E27FC236}">
              <a16:creationId xmlns:a16="http://schemas.microsoft.com/office/drawing/2014/main" id="{1F2D00E9-9E11-435F-858C-DBA9E12B52C8}"/>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53" name="TextBox 352">
          <a:extLst>
            <a:ext uri="{FF2B5EF4-FFF2-40B4-BE49-F238E27FC236}">
              <a16:creationId xmlns:a16="http://schemas.microsoft.com/office/drawing/2014/main" id="{53B802AE-3C7E-4208-B039-77B696C410A2}"/>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54" name="TextBox 353">
          <a:extLst>
            <a:ext uri="{FF2B5EF4-FFF2-40B4-BE49-F238E27FC236}">
              <a16:creationId xmlns:a16="http://schemas.microsoft.com/office/drawing/2014/main" id="{C5986CDC-69D4-442F-9248-00C38CE03340}"/>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55" name="TextBox 354">
          <a:extLst>
            <a:ext uri="{FF2B5EF4-FFF2-40B4-BE49-F238E27FC236}">
              <a16:creationId xmlns:a16="http://schemas.microsoft.com/office/drawing/2014/main" id="{A5592B74-8B96-4327-9000-10D594B484CF}"/>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56" name="TextBox 355">
          <a:extLst>
            <a:ext uri="{FF2B5EF4-FFF2-40B4-BE49-F238E27FC236}">
              <a16:creationId xmlns:a16="http://schemas.microsoft.com/office/drawing/2014/main" id="{FCED991F-A51A-421A-B011-F71705FEA623}"/>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57" name="TextBox 356">
          <a:extLst>
            <a:ext uri="{FF2B5EF4-FFF2-40B4-BE49-F238E27FC236}">
              <a16:creationId xmlns:a16="http://schemas.microsoft.com/office/drawing/2014/main" id="{151F1589-A30C-4C71-A2E1-F75167BA0BCC}"/>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58" name="TextBox 357">
          <a:extLst>
            <a:ext uri="{FF2B5EF4-FFF2-40B4-BE49-F238E27FC236}">
              <a16:creationId xmlns:a16="http://schemas.microsoft.com/office/drawing/2014/main" id="{A43268C6-A5A9-4E37-8F4A-7CE6F6E3A79A}"/>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59" name="TextBox 358">
          <a:extLst>
            <a:ext uri="{FF2B5EF4-FFF2-40B4-BE49-F238E27FC236}">
              <a16:creationId xmlns:a16="http://schemas.microsoft.com/office/drawing/2014/main" id="{FB444E67-F90F-474B-B425-03EDF241C045}"/>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60" name="TextBox 359">
          <a:extLst>
            <a:ext uri="{FF2B5EF4-FFF2-40B4-BE49-F238E27FC236}">
              <a16:creationId xmlns:a16="http://schemas.microsoft.com/office/drawing/2014/main" id="{74D285F0-AFE2-49C7-B0A8-E2DEFAD993BA}"/>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61" name="TextBox 360">
          <a:extLst>
            <a:ext uri="{FF2B5EF4-FFF2-40B4-BE49-F238E27FC236}">
              <a16:creationId xmlns:a16="http://schemas.microsoft.com/office/drawing/2014/main" id="{D8FEF72A-DA63-44BF-AC04-DED3594BC322}"/>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62" name="TextBox 361">
          <a:extLst>
            <a:ext uri="{FF2B5EF4-FFF2-40B4-BE49-F238E27FC236}">
              <a16:creationId xmlns:a16="http://schemas.microsoft.com/office/drawing/2014/main" id="{73EFC488-2E54-4E9A-9022-D57EA66CFA30}"/>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63" name="TextBox 362">
          <a:extLst>
            <a:ext uri="{FF2B5EF4-FFF2-40B4-BE49-F238E27FC236}">
              <a16:creationId xmlns:a16="http://schemas.microsoft.com/office/drawing/2014/main" id="{B4962DC0-48C1-4F76-8EBE-82E0476850DF}"/>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64" name="TextBox 363">
          <a:extLst>
            <a:ext uri="{FF2B5EF4-FFF2-40B4-BE49-F238E27FC236}">
              <a16:creationId xmlns:a16="http://schemas.microsoft.com/office/drawing/2014/main" id="{85CAEFB8-149E-4D72-BDC1-B21D19B08D9E}"/>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65" name="TextBox 364">
          <a:extLst>
            <a:ext uri="{FF2B5EF4-FFF2-40B4-BE49-F238E27FC236}">
              <a16:creationId xmlns:a16="http://schemas.microsoft.com/office/drawing/2014/main" id="{9F8D2E89-9F38-4B58-A228-252C4A75E3B3}"/>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66" name="TextBox 365">
          <a:extLst>
            <a:ext uri="{FF2B5EF4-FFF2-40B4-BE49-F238E27FC236}">
              <a16:creationId xmlns:a16="http://schemas.microsoft.com/office/drawing/2014/main" id="{12C00997-71F2-4737-A2EE-CDAD40170836}"/>
            </a:ext>
          </a:extLst>
        </xdr:cNvPr>
        <xdr:cNvSpPr txBox="1"/>
      </xdr:nvSpPr>
      <xdr:spPr>
        <a:xfrm>
          <a:off x="61150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 name="TextBox 5">
          <a:extLst>
            <a:ext uri="{FF2B5EF4-FFF2-40B4-BE49-F238E27FC236}">
              <a16:creationId xmlns:a16="http://schemas.microsoft.com/office/drawing/2014/main" id="{6F40B979-C3C9-4134-936F-2690B06B770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6" name="TextBox 25">
          <a:extLst>
            <a:ext uri="{FF2B5EF4-FFF2-40B4-BE49-F238E27FC236}">
              <a16:creationId xmlns:a16="http://schemas.microsoft.com/office/drawing/2014/main" id="{EFE6FC4A-CD00-4698-A29A-58A9C9C71D5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8" name="TextBox 37">
          <a:extLst>
            <a:ext uri="{FF2B5EF4-FFF2-40B4-BE49-F238E27FC236}">
              <a16:creationId xmlns:a16="http://schemas.microsoft.com/office/drawing/2014/main" id="{D68CC50E-EEC8-4494-B0D3-B004CD14CAD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9" name="TextBox 48">
          <a:extLst>
            <a:ext uri="{FF2B5EF4-FFF2-40B4-BE49-F238E27FC236}">
              <a16:creationId xmlns:a16="http://schemas.microsoft.com/office/drawing/2014/main" id="{7C388212-0473-43AD-8172-B54A287FC0B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5" name="TextBox 114">
          <a:extLst>
            <a:ext uri="{FF2B5EF4-FFF2-40B4-BE49-F238E27FC236}">
              <a16:creationId xmlns:a16="http://schemas.microsoft.com/office/drawing/2014/main" id="{EC150FF2-A632-454C-A896-4EFF52C5A54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67" name="TextBox 366">
          <a:extLst>
            <a:ext uri="{FF2B5EF4-FFF2-40B4-BE49-F238E27FC236}">
              <a16:creationId xmlns:a16="http://schemas.microsoft.com/office/drawing/2014/main" id="{E15A1A8F-1D06-448D-9F0B-43A85270B49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68" name="TextBox 367">
          <a:extLst>
            <a:ext uri="{FF2B5EF4-FFF2-40B4-BE49-F238E27FC236}">
              <a16:creationId xmlns:a16="http://schemas.microsoft.com/office/drawing/2014/main" id="{B0ADA4B8-ACCC-4C9C-B34C-7CB45D7C4A4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69" name="TextBox 368">
          <a:extLst>
            <a:ext uri="{FF2B5EF4-FFF2-40B4-BE49-F238E27FC236}">
              <a16:creationId xmlns:a16="http://schemas.microsoft.com/office/drawing/2014/main" id="{1983191D-C02F-443D-9B65-71458AB3D83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70" name="TextBox 369">
          <a:extLst>
            <a:ext uri="{FF2B5EF4-FFF2-40B4-BE49-F238E27FC236}">
              <a16:creationId xmlns:a16="http://schemas.microsoft.com/office/drawing/2014/main" id="{1B7404D7-F840-47DD-843D-3E68BE2138E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71" name="TextBox 370">
          <a:extLst>
            <a:ext uri="{FF2B5EF4-FFF2-40B4-BE49-F238E27FC236}">
              <a16:creationId xmlns:a16="http://schemas.microsoft.com/office/drawing/2014/main" id="{0A232C7A-EFA6-4731-84EA-181E0AC3D49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72" name="TextBox 371">
          <a:extLst>
            <a:ext uri="{FF2B5EF4-FFF2-40B4-BE49-F238E27FC236}">
              <a16:creationId xmlns:a16="http://schemas.microsoft.com/office/drawing/2014/main" id="{31D1AF41-340E-466E-837F-0937CEBF2A4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73" name="TextBox 372">
          <a:extLst>
            <a:ext uri="{FF2B5EF4-FFF2-40B4-BE49-F238E27FC236}">
              <a16:creationId xmlns:a16="http://schemas.microsoft.com/office/drawing/2014/main" id="{0077076E-6110-4B9A-9376-10064EE4AFB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74" name="TextBox 373">
          <a:extLst>
            <a:ext uri="{FF2B5EF4-FFF2-40B4-BE49-F238E27FC236}">
              <a16:creationId xmlns:a16="http://schemas.microsoft.com/office/drawing/2014/main" id="{F13FB15A-6339-4003-B88D-1BD82E5D44E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75" name="TextBox 374">
          <a:extLst>
            <a:ext uri="{FF2B5EF4-FFF2-40B4-BE49-F238E27FC236}">
              <a16:creationId xmlns:a16="http://schemas.microsoft.com/office/drawing/2014/main" id="{12172516-32CE-4E21-A041-2FE001E1738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76" name="TextBox 375">
          <a:extLst>
            <a:ext uri="{FF2B5EF4-FFF2-40B4-BE49-F238E27FC236}">
              <a16:creationId xmlns:a16="http://schemas.microsoft.com/office/drawing/2014/main" id="{FDB440EA-0427-4B03-A8BB-EE2EF54CEC8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77" name="TextBox 376">
          <a:extLst>
            <a:ext uri="{FF2B5EF4-FFF2-40B4-BE49-F238E27FC236}">
              <a16:creationId xmlns:a16="http://schemas.microsoft.com/office/drawing/2014/main" id="{F48F7239-3BB0-40EF-BF84-9E19F82DF15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78" name="TextBox 377">
          <a:extLst>
            <a:ext uri="{FF2B5EF4-FFF2-40B4-BE49-F238E27FC236}">
              <a16:creationId xmlns:a16="http://schemas.microsoft.com/office/drawing/2014/main" id="{A770FDBE-D534-4AF8-BFAD-8859ED7E2DB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79" name="TextBox 378">
          <a:extLst>
            <a:ext uri="{FF2B5EF4-FFF2-40B4-BE49-F238E27FC236}">
              <a16:creationId xmlns:a16="http://schemas.microsoft.com/office/drawing/2014/main" id="{84726BBB-16F3-4921-9E26-363B969EF17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80" name="TextBox 379">
          <a:extLst>
            <a:ext uri="{FF2B5EF4-FFF2-40B4-BE49-F238E27FC236}">
              <a16:creationId xmlns:a16="http://schemas.microsoft.com/office/drawing/2014/main" id="{08CD14C2-F6A1-425D-84E2-BFC7BE851FC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81" name="TextBox 380">
          <a:extLst>
            <a:ext uri="{FF2B5EF4-FFF2-40B4-BE49-F238E27FC236}">
              <a16:creationId xmlns:a16="http://schemas.microsoft.com/office/drawing/2014/main" id="{A79E963C-21F5-49DE-A80B-D7CBA2D228E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82" name="TextBox 381">
          <a:extLst>
            <a:ext uri="{FF2B5EF4-FFF2-40B4-BE49-F238E27FC236}">
              <a16:creationId xmlns:a16="http://schemas.microsoft.com/office/drawing/2014/main" id="{3AEE1DE0-78F6-4DE7-9873-6299EA3BBEC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83" name="TextBox 382">
          <a:extLst>
            <a:ext uri="{FF2B5EF4-FFF2-40B4-BE49-F238E27FC236}">
              <a16:creationId xmlns:a16="http://schemas.microsoft.com/office/drawing/2014/main" id="{E59D58EA-C4EA-4BE5-81FB-EB9D0155EFF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84" name="TextBox 383">
          <a:extLst>
            <a:ext uri="{FF2B5EF4-FFF2-40B4-BE49-F238E27FC236}">
              <a16:creationId xmlns:a16="http://schemas.microsoft.com/office/drawing/2014/main" id="{691C1746-EF24-488E-84F5-35E4DED00FA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85" name="TextBox 384">
          <a:extLst>
            <a:ext uri="{FF2B5EF4-FFF2-40B4-BE49-F238E27FC236}">
              <a16:creationId xmlns:a16="http://schemas.microsoft.com/office/drawing/2014/main" id="{48C46AFD-1C22-4CBE-901C-4D74931A54F8}"/>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86" name="TextBox 385">
          <a:extLst>
            <a:ext uri="{FF2B5EF4-FFF2-40B4-BE49-F238E27FC236}">
              <a16:creationId xmlns:a16="http://schemas.microsoft.com/office/drawing/2014/main" id="{D42B8FFB-D006-4A50-B285-956DD9469BD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87" name="TextBox 386">
          <a:extLst>
            <a:ext uri="{FF2B5EF4-FFF2-40B4-BE49-F238E27FC236}">
              <a16:creationId xmlns:a16="http://schemas.microsoft.com/office/drawing/2014/main" id="{193ED5A8-8C65-4D5D-9BB2-6B5AC49807C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88" name="TextBox 387">
          <a:extLst>
            <a:ext uri="{FF2B5EF4-FFF2-40B4-BE49-F238E27FC236}">
              <a16:creationId xmlns:a16="http://schemas.microsoft.com/office/drawing/2014/main" id="{8C4BB024-43EA-41ED-9021-ABD2253C8BE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89" name="TextBox 388">
          <a:extLst>
            <a:ext uri="{FF2B5EF4-FFF2-40B4-BE49-F238E27FC236}">
              <a16:creationId xmlns:a16="http://schemas.microsoft.com/office/drawing/2014/main" id="{7D2458F8-CCB5-42BD-A947-6DD6B62D2BD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90" name="TextBox 389">
          <a:extLst>
            <a:ext uri="{FF2B5EF4-FFF2-40B4-BE49-F238E27FC236}">
              <a16:creationId xmlns:a16="http://schemas.microsoft.com/office/drawing/2014/main" id="{A4D77ADB-9B02-4840-A50F-853BDCD422A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91" name="TextBox 390">
          <a:extLst>
            <a:ext uri="{FF2B5EF4-FFF2-40B4-BE49-F238E27FC236}">
              <a16:creationId xmlns:a16="http://schemas.microsoft.com/office/drawing/2014/main" id="{A8ABFB11-BB0A-4CD6-AA21-524002915A7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92" name="TextBox 391">
          <a:extLst>
            <a:ext uri="{FF2B5EF4-FFF2-40B4-BE49-F238E27FC236}">
              <a16:creationId xmlns:a16="http://schemas.microsoft.com/office/drawing/2014/main" id="{40F48948-A147-4CA6-BDF1-219CFF49675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93" name="TextBox 392">
          <a:extLst>
            <a:ext uri="{FF2B5EF4-FFF2-40B4-BE49-F238E27FC236}">
              <a16:creationId xmlns:a16="http://schemas.microsoft.com/office/drawing/2014/main" id="{1A16846D-E1D5-4591-927C-09D5EAE25EE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94" name="TextBox 393">
          <a:extLst>
            <a:ext uri="{FF2B5EF4-FFF2-40B4-BE49-F238E27FC236}">
              <a16:creationId xmlns:a16="http://schemas.microsoft.com/office/drawing/2014/main" id="{F6030CFF-1F06-41E3-9EA9-2526D287F05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95" name="TextBox 394">
          <a:extLst>
            <a:ext uri="{FF2B5EF4-FFF2-40B4-BE49-F238E27FC236}">
              <a16:creationId xmlns:a16="http://schemas.microsoft.com/office/drawing/2014/main" id="{35C6E5DD-247E-4310-A101-0D589607C84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96" name="TextBox 395">
          <a:extLst>
            <a:ext uri="{FF2B5EF4-FFF2-40B4-BE49-F238E27FC236}">
              <a16:creationId xmlns:a16="http://schemas.microsoft.com/office/drawing/2014/main" id="{A26A6A20-02B1-4B43-89E5-6902EE8B66F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97" name="TextBox 396">
          <a:extLst>
            <a:ext uri="{FF2B5EF4-FFF2-40B4-BE49-F238E27FC236}">
              <a16:creationId xmlns:a16="http://schemas.microsoft.com/office/drawing/2014/main" id="{EA20A5A8-7996-40B7-B5D2-EC2BB325D26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98" name="TextBox 397">
          <a:extLst>
            <a:ext uri="{FF2B5EF4-FFF2-40B4-BE49-F238E27FC236}">
              <a16:creationId xmlns:a16="http://schemas.microsoft.com/office/drawing/2014/main" id="{5BFCFBFE-BC62-420D-981E-6FDB4EDEED5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399" name="TextBox 398">
          <a:extLst>
            <a:ext uri="{FF2B5EF4-FFF2-40B4-BE49-F238E27FC236}">
              <a16:creationId xmlns:a16="http://schemas.microsoft.com/office/drawing/2014/main" id="{EB79E25D-250A-4547-A6E6-23FC7C89620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00" name="TextBox 399">
          <a:extLst>
            <a:ext uri="{FF2B5EF4-FFF2-40B4-BE49-F238E27FC236}">
              <a16:creationId xmlns:a16="http://schemas.microsoft.com/office/drawing/2014/main" id="{8E2FF7A2-AC4A-4FD2-A5D2-555E362A02C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01" name="TextBox 400">
          <a:extLst>
            <a:ext uri="{FF2B5EF4-FFF2-40B4-BE49-F238E27FC236}">
              <a16:creationId xmlns:a16="http://schemas.microsoft.com/office/drawing/2014/main" id="{3DB2DBE8-972E-4851-8B09-A45330144D0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02" name="TextBox 401">
          <a:extLst>
            <a:ext uri="{FF2B5EF4-FFF2-40B4-BE49-F238E27FC236}">
              <a16:creationId xmlns:a16="http://schemas.microsoft.com/office/drawing/2014/main" id="{7698DF1B-4227-4E4F-A228-E0DCF059611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03" name="TextBox 402">
          <a:extLst>
            <a:ext uri="{FF2B5EF4-FFF2-40B4-BE49-F238E27FC236}">
              <a16:creationId xmlns:a16="http://schemas.microsoft.com/office/drawing/2014/main" id="{45E3C768-063B-4F5F-9E96-13CFFF74E86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04" name="TextBox 403">
          <a:extLst>
            <a:ext uri="{FF2B5EF4-FFF2-40B4-BE49-F238E27FC236}">
              <a16:creationId xmlns:a16="http://schemas.microsoft.com/office/drawing/2014/main" id="{D3D8520B-2C29-4AD3-BCA8-A49A5208D85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05" name="TextBox 404">
          <a:extLst>
            <a:ext uri="{FF2B5EF4-FFF2-40B4-BE49-F238E27FC236}">
              <a16:creationId xmlns:a16="http://schemas.microsoft.com/office/drawing/2014/main" id="{A62BEA5D-7591-41B1-BC1C-AF184DF1C8E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06" name="TextBox 405">
          <a:extLst>
            <a:ext uri="{FF2B5EF4-FFF2-40B4-BE49-F238E27FC236}">
              <a16:creationId xmlns:a16="http://schemas.microsoft.com/office/drawing/2014/main" id="{4B73CA6C-6636-459C-BCCF-34D7D91BB84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07" name="TextBox 406">
          <a:extLst>
            <a:ext uri="{FF2B5EF4-FFF2-40B4-BE49-F238E27FC236}">
              <a16:creationId xmlns:a16="http://schemas.microsoft.com/office/drawing/2014/main" id="{B81BC473-0076-4BE1-AD64-C96814E8C1D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08" name="TextBox 407">
          <a:extLst>
            <a:ext uri="{FF2B5EF4-FFF2-40B4-BE49-F238E27FC236}">
              <a16:creationId xmlns:a16="http://schemas.microsoft.com/office/drawing/2014/main" id="{1BDB1416-FE6D-4E48-B54E-F8E6C5DA04D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09" name="TextBox 408">
          <a:extLst>
            <a:ext uri="{FF2B5EF4-FFF2-40B4-BE49-F238E27FC236}">
              <a16:creationId xmlns:a16="http://schemas.microsoft.com/office/drawing/2014/main" id="{F7DC0CBF-AB14-47C1-86C3-3082122A5C1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10" name="TextBox 409">
          <a:extLst>
            <a:ext uri="{FF2B5EF4-FFF2-40B4-BE49-F238E27FC236}">
              <a16:creationId xmlns:a16="http://schemas.microsoft.com/office/drawing/2014/main" id="{F1C07B7C-E2BF-4B29-8D7F-D069DFD523B8}"/>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11" name="TextBox 410">
          <a:extLst>
            <a:ext uri="{FF2B5EF4-FFF2-40B4-BE49-F238E27FC236}">
              <a16:creationId xmlns:a16="http://schemas.microsoft.com/office/drawing/2014/main" id="{A347BDBD-A684-4E25-9731-0129FA5CA44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12" name="TextBox 411">
          <a:extLst>
            <a:ext uri="{FF2B5EF4-FFF2-40B4-BE49-F238E27FC236}">
              <a16:creationId xmlns:a16="http://schemas.microsoft.com/office/drawing/2014/main" id="{8B90BD49-5CAC-4E90-9462-F1440EFBDD7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13" name="TextBox 412">
          <a:extLst>
            <a:ext uri="{FF2B5EF4-FFF2-40B4-BE49-F238E27FC236}">
              <a16:creationId xmlns:a16="http://schemas.microsoft.com/office/drawing/2014/main" id="{000E7788-A1AA-4AA8-A011-9AA569D3165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14" name="TextBox 413">
          <a:extLst>
            <a:ext uri="{FF2B5EF4-FFF2-40B4-BE49-F238E27FC236}">
              <a16:creationId xmlns:a16="http://schemas.microsoft.com/office/drawing/2014/main" id="{E996896B-839E-4E4C-BAAC-93AB5EE6F8D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15" name="TextBox 414">
          <a:extLst>
            <a:ext uri="{FF2B5EF4-FFF2-40B4-BE49-F238E27FC236}">
              <a16:creationId xmlns:a16="http://schemas.microsoft.com/office/drawing/2014/main" id="{854812AC-2CDB-4C68-A759-77AC2427DB5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16" name="TextBox 415">
          <a:extLst>
            <a:ext uri="{FF2B5EF4-FFF2-40B4-BE49-F238E27FC236}">
              <a16:creationId xmlns:a16="http://schemas.microsoft.com/office/drawing/2014/main" id="{C85047AE-0809-44EE-9520-8F2C058F744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17" name="TextBox 416">
          <a:extLst>
            <a:ext uri="{FF2B5EF4-FFF2-40B4-BE49-F238E27FC236}">
              <a16:creationId xmlns:a16="http://schemas.microsoft.com/office/drawing/2014/main" id="{B62E65F5-2A6B-4E89-B544-EEFDAB42524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18" name="TextBox 417">
          <a:extLst>
            <a:ext uri="{FF2B5EF4-FFF2-40B4-BE49-F238E27FC236}">
              <a16:creationId xmlns:a16="http://schemas.microsoft.com/office/drawing/2014/main" id="{1E459D9D-3DC0-4123-A5B0-CF829F14C65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19" name="TextBox 418">
          <a:extLst>
            <a:ext uri="{FF2B5EF4-FFF2-40B4-BE49-F238E27FC236}">
              <a16:creationId xmlns:a16="http://schemas.microsoft.com/office/drawing/2014/main" id="{D5D756CE-B618-4FEA-83AD-89E842503CB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20" name="TextBox 419">
          <a:extLst>
            <a:ext uri="{FF2B5EF4-FFF2-40B4-BE49-F238E27FC236}">
              <a16:creationId xmlns:a16="http://schemas.microsoft.com/office/drawing/2014/main" id="{091E8989-08F9-4892-A978-0302D7CD997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21" name="TextBox 420">
          <a:extLst>
            <a:ext uri="{FF2B5EF4-FFF2-40B4-BE49-F238E27FC236}">
              <a16:creationId xmlns:a16="http://schemas.microsoft.com/office/drawing/2014/main" id="{9F813FF6-EA5D-49D7-8A3C-4E63BFC2D0F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22" name="TextBox 421">
          <a:extLst>
            <a:ext uri="{FF2B5EF4-FFF2-40B4-BE49-F238E27FC236}">
              <a16:creationId xmlns:a16="http://schemas.microsoft.com/office/drawing/2014/main" id="{238C9022-3485-4E61-8580-8D89852E30E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23" name="TextBox 422">
          <a:extLst>
            <a:ext uri="{FF2B5EF4-FFF2-40B4-BE49-F238E27FC236}">
              <a16:creationId xmlns:a16="http://schemas.microsoft.com/office/drawing/2014/main" id="{6BB88405-B9FB-4BC4-8EBA-3C55171D2BA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24" name="TextBox 423">
          <a:extLst>
            <a:ext uri="{FF2B5EF4-FFF2-40B4-BE49-F238E27FC236}">
              <a16:creationId xmlns:a16="http://schemas.microsoft.com/office/drawing/2014/main" id="{8423A35C-641E-423F-813F-814FFC5DB96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25" name="TextBox 424">
          <a:extLst>
            <a:ext uri="{FF2B5EF4-FFF2-40B4-BE49-F238E27FC236}">
              <a16:creationId xmlns:a16="http://schemas.microsoft.com/office/drawing/2014/main" id="{5557D7FA-E441-4793-B5FE-45011E89376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26" name="TextBox 425">
          <a:extLst>
            <a:ext uri="{FF2B5EF4-FFF2-40B4-BE49-F238E27FC236}">
              <a16:creationId xmlns:a16="http://schemas.microsoft.com/office/drawing/2014/main" id="{676D063B-0220-4172-A20D-7152A87ACAB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27" name="TextBox 426">
          <a:extLst>
            <a:ext uri="{FF2B5EF4-FFF2-40B4-BE49-F238E27FC236}">
              <a16:creationId xmlns:a16="http://schemas.microsoft.com/office/drawing/2014/main" id="{497C2513-AAA8-4403-A79C-D179A2EDDB0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28" name="TextBox 427">
          <a:extLst>
            <a:ext uri="{FF2B5EF4-FFF2-40B4-BE49-F238E27FC236}">
              <a16:creationId xmlns:a16="http://schemas.microsoft.com/office/drawing/2014/main" id="{6ECE223F-0D4B-435A-A089-CEC6EBABD40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29" name="TextBox 428">
          <a:extLst>
            <a:ext uri="{FF2B5EF4-FFF2-40B4-BE49-F238E27FC236}">
              <a16:creationId xmlns:a16="http://schemas.microsoft.com/office/drawing/2014/main" id="{08F941D7-48A9-46B4-BEB0-B7D6B6C629F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30" name="TextBox 429">
          <a:extLst>
            <a:ext uri="{FF2B5EF4-FFF2-40B4-BE49-F238E27FC236}">
              <a16:creationId xmlns:a16="http://schemas.microsoft.com/office/drawing/2014/main" id="{7A54D648-DB0E-4727-9E59-C30C1945C0A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31" name="TextBox 430">
          <a:extLst>
            <a:ext uri="{FF2B5EF4-FFF2-40B4-BE49-F238E27FC236}">
              <a16:creationId xmlns:a16="http://schemas.microsoft.com/office/drawing/2014/main" id="{2B9F2606-0B44-45F6-AEEC-4191AF43A8C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32" name="TextBox 431">
          <a:extLst>
            <a:ext uri="{FF2B5EF4-FFF2-40B4-BE49-F238E27FC236}">
              <a16:creationId xmlns:a16="http://schemas.microsoft.com/office/drawing/2014/main" id="{7CAF47A6-8324-4580-B837-48E99224F1F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33" name="TextBox 432">
          <a:extLst>
            <a:ext uri="{FF2B5EF4-FFF2-40B4-BE49-F238E27FC236}">
              <a16:creationId xmlns:a16="http://schemas.microsoft.com/office/drawing/2014/main" id="{FCB6DED1-A0FD-40B9-8A25-4190A6D0034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34" name="TextBox 433">
          <a:extLst>
            <a:ext uri="{FF2B5EF4-FFF2-40B4-BE49-F238E27FC236}">
              <a16:creationId xmlns:a16="http://schemas.microsoft.com/office/drawing/2014/main" id="{76E49925-12C2-4447-B17A-0632A76A361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35" name="TextBox 434">
          <a:extLst>
            <a:ext uri="{FF2B5EF4-FFF2-40B4-BE49-F238E27FC236}">
              <a16:creationId xmlns:a16="http://schemas.microsoft.com/office/drawing/2014/main" id="{A4693284-2CCA-4B5E-BDCA-7C4918509E3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36" name="TextBox 435">
          <a:extLst>
            <a:ext uri="{FF2B5EF4-FFF2-40B4-BE49-F238E27FC236}">
              <a16:creationId xmlns:a16="http://schemas.microsoft.com/office/drawing/2014/main" id="{9788CC29-AA58-422E-BC29-28EDC9EDBEA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37" name="TextBox 436">
          <a:extLst>
            <a:ext uri="{FF2B5EF4-FFF2-40B4-BE49-F238E27FC236}">
              <a16:creationId xmlns:a16="http://schemas.microsoft.com/office/drawing/2014/main" id="{802FACE0-94E9-497B-B114-602A94294DA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38" name="TextBox 437">
          <a:extLst>
            <a:ext uri="{FF2B5EF4-FFF2-40B4-BE49-F238E27FC236}">
              <a16:creationId xmlns:a16="http://schemas.microsoft.com/office/drawing/2014/main" id="{C2E8643B-479D-41A3-A9C7-C20769EF2F1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39" name="TextBox 438">
          <a:extLst>
            <a:ext uri="{FF2B5EF4-FFF2-40B4-BE49-F238E27FC236}">
              <a16:creationId xmlns:a16="http://schemas.microsoft.com/office/drawing/2014/main" id="{CA19E680-5F7A-423A-ADB8-8C8EDD6B84E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40" name="TextBox 439">
          <a:extLst>
            <a:ext uri="{FF2B5EF4-FFF2-40B4-BE49-F238E27FC236}">
              <a16:creationId xmlns:a16="http://schemas.microsoft.com/office/drawing/2014/main" id="{5FE777A4-7D1C-45DA-8DB0-B7AEDDED4EF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41" name="TextBox 440">
          <a:extLst>
            <a:ext uri="{FF2B5EF4-FFF2-40B4-BE49-F238E27FC236}">
              <a16:creationId xmlns:a16="http://schemas.microsoft.com/office/drawing/2014/main" id="{078BF386-8F43-4E95-9FA8-917F97C7529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42" name="TextBox 441">
          <a:extLst>
            <a:ext uri="{FF2B5EF4-FFF2-40B4-BE49-F238E27FC236}">
              <a16:creationId xmlns:a16="http://schemas.microsoft.com/office/drawing/2014/main" id="{421F1BF0-82A6-4AA5-ADAE-D899E159192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43" name="TextBox 442">
          <a:extLst>
            <a:ext uri="{FF2B5EF4-FFF2-40B4-BE49-F238E27FC236}">
              <a16:creationId xmlns:a16="http://schemas.microsoft.com/office/drawing/2014/main" id="{22C58228-60F5-4F1B-A1EF-AFD39849E58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44" name="TextBox 443">
          <a:extLst>
            <a:ext uri="{FF2B5EF4-FFF2-40B4-BE49-F238E27FC236}">
              <a16:creationId xmlns:a16="http://schemas.microsoft.com/office/drawing/2014/main" id="{BA46616A-34E3-44C3-8949-6590D546476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45" name="TextBox 444">
          <a:extLst>
            <a:ext uri="{FF2B5EF4-FFF2-40B4-BE49-F238E27FC236}">
              <a16:creationId xmlns:a16="http://schemas.microsoft.com/office/drawing/2014/main" id="{D3ABF76D-5571-4C33-83B3-46ABDF3F1BB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46" name="TextBox 445">
          <a:extLst>
            <a:ext uri="{FF2B5EF4-FFF2-40B4-BE49-F238E27FC236}">
              <a16:creationId xmlns:a16="http://schemas.microsoft.com/office/drawing/2014/main" id="{C0049166-9BE0-4FDC-9F68-E3BFADB4EF5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47" name="TextBox 446">
          <a:extLst>
            <a:ext uri="{FF2B5EF4-FFF2-40B4-BE49-F238E27FC236}">
              <a16:creationId xmlns:a16="http://schemas.microsoft.com/office/drawing/2014/main" id="{EAF1DA15-C012-4A06-8C61-A2434DB947A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48" name="TextBox 447">
          <a:extLst>
            <a:ext uri="{FF2B5EF4-FFF2-40B4-BE49-F238E27FC236}">
              <a16:creationId xmlns:a16="http://schemas.microsoft.com/office/drawing/2014/main" id="{8E48E590-F7A0-458B-B3BA-38C23C910B7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49" name="TextBox 448">
          <a:extLst>
            <a:ext uri="{FF2B5EF4-FFF2-40B4-BE49-F238E27FC236}">
              <a16:creationId xmlns:a16="http://schemas.microsoft.com/office/drawing/2014/main" id="{EE7ABD38-30D8-4299-97A9-F4D7A8DCB53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50" name="TextBox 449">
          <a:extLst>
            <a:ext uri="{FF2B5EF4-FFF2-40B4-BE49-F238E27FC236}">
              <a16:creationId xmlns:a16="http://schemas.microsoft.com/office/drawing/2014/main" id="{BCE3F0DB-3363-4114-B0E5-61D8EC87B89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51" name="TextBox 450">
          <a:extLst>
            <a:ext uri="{FF2B5EF4-FFF2-40B4-BE49-F238E27FC236}">
              <a16:creationId xmlns:a16="http://schemas.microsoft.com/office/drawing/2014/main" id="{2C61B27B-5CE0-4642-BE5D-1BA3B71D622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52" name="TextBox 451">
          <a:extLst>
            <a:ext uri="{FF2B5EF4-FFF2-40B4-BE49-F238E27FC236}">
              <a16:creationId xmlns:a16="http://schemas.microsoft.com/office/drawing/2014/main" id="{B476790E-2DD4-46AB-B8C0-7F761D65A08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53" name="TextBox 452">
          <a:extLst>
            <a:ext uri="{FF2B5EF4-FFF2-40B4-BE49-F238E27FC236}">
              <a16:creationId xmlns:a16="http://schemas.microsoft.com/office/drawing/2014/main" id="{CF6EC559-50F0-4CD5-AC7A-9FD14CE0989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54" name="TextBox 453">
          <a:extLst>
            <a:ext uri="{FF2B5EF4-FFF2-40B4-BE49-F238E27FC236}">
              <a16:creationId xmlns:a16="http://schemas.microsoft.com/office/drawing/2014/main" id="{64111448-C2CC-437E-A55B-8CAEF694983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55" name="TextBox 454">
          <a:extLst>
            <a:ext uri="{FF2B5EF4-FFF2-40B4-BE49-F238E27FC236}">
              <a16:creationId xmlns:a16="http://schemas.microsoft.com/office/drawing/2014/main" id="{266414F9-58C7-4AF2-B68E-E5E04A33871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56" name="TextBox 455">
          <a:extLst>
            <a:ext uri="{FF2B5EF4-FFF2-40B4-BE49-F238E27FC236}">
              <a16:creationId xmlns:a16="http://schemas.microsoft.com/office/drawing/2014/main" id="{995E4985-CD6C-4F2E-9EE3-07191579408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57" name="TextBox 456">
          <a:extLst>
            <a:ext uri="{FF2B5EF4-FFF2-40B4-BE49-F238E27FC236}">
              <a16:creationId xmlns:a16="http://schemas.microsoft.com/office/drawing/2014/main" id="{FFC0F39F-3EE4-4C95-9501-5D5716394FB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58" name="TextBox 457">
          <a:extLst>
            <a:ext uri="{FF2B5EF4-FFF2-40B4-BE49-F238E27FC236}">
              <a16:creationId xmlns:a16="http://schemas.microsoft.com/office/drawing/2014/main" id="{6C2B034E-9913-421C-8634-BB133A1BAA3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59" name="TextBox 458">
          <a:extLst>
            <a:ext uri="{FF2B5EF4-FFF2-40B4-BE49-F238E27FC236}">
              <a16:creationId xmlns:a16="http://schemas.microsoft.com/office/drawing/2014/main" id="{FBAE9228-6D8D-4AB0-B80A-754E28277E8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60" name="TextBox 459">
          <a:extLst>
            <a:ext uri="{FF2B5EF4-FFF2-40B4-BE49-F238E27FC236}">
              <a16:creationId xmlns:a16="http://schemas.microsoft.com/office/drawing/2014/main" id="{658575B6-92D2-4E1D-9E64-EF3CAE03F9B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61" name="TextBox 460">
          <a:extLst>
            <a:ext uri="{FF2B5EF4-FFF2-40B4-BE49-F238E27FC236}">
              <a16:creationId xmlns:a16="http://schemas.microsoft.com/office/drawing/2014/main" id="{76B0E88B-3802-4F1B-8EA4-E9FF5FBA879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62" name="TextBox 461">
          <a:extLst>
            <a:ext uri="{FF2B5EF4-FFF2-40B4-BE49-F238E27FC236}">
              <a16:creationId xmlns:a16="http://schemas.microsoft.com/office/drawing/2014/main" id="{697917D4-2929-479E-A543-EDC69CB5EC2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63" name="TextBox 462">
          <a:extLst>
            <a:ext uri="{FF2B5EF4-FFF2-40B4-BE49-F238E27FC236}">
              <a16:creationId xmlns:a16="http://schemas.microsoft.com/office/drawing/2014/main" id="{BF30DE72-E1D0-49D6-BD05-22AA0D927A5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64" name="TextBox 463">
          <a:extLst>
            <a:ext uri="{FF2B5EF4-FFF2-40B4-BE49-F238E27FC236}">
              <a16:creationId xmlns:a16="http://schemas.microsoft.com/office/drawing/2014/main" id="{180953D3-D676-4688-A9CC-D9E74673186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65" name="TextBox 464">
          <a:extLst>
            <a:ext uri="{FF2B5EF4-FFF2-40B4-BE49-F238E27FC236}">
              <a16:creationId xmlns:a16="http://schemas.microsoft.com/office/drawing/2014/main" id="{A04660DD-C600-4D1B-94F0-006D71ED955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66" name="TextBox 465">
          <a:extLst>
            <a:ext uri="{FF2B5EF4-FFF2-40B4-BE49-F238E27FC236}">
              <a16:creationId xmlns:a16="http://schemas.microsoft.com/office/drawing/2014/main" id="{7327EBEF-86B2-4624-B33E-68C682FE2B0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67" name="TextBox 466">
          <a:extLst>
            <a:ext uri="{FF2B5EF4-FFF2-40B4-BE49-F238E27FC236}">
              <a16:creationId xmlns:a16="http://schemas.microsoft.com/office/drawing/2014/main" id="{9F5C12E8-9C27-43BE-A148-1327E0CE7F8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68" name="TextBox 467">
          <a:extLst>
            <a:ext uri="{FF2B5EF4-FFF2-40B4-BE49-F238E27FC236}">
              <a16:creationId xmlns:a16="http://schemas.microsoft.com/office/drawing/2014/main" id="{A17D72D7-013E-497A-83DB-789460D97B0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69" name="TextBox 468">
          <a:extLst>
            <a:ext uri="{FF2B5EF4-FFF2-40B4-BE49-F238E27FC236}">
              <a16:creationId xmlns:a16="http://schemas.microsoft.com/office/drawing/2014/main" id="{83B8C228-D3DA-4FC6-85CF-18270440E49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70" name="TextBox 469">
          <a:extLst>
            <a:ext uri="{FF2B5EF4-FFF2-40B4-BE49-F238E27FC236}">
              <a16:creationId xmlns:a16="http://schemas.microsoft.com/office/drawing/2014/main" id="{D229162C-E2A1-4D0F-9F92-76F66C5CA9A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71" name="TextBox 470">
          <a:extLst>
            <a:ext uri="{FF2B5EF4-FFF2-40B4-BE49-F238E27FC236}">
              <a16:creationId xmlns:a16="http://schemas.microsoft.com/office/drawing/2014/main" id="{76FEB41F-7964-4668-A7EF-AB364F4EA94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72" name="TextBox 471">
          <a:extLst>
            <a:ext uri="{FF2B5EF4-FFF2-40B4-BE49-F238E27FC236}">
              <a16:creationId xmlns:a16="http://schemas.microsoft.com/office/drawing/2014/main" id="{32967F84-866E-4FFE-8C36-7A3AA22086A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73" name="TextBox 472">
          <a:extLst>
            <a:ext uri="{FF2B5EF4-FFF2-40B4-BE49-F238E27FC236}">
              <a16:creationId xmlns:a16="http://schemas.microsoft.com/office/drawing/2014/main" id="{B2FF71A8-2F3A-4BE3-A833-749C4F5DF8D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74" name="TextBox 473">
          <a:extLst>
            <a:ext uri="{FF2B5EF4-FFF2-40B4-BE49-F238E27FC236}">
              <a16:creationId xmlns:a16="http://schemas.microsoft.com/office/drawing/2014/main" id="{0E4C50EB-CF1C-4AFF-A800-FA7D7B390FF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75" name="TextBox 474">
          <a:extLst>
            <a:ext uri="{FF2B5EF4-FFF2-40B4-BE49-F238E27FC236}">
              <a16:creationId xmlns:a16="http://schemas.microsoft.com/office/drawing/2014/main" id="{23272B59-7027-4BDE-9464-D35498655CE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76" name="TextBox 475">
          <a:extLst>
            <a:ext uri="{FF2B5EF4-FFF2-40B4-BE49-F238E27FC236}">
              <a16:creationId xmlns:a16="http://schemas.microsoft.com/office/drawing/2014/main" id="{07BE0938-9CDE-409A-8595-4C4FB60EA63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77" name="TextBox 476">
          <a:extLst>
            <a:ext uri="{FF2B5EF4-FFF2-40B4-BE49-F238E27FC236}">
              <a16:creationId xmlns:a16="http://schemas.microsoft.com/office/drawing/2014/main" id="{5B2724E1-0006-4813-BFDD-B99D00467A8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78" name="TextBox 477">
          <a:extLst>
            <a:ext uri="{FF2B5EF4-FFF2-40B4-BE49-F238E27FC236}">
              <a16:creationId xmlns:a16="http://schemas.microsoft.com/office/drawing/2014/main" id="{C9EB0B4C-A45F-4045-A944-F64CF5C098F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79" name="TextBox 478">
          <a:extLst>
            <a:ext uri="{FF2B5EF4-FFF2-40B4-BE49-F238E27FC236}">
              <a16:creationId xmlns:a16="http://schemas.microsoft.com/office/drawing/2014/main" id="{75D2EE27-CCB1-480B-90AB-B422C5803E4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80" name="TextBox 479">
          <a:extLst>
            <a:ext uri="{FF2B5EF4-FFF2-40B4-BE49-F238E27FC236}">
              <a16:creationId xmlns:a16="http://schemas.microsoft.com/office/drawing/2014/main" id="{46E0EE9B-EF34-44B2-A8A7-0DDBA53AE4B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81" name="TextBox 480">
          <a:extLst>
            <a:ext uri="{FF2B5EF4-FFF2-40B4-BE49-F238E27FC236}">
              <a16:creationId xmlns:a16="http://schemas.microsoft.com/office/drawing/2014/main" id="{709A17C7-5570-4F91-9683-72D51C6A293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82" name="TextBox 481">
          <a:extLst>
            <a:ext uri="{FF2B5EF4-FFF2-40B4-BE49-F238E27FC236}">
              <a16:creationId xmlns:a16="http://schemas.microsoft.com/office/drawing/2014/main" id="{6CE19C41-F049-4F2B-BBC0-A4513D908DA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83" name="TextBox 482">
          <a:extLst>
            <a:ext uri="{FF2B5EF4-FFF2-40B4-BE49-F238E27FC236}">
              <a16:creationId xmlns:a16="http://schemas.microsoft.com/office/drawing/2014/main" id="{3DC3D7B0-56D6-4F65-988E-228196842A7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84" name="TextBox 483">
          <a:extLst>
            <a:ext uri="{FF2B5EF4-FFF2-40B4-BE49-F238E27FC236}">
              <a16:creationId xmlns:a16="http://schemas.microsoft.com/office/drawing/2014/main" id="{4A377A67-3C51-4CA6-8092-D914933D7C8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85" name="TextBox 484">
          <a:extLst>
            <a:ext uri="{FF2B5EF4-FFF2-40B4-BE49-F238E27FC236}">
              <a16:creationId xmlns:a16="http://schemas.microsoft.com/office/drawing/2014/main" id="{92D1DDDE-310B-4FCE-B845-1C50DBECA93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86" name="TextBox 485">
          <a:extLst>
            <a:ext uri="{FF2B5EF4-FFF2-40B4-BE49-F238E27FC236}">
              <a16:creationId xmlns:a16="http://schemas.microsoft.com/office/drawing/2014/main" id="{8E265045-1AA9-4CD1-BF57-C5BEC863CB2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87" name="TextBox 486">
          <a:extLst>
            <a:ext uri="{FF2B5EF4-FFF2-40B4-BE49-F238E27FC236}">
              <a16:creationId xmlns:a16="http://schemas.microsoft.com/office/drawing/2014/main" id="{2933F6DC-86E4-47C0-A7E3-68A669FF815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88" name="TextBox 487">
          <a:extLst>
            <a:ext uri="{FF2B5EF4-FFF2-40B4-BE49-F238E27FC236}">
              <a16:creationId xmlns:a16="http://schemas.microsoft.com/office/drawing/2014/main" id="{DF510815-81E3-4CAA-AED5-9642CF22B5E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89" name="TextBox 488">
          <a:extLst>
            <a:ext uri="{FF2B5EF4-FFF2-40B4-BE49-F238E27FC236}">
              <a16:creationId xmlns:a16="http://schemas.microsoft.com/office/drawing/2014/main" id="{C0C1E2EF-E14A-4699-B1A6-0670CC1CC0E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90" name="TextBox 489">
          <a:extLst>
            <a:ext uri="{FF2B5EF4-FFF2-40B4-BE49-F238E27FC236}">
              <a16:creationId xmlns:a16="http://schemas.microsoft.com/office/drawing/2014/main" id="{1DDCCC38-6370-43D6-9582-8BDA78CD026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91" name="TextBox 490">
          <a:extLst>
            <a:ext uri="{FF2B5EF4-FFF2-40B4-BE49-F238E27FC236}">
              <a16:creationId xmlns:a16="http://schemas.microsoft.com/office/drawing/2014/main" id="{6BD2EA6C-2F08-4C5B-9296-CAB6559DFB8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92" name="TextBox 491">
          <a:extLst>
            <a:ext uri="{FF2B5EF4-FFF2-40B4-BE49-F238E27FC236}">
              <a16:creationId xmlns:a16="http://schemas.microsoft.com/office/drawing/2014/main" id="{CD392774-5D8F-4F61-86CD-AF30BEFCE60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93" name="TextBox 492">
          <a:extLst>
            <a:ext uri="{FF2B5EF4-FFF2-40B4-BE49-F238E27FC236}">
              <a16:creationId xmlns:a16="http://schemas.microsoft.com/office/drawing/2014/main" id="{CB58E270-E86A-4AFA-BD5D-ECC043EBA5C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94" name="TextBox 493">
          <a:extLst>
            <a:ext uri="{FF2B5EF4-FFF2-40B4-BE49-F238E27FC236}">
              <a16:creationId xmlns:a16="http://schemas.microsoft.com/office/drawing/2014/main" id="{BF72EC6E-A8D9-47D4-8A93-BBC0916594F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95" name="TextBox 494">
          <a:extLst>
            <a:ext uri="{FF2B5EF4-FFF2-40B4-BE49-F238E27FC236}">
              <a16:creationId xmlns:a16="http://schemas.microsoft.com/office/drawing/2014/main" id="{9DD05717-779B-47BF-9EF4-F66A60B5324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96" name="TextBox 495">
          <a:extLst>
            <a:ext uri="{FF2B5EF4-FFF2-40B4-BE49-F238E27FC236}">
              <a16:creationId xmlns:a16="http://schemas.microsoft.com/office/drawing/2014/main" id="{17CDC92F-9BC0-4350-A9B5-E4FC8A5CD2D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97" name="TextBox 496">
          <a:extLst>
            <a:ext uri="{FF2B5EF4-FFF2-40B4-BE49-F238E27FC236}">
              <a16:creationId xmlns:a16="http://schemas.microsoft.com/office/drawing/2014/main" id="{467428AA-1D04-42DE-AB7D-76DA7EDA20A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98" name="TextBox 497">
          <a:extLst>
            <a:ext uri="{FF2B5EF4-FFF2-40B4-BE49-F238E27FC236}">
              <a16:creationId xmlns:a16="http://schemas.microsoft.com/office/drawing/2014/main" id="{E4A85549-DEDB-4831-B381-EB6623C9CD5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499" name="TextBox 498">
          <a:extLst>
            <a:ext uri="{FF2B5EF4-FFF2-40B4-BE49-F238E27FC236}">
              <a16:creationId xmlns:a16="http://schemas.microsoft.com/office/drawing/2014/main" id="{463769A2-83EC-4BF7-9DC6-46D21B76959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00" name="TextBox 499">
          <a:extLst>
            <a:ext uri="{FF2B5EF4-FFF2-40B4-BE49-F238E27FC236}">
              <a16:creationId xmlns:a16="http://schemas.microsoft.com/office/drawing/2014/main" id="{90C7329A-3912-4198-9C1C-6DCF45E4C35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01" name="TextBox 500">
          <a:extLst>
            <a:ext uri="{FF2B5EF4-FFF2-40B4-BE49-F238E27FC236}">
              <a16:creationId xmlns:a16="http://schemas.microsoft.com/office/drawing/2014/main" id="{7AC199DB-9F21-49BA-B203-2B7F5B984B6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02" name="TextBox 501">
          <a:extLst>
            <a:ext uri="{FF2B5EF4-FFF2-40B4-BE49-F238E27FC236}">
              <a16:creationId xmlns:a16="http://schemas.microsoft.com/office/drawing/2014/main" id="{2F06BE45-215E-4EA8-89A8-1D8807A6378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03" name="TextBox 502">
          <a:extLst>
            <a:ext uri="{FF2B5EF4-FFF2-40B4-BE49-F238E27FC236}">
              <a16:creationId xmlns:a16="http://schemas.microsoft.com/office/drawing/2014/main" id="{2C682C82-1020-4DCC-B921-86F2464E177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04" name="TextBox 503">
          <a:extLst>
            <a:ext uri="{FF2B5EF4-FFF2-40B4-BE49-F238E27FC236}">
              <a16:creationId xmlns:a16="http://schemas.microsoft.com/office/drawing/2014/main" id="{C85EA097-4127-42E1-BD40-B37C2E78F4D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05" name="TextBox 504">
          <a:extLst>
            <a:ext uri="{FF2B5EF4-FFF2-40B4-BE49-F238E27FC236}">
              <a16:creationId xmlns:a16="http://schemas.microsoft.com/office/drawing/2014/main" id="{DEAFF618-FD09-47EC-A893-4AD316FB8DC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06" name="TextBox 505">
          <a:extLst>
            <a:ext uri="{FF2B5EF4-FFF2-40B4-BE49-F238E27FC236}">
              <a16:creationId xmlns:a16="http://schemas.microsoft.com/office/drawing/2014/main" id="{6B2C7E8C-D411-40E4-BC3B-F25392B0B17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07" name="TextBox 506">
          <a:extLst>
            <a:ext uri="{FF2B5EF4-FFF2-40B4-BE49-F238E27FC236}">
              <a16:creationId xmlns:a16="http://schemas.microsoft.com/office/drawing/2014/main" id="{5E821245-6E33-42ED-AA87-CD8D45D1242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08" name="TextBox 507">
          <a:extLst>
            <a:ext uri="{FF2B5EF4-FFF2-40B4-BE49-F238E27FC236}">
              <a16:creationId xmlns:a16="http://schemas.microsoft.com/office/drawing/2014/main" id="{D67550F3-543C-4617-A4DA-A29C3516D9C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09" name="TextBox 508">
          <a:extLst>
            <a:ext uri="{FF2B5EF4-FFF2-40B4-BE49-F238E27FC236}">
              <a16:creationId xmlns:a16="http://schemas.microsoft.com/office/drawing/2014/main" id="{8772427B-DFE4-4ACF-BDAA-888381898E7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10" name="TextBox 509">
          <a:extLst>
            <a:ext uri="{FF2B5EF4-FFF2-40B4-BE49-F238E27FC236}">
              <a16:creationId xmlns:a16="http://schemas.microsoft.com/office/drawing/2014/main" id="{EBE63488-CD3A-4682-BC50-794E6F4AD6D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11" name="TextBox 510">
          <a:extLst>
            <a:ext uri="{FF2B5EF4-FFF2-40B4-BE49-F238E27FC236}">
              <a16:creationId xmlns:a16="http://schemas.microsoft.com/office/drawing/2014/main" id="{E987D39C-6362-4FBF-8AC9-F572DFD4713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12" name="TextBox 511">
          <a:extLst>
            <a:ext uri="{FF2B5EF4-FFF2-40B4-BE49-F238E27FC236}">
              <a16:creationId xmlns:a16="http://schemas.microsoft.com/office/drawing/2014/main" id="{8DBADCCC-6A2A-4DF9-BA8A-C6A86EF5C5E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13" name="TextBox 512">
          <a:extLst>
            <a:ext uri="{FF2B5EF4-FFF2-40B4-BE49-F238E27FC236}">
              <a16:creationId xmlns:a16="http://schemas.microsoft.com/office/drawing/2014/main" id="{0EB1FF84-A6D7-46D0-8B20-9AA7F03D4E5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14" name="TextBox 513">
          <a:extLst>
            <a:ext uri="{FF2B5EF4-FFF2-40B4-BE49-F238E27FC236}">
              <a16:creationId xmlns:a16="http://schemas.microsoft.com/office/drawing/2014/main" id="{29F0F683-F524-43F4-89CC-3F38B362FD2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15" name="TextBox 514">
          <a:extLst>
            <a:ext uri="{FF2B5EF4-FFF2-40B4-BE49-F238E27FC236}">
              <a16:creationId xmlns:a16="http://schemas.microsoft.com/office/drawing/2014/main" id="{7166AED1-1477-42D8-B952-38CBE48191C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16" name="TextBox 515">
          <a:extLst>
            <a:ext uri="{FF2B5EF4-FFF2-40B4-BE49-F238E27FC236}">
              <a16:creationId xmlns:a16="http://schemas.microsoft.com/office/drawing/2014/main" id="{1092B012-6C10-473A-A5EA-58F991A5781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17" name="TextBox 516">
          <a:extLst>
            <a:ext uri="{FF2B5EF4-FFF2-40B4-BE49-F238E27FC236}">
              <a16:creationId xmlns:a16="http://schemas.microsoft.com/office/drawing/2014/main" id="{2933B06E-FF04-4318-8711-C11D3A1BD2D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18" name="TextBox 517">
          <a:extLst>
            <a:ext uri="{FF2B5EF4-FFF2-40B4-BE49-F238E27FC236}">
              <a16:creationId xmlns:a16="http://schemas.microsoft.com/office/drawing/2014/main" id="{564B20F9-E10D-4E02-AB8C-67243697824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19" name="TextBox 518">
          <a:extLst>
            <a:ext uri="{FF2B5EF4-FFF2-40B4-BE49-F238E27FC236}">
              <a16:creationId xmlns:a16="http://schemas.microsoft.com/office/drawing/2014/main" id="{EE754875-CDDA-40F5-B504-6BEC83EF71E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20" name="TextBox 519">
          <a:extLst>
            <a:ext uri="{FF2B5EF4-FFF2-40B4-BE49-F238E27FC236}">
              <a16:creationId xmlns:a16="http://schemas.microsoft.com/office/drawing/2014/main" id="{6C7A8EAA-2D92-4268-82A6-68A536DD579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21" name="TextBox 520">
          <a:extLst>
            <a:ext uri="{FF2B5EF4-FFF2-40B4-BE49-F238E27FC236}">
              <a16:creationId xmlns:a16="http://schemas.microsoft.com/office/drawing/2014/main" id="{62FF5DFC-19BE-4FC1-88F7-66FD622A7A3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22" name="TextBox 521">
          <a:extLst>
            <a:ext uri="{FF2B5EF4-FFF2-40B4-BE49-F238E27FC236}">
              <a16:creationId xmlns:a16="http://schemas.microsoft.com/office/drawing/2014/main" id="{F8783352-AE97-40F2-9C0D-65F1C1D6772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23" name="TextBox 522">
          <a:extLst>
            <a:ext uri="{FF2B5EF4-FFF2-40B4-BE49-F238E27FC236}">
              <a16:creationId xmlns:a16="http://schemas.microsoft.com/office/drawing/2014/main" id="{1E63D76E-D496-47A5-81C0-6D1AC51AE43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24" name="TextBox 523">
          <a:extLst>
            <a:ext uri="{FF2B5EF4-FFF2-40B4-BE49-F238E27FC236}">
              <a16:creationId xmlns:a16="http://schemas.microsoft.com/office/drawing/2014/main" id="{9FACA2E9-5087-47DE-BAE9-C99ADF0226D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25" name="TextBox 524">
          <a:extLst>
            <a:ext uri="{FF2B5EF4-FFF2-40B4-BE49-F238E27FC236}">
              <a16:creationId xmlns:a16="http://schemas.microsoft.com/office/drawing/2014/main" id="{00807021-52D4-4E16-B2FB-B8F0929064C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26" name="TextBox 525">
          <a:extLst>
            <a:ext uri="{FF2B5EF4-FFF2-40B4-BE49-F238E27FC236}">
              <a16:creationId xmlns:a16="http://schemas.microsoft.com/office/drawing/2014/main" id="{7FACEE58-A6EA-4B2F-BD8D-093BEEBCA92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27" name="TextBox 526">
          <a:extLst>
            <a:ext uri="{FF2B5EF4-FFF2-40B4-BE49-F238E27FC236}">
              <a16:creationId xmlns:a16="http://schemas.microsoft.com/office/drawing/2014/main" id="{11C73ECC-8269-44F5-B132-64CCC14D5A1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28" name="TextBox 527">
          <a:extLst>
            <a:ext uri="{FF2B5EF4-FFF2-40B4-BE49-F238E27FC236}">
              <a16:creationId xmlns:a16="http://schemas.microsoft.com/office/drawing/2014/main" id="{BBD7B1B7-8607-4298-A7A7-2194EC6A8D5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29" name="TextBox 528">
          <a:extLst>
            <a:ext uri="{FF2B5EF4-FFF2-40B4-BE49-F238E27FC236}">
              <a16:creationId xmlns:a16="http://schemas.microsoft.com/office/drawing/2014/main" id="{C2C51592-D507-47B1-B3DE-F2FF7C322E8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30" name="TextBox 529">
          <a:extLst>
            <a:ext uri="{FF2B5EF4-FFF2-40B4-BE49-F238E27FC236}">
              <a16:creationId xmlns:a16="http://schemas.microsoft.com/office/drawing/2014/main" id="{1C9C536D-42C9-41AD-89F1-3C56DB0E893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31" name="TextBox 530">
          <a:extLst>
            <a:ext uri="{FF2B5EF4-FFF2-40B4-BE49-F238E27FC236}">
              <a16:creationId xmlns:a16="http://schemas.microsoft.com/office/drawing/2014/main" id="{2B7D01C1-A19B-4E27-815F-4308A49D7A2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32" name="TextBox 531">
          <a:extLst>
            <a:ext uri="{FF2B5EF4-FFF2-40B4-BE49-F238E27FC236}">
              <a16:creationId xmlns:a16="http://schemas.microsoft.com/office/drawing/2014/main" id="{FF7B7809-F2F8-4029-AE9E-340F0EC1E56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33" name="TextBox 532">
          <a:extLst>
            <a:ext uri="{FF2B5EF4-FFF2-40B4-BE49-F238E27FC236}">
              <a16:creationId xmlns:a16="http://schemas.microsoft.com/office/drawing/2014/main" id="{AEF120B6-2FD1-4E16-BC79-71BCD6881DE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34" name="TextBox 533">
          <a:extLst>
            <a:ext uri="{FF2B5EF4-FFF2-40B4-BE49-F238E27FC236}">
              <a16:creationId xmlns:a16="http://schemas.microsoft.com/office/drawing/2014/main" id="{3B83D585-EF90-4A9E-8957-DEF0D6E5ECE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35" name="TextBox 534">
          <a:extLst>
            <a:ext uri="{FF2B5EF4-FFF2-40B4-BE49-F238E27FC236}">
              <a16:creationId xmlns:a16="http://schemas.microsoft.com/office/drawing/2014/main" id="{3FBD1084-A967-48D5-95F5-022BA10FA0F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36" name="TextBox 535">
          <a:extLst>
            <a:ext uri="{FF2B5EF4-FFF2-40B4-BE49-F238E27FC236}">
              <a16:creationId xmlns:a16="http://schemas.microsoft.com/office/drawing/2014/main" id="{83D068F6-325F-48F0-A8FC-BE53C594CFC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37" name="TextBox 536">
          <a:extLst>
            <a:ext uri="{FF2B5EF4-FFF2-40B4-BE49-F238E27FC236}">
              <a16:creationId xmlns:a16="http://schemas.microsoft.com/office/drawing/2014/main" id="{E6F86D14-2953-4F34-B317-440621587B4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38" name="TextBox 537">
          <a:extLst>
            <a:ext uri="{FF2B5EF4-FFF2-40B4-BE49-F238E27FC236}">
              <a16:creationId xmlns:a16="http://schemas.microsoft.com/office/drawing/2014/main" id="{46193DA2-5DD1-4549-9CCA-25565CA3D96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39" name="TextBox 538">
          <a:extLst>
            <a:ext uri="{FF2B5EF4-FFF2-40B4-BE49-F238E27FC236}">
              <a16:creationId xmlns:a16="http://schemas.microsoft.com/office/drawing/2014/main" id="{B1539434-88C9-4A25-9DB0-EA9A53369F8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40" name="TextBox 539">
          <a:extLst>
            <a:ext uri="{FF2B5EF4-FFF2-40B4-BE49-F238E27FC236}">
              <a16:creationId xmlns:a16="http://schemas.microsoft.com/office/drawing/2014/main" id="{6128C078-8C68-4F39-9758-1E52621DC52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41" name="TextBox 540">
          <a:extLst>
            <a:ext uri="{FF2B5EF4-FFF2-40B4-BE49-F238E27FC236}">
              <a16:creationId xmlns:a16="http://schemas.microsoft.com/office/drawing/2014/main" id="{2CDE7CD4-F605-4532-8B32-E38A40D82B5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42" name="TextBox 541">
          <a:extLst>
            <a:ext uri="{FF2B5EF4-FFF2-40B4-BE49-F238E27FC236}">
              <a16:creationId xmlns:a16="http://schemas.microsoft.com/office/drawing/2014/main" id="{950E38F2-859B-4116-8EF0-AF9DB789ECE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43" name="TextBox 542">
          <a:extLst>
            <a:ext uri="{FF2B5EF4-FFF2-40B4-BE49-F238E27FC236}">
              <a16:creationId xmlns:a16="http://schemas.microsoft.com/office/drawing/2014/main" id="{1F9F1A5F-20A3-4E1A-9CDF-AE892AB4F7A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44" name="TextBox 543">
          <a:extLst>
            <a:ext uri="{FF2B5EF4-FFF2-40B4-BE49-F238E27FC236}">
              <a16:creationId xmlns:a16="http://schemas.microsoft.com/office/drawing/2014/main" id="{6AC68315-444E-4A59-955B-8BFDC0A3550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45" name="TextBox 544">
          <a:extLst>
            <a:ext uri="{FF2B5EF4-FFF2-40B4-BE49-F238E27FC236}">
              <a16:creationId xmlns:a16="http://schemas.microsoft.com/office/drawing/2014/main" id="{D1F684A5-28A3-4B12-9B38-BF8F9681813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46" name="TextBox 545">
          <a:extLst>
            <a:ext uri="{FF2B5EF4-FFF2-40B4-BE49-F238E27FC236}">
              <a16:creationId xmlns:a16="http://schemas.microsoft.com/office/drawing/2014/main" id="{15E3C706-6303-4443-A5B3-B9F5BDEBC0B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47" name="TextBox 546">
          <a:extLst>
            <a:ext uri="{FF2B5EF4-FFF2-40B4-BE49-F238E27FC236}">
              <a16:creationId xmlns:a16="http://schemas.microsoft.com/office/drawing/2014/main" id="{73828CF9-1B26-46A8-BB21-208F70BDFEC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48" name="TextBox 547">
          <a:extLst>
            <a:ext uri="{FF2B5EF4-FFF2-40B4-BE49-F238E27FC236}">
              <a16:creationId xmlns:a16="http://schemas.microsoft.com/office/drawing/2014/main" id="{24C8EAAF-852B-4311-9B7F-27C59D1C5BD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49" name="TextBox 548">
          <a:extLst>
            <a:ext uri="{FF2B5EF4-FFF2-40B4-BE49-F238E27FC236}">
              <a16:creationId xmlns:a16="http://schemas.microsoft.com/office/drawing/2014/main" id="{D6BE3FAB-E2D4-48D1-85DF-419E33C931E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50" name="TextBox 549">
          <a:extLst>
            <a:ext uri="{FF2B5EF4-FFF2-40B4-BE49-F238E27FC236}">
              <a16:creationId xmlns:a16="http://schemas.microsoft.com/office/drawing/2014/main" id="{A01497C3-9CB4-4E78-8798-C2CD32F54C8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51" name="TextBox 550">
          <a:extLst>
            <a:ext uri="{FF2B5EF4-FFF2-40B4-BE49-F238E27FC236}">
              <a16:creationId xmlns:a16="http://schemas.microsoft.com/office/drawing/2014/main" id="{5688071F-F145-4DD4-B50D-CC353845BB3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52" name="TextBox 551">
          <a:extLst>
            <a:ext uri="{FF2B5EF4-FFF2-40B4-BE49-F238E27FC236}">
              <a16:creationId xmlns:a16="http://schemas.microsoft.com/office/drawing/2014/main" id="{96842356-FFD1-4617-882E-B7FB75643BA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53" name="TextBox 552">
          <a:extLst>
            <a:ext uri="{FF2B5EF4-FFF2-40B4-BE49-F238E27FC236}">
              <a16:creationId xmlns:a16="http://schemas.microsoft.com/office/drawing/2014/main" id="{FAE552EA-EEF8-4C81-B93E-0232A26D6F9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54" name="TextBox 553">
          <a:extLst>
            <a:ext uri="{FF2B5EF4-FFF2-40B4-BE49-F238E27FC236}">
              <a16:creationId xmlns:a16="http://schemas.microsoft.com/office/drawing/2014/main" id="{3AC3093A-5C00-439C-A445-171F6B90680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55" name="TextBox 554">
          <a:extLst>
            <a:ext uri="{FF2B5EF4-FFF2-40B4-BE49-F238E27FC236}">
              <a16:creationId xmlns:a16="http://schemas.microsoft.com/office/drawing/2014/main" id="{9596BCD5-A63F-4AD1-BE56-ECFAADAF3B8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56" name="TextBox 555">
          <a:extLst>
            <a:ext uri="{FF2B5EF4-FFF2-40B4-BE49-F238E27FC236}">
              <a16:creationId xmlns:a16="http://schemas.microsoft.com/office/drawing/2014/main" id="{C697F078-E8CD-4030-8947-2CAAC0721C6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57" name="TextBox 556">
          <a:extLst>
            <a:ext uri="{FF2B5EF4-FFF2-40B4-BE49-F238E27FC236}">
              <a16:creationId xmlns:a16="http://schemas.microsoft.com/office/drawing/2014/main" id="{35A6CAED-7CB1-476C-B51B-15908E3A928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58" name="TextBox 557">
          <a:extLst>
            <a:ext uri="{FF2B5EF4-FFF2-40B4-BE49-F238E27FC236}">
              <a16:creationId xmlns:a16="http://schemas.microsoft.com/office/drawing/2014/main" id="{0561C273-27E8-4301-A63B-0CA8716D974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59" name="TextBox 558">
          <a:extLst>
            <a:ext uri="{FF2B5EF4-FFF2-40B4-BE49-F238E27FC236}">
              <a16:creationId xmlns:a16="http://schemas.microsoft.com/office/drawing/2014/main" id="{D1FC7000-F13D-42BF-8939-E74788C1CD7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60" name="TextBox 559">
          <a:extLst>
            <a:ext uri="{FF2B5EF4-FFF2-40B4-BE49-F238E27FC236}">
              <a16:creationId xmlns:a16="http://schemas.microsoft.com/office/drawing/2014/main" id="{178A6666-EA2E-4C9C-8295-8BC70CF28F6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61" name="TextBox 560">
          <a:extLst>
            <a:ext uri="{FF2B5EF4-FFF2-40B4-BE49-F238E27FC236}">
              <a16:creationId xmlns:a16="http://schemas.microsoft.com/office/drawing/2014/main" id="{4A8195C5-5A3E-4C90-B5FF-B54CEF6978D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62" name="TextBox 561">
          <a:extLst>
            <a:ext uri="{FF2B5EF4-FFF2-40B4-BE49-F238E27FC236}">
              <a16:creationId xmlns:a16="http://schemas.microsoft.com/office/drawing/2014/main" id="{5AF6E49E-22E6-405E-9E50-8240E7A3F4B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63" name="TextBox 562">
          <a:extLst>
            <a:ext uri="{FF2B5EF4-FFF2-40B4-BE49-F238E27FC236}">
              <a16:creationId xmlns:a16="http://schemas.microsoft.com/office/drawing/2014/main" id="{E2BEAEFB-0A2F-4926-AAFA-14D6842B0EC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64" name="TextBox 563">
          <a:extLst>
            <a:ext uri="{FF2B5EF4-FFF2-40B4-BE49-F238E27FC236}">
              <a16:creationId xmlns:a16="http://schemas.microsoft.com/office/drawing/2014/main" id="{D7E4D079-1620-4378-8565-A2407D771DD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65" name="TextBox 564">
          <a:extLst>
            <a:ext uri="{FF2B5EF4-FFF2-40B4-BE49-F238E27FC236}">
              <a16:creationId xmlns:a16="http://schemas.microsoft.com/office/drawing/2014/main" id="{48920285-3B47-4113-BDB3-B89D5375A35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66" name="TextBox 565">
          <a:extLst>
            <a:ext uri="{FF2B5EF4-FFF2-40B4-BE49-F238E27FC236}">
              <a16:creationId xmlns:a16="http://schemas.microsoft.com/office/drawing/2014/main" id="{C6C7F408-D9D4-4B87-9310-FF0754EE61E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67" name="TextBox 566">
          <a:extLst>
            <a:ext uri="{FF2B5EF4-FFF2-40B4-BE49-F238E27FC236}">
              <a16:creationId xmlns:a16="http://schemas.microsoft.com/office/drawing/2014/main" id="{68971F6F-FD90-46AC-99BF-AE9491C6233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68" name="TextBox 567">
          <a:extLst>
            <a:ext uri="{FF2B5EF4-FFF2-40B4-BE49-F238E27FC236}">
              <a16:creationId xmlns:a16="http://schemas.microsoft.com/office/drawing/2014/main" id="{4DAD79C1-D64D-4042-A148-FE3329C8BFD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69" name="TextBox 568">
          <a:extLst>
            <a:ext uri="{FF2B5EF4-FFF2-40B4-BE49-F238E27FC236}">
              <a16:creationId xmlns:a16="http://schemas.microsoft.com/office/drawing/2014/main" id="{C0E339AB-3F62-45DC-93AD-119D2485560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70" name="TextBox 569">
          <a:extLst>
            <a:ext uri="{FF2B5EF4-FFF2-40B4-BE49-F238E27FC236}">
              <a16:creationId xmlns:a16="http://schemas.microsoft.com/office/drawing/2014/main" id="{E39CCE66-6E0E-4863-B860-B9A65870D06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71" name="TextBox 570">
          <a:extLst>
            <a:ext uri="{FF2B5EF4-FFF2-40B4-BE49-F238E27FC236}">
              <a16:creationId xmlns:a16="http://schemas.microsoft.com/office/drawing/2014/main" id="{22769751-A8EB-4C04-84B9-C68837F94F08}"/>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72" name="TextBox 571">
          <a:extLst>
            <a:ext uri="{FF2B5EF4-FFF2-40B4-BE49-F238E27FC236}">
              <a16:creationId xmlns:a16="http://schemas.microsoft.com/office/drawing/2014/main" id="{8A0F523D-C957-4025-9EDD-4D2DC829A2F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73" name="TextBox 572">
          <a:extLst>
            <a:ext uri="{FF2B5EF4-FFF2-40B4-BE49-F238E27FC236}">
              <a16:creationId xmlns:a16="http://schemas.microsoft.com/office/drawing/2014/main" id="{B3738E3F-5696-4377-9E3D-BC3CD5D9CAA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74" name="TextBox 573">
          <a:extLst>
            <a:ext uri="{FF2B5EF4-FFF2-40B4-BE49-F238E27FC236}">
              <a16:creationId xmlns:a16="http://schemas.microsoft.com/office/drawing/2014/main" id="{218E7088-1261-445D-90F5-1C3153BEBBD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75" name="TextBox 574">
          <a:extLst>
            <a:ext uri="{FF2B5EF4-FFF2-40B4-BE49-F238E27FC236}">
              <a16:creationId xmlns:a16="http://schemas.microsoft.com/office/drawing/2014/main" id="{AB96341F-5EEE-459E-A71E-FE197794E0A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76" name="TextBox 575">
          <a:extLst>
            <a:ext uri="{FF2B5EF4-FFF2-40B4-BE49-F238E27FC236}">
              <a16:creationId xmlns:a16="http://schemas.microsoft.com/office/drawing/2014/main" id="{C702FEA9-529F-4A3B-BF93-94090F5F3B0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77" name="TextBox 576">
          <a:extLst>
            <a:ext uri="{FF2B5EF4-FFF2-40B4-BE49-F238E27FC236}">
              <a16:creationId xmlns:a16="http://schemas.microsoft.com/office/drawing/2014/main" id="{16AF7AC7-71FA-45B9-9104-AE51B776448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78" name="TextBox 577">
          <a:extLst>
            <a:ext uri="{FF2B5EF4-FFF2-40B4-BE49-F238E27FC236}">
              <a16:creationId xmlns:a16="http://schemas.microsoft.com/office/drawing/2014/main" id="{9244A6C6-B904-489A-AC70-7C12F7021FA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79" name="TextBox 578">
          <a:extLst>
            <a:ext uri="{FF2B5EF4-FFF2-40B4-BE49-F238E27FC236}">
              <a16:creationId xmlns:a16="http://schemas.microsoft.com/office/drawing/2014/main" id="{97B2F847-4ECD-4BB5-B46F-6847AF2F59E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80" name="TextBox 579">
          <a:extLst>
            <a:ext uri="{FF2B5EF4-FFF2-40B4-BE49-F238E27FC236}">
              <a16:creationId xmlns:a16="http://schemas.microsoft.com/office/drawing/2014/main" id="{883A8E02-D682-4779-AB05-EA6D6A86B62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81" name="TextBox 580">
          <a:extLst>
            <a:ext uri="{FF2B5EF4-FFF2-40B4-BE49-F238E27FC236}">
              <a16:creationId xmlns:a16="http://schemas.microsoft.com/office/drawing/2014/main" id="{D9197860-B219-471F-A197-2564BAF8420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82" name="TextBox 581">
          <a:extLst>
            <a:ext uri="{FF2B5EF4-FFF2-40B4-BE49-F238E27FC236}">
              <a16:creationId xmlns:a16="http://schemas.microsoft.com/office/drawing/2014/main" id="{7100E5D9-C9B0-4151-9051-2EE6456E9D8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83" name="TextBox 582">
          <a:extLst>
            <a:ext uri="{FF2B5EF4-FFF2-40B4-BE49-F238E27FC236}">
              <a16:creationId xmlns:a16="http://schemas.microsoft.com/office/drawing/2014/main" id="{E0CAD7E2-7B0D-481C-AEE9-6E85A5DF38D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84" name="TextBox 583">
          <a:extLst>
            <a:ext uri="{FF2B5EF4-FFF2-40B4-BE49-F238E27FC236}">
              <a16:creationId xmlns:a16="http://schemas.microsoft.com/office/drawing/2014/main" id="{63251D30-45A4-4132-BC35-7F1E0D0AA22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85" name="TextBox 584">
          <a:extLst>
            <a:ext uri="{FF2B5EF4-FFF2-40B4-BE49-F238E27FC236}">
              <a16:creationId xmlns:a16="http://schemas.microsoft.com/office/drawing/2014/main" id="{01909FF7-97AD-4428-88E8-9D374112E23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86" name="TextBox 585">
          <a:extLst>
            <a:ext uri="{FF2B5EF4-FFF2-40B4-BE49-F238E27FC236}">
              <a16:creationId xmlns:a16="http://schemas.microsoft.com/office/drawing/2014/main" id="{D19D8E36-ADBF-47F5-AE5C-5906F87C473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87" name="TextBox 586">
          <a:extLst>
            <a:ext uri="{FF2B5EF4-FFF2-40B4-BE49-F238E27FC236}">
              <a16:creationId xmlns:a16="http://schemas.microsoft.com/office/drawing/2014/main" id="{C91EB1A2-0D22-492F-86DB-EAC0A555878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88" name="TextBox 587">
          <a:extLst>
            <a:ext uri="{FF2B5EF4-FFF2-40B4-BE49-F238E27FC236}">
              <a16:creationId xmlns:a16="http://schemas.microsoft.com/office/drawing/2014/main" id="{898B6802-5380-471F-9682-6BDC893342D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89" name="TextBox 588">
          <a:extLst>
            <a:ext uri="{FF2B5EF4-FFF2-40B4-BE49-F238E27FC236}">
              <a16:creationId xmlns:a16="http://schemas.microsoft.com/office/drawing/2014/main" id="{24C23240-E02B-4E12-A89F-9CD453EDF07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90" name="TextBox 589">
          <a:extLst>
            <a:ext uri="{FF2B5EF4-FFF2-40B4-BE49-F238E27FC236}">
              <a16:creationId xmlns:a16="http://schemas.microsoft.com/office/drawing/2014/main" id="{7432AA0C-F53B-4AB9-99C6-19FACF8A6CF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91" name="TextBox 590">
          <a:extLst>
            <a:ext uri="{FF2B5EF4-FFF2-40B4-BE49-F238E27FC236}">
              <a16:creationId xmlns:a16="http://schemas.microsoft.com/office/drawing/2014/main" id="{5923DFF2-0D6D-4901-86B3-C62E9544FD5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92" name="TextBox 591">
          <a:extLst>
            <a:ext uri="{FF2B5EF4-FFF2-40B4-BE49-F238E27FC236}">
              <a16:creationId xmlns:a16="http://schemas.microsoft.com/office/drawing/2014/main" id="{D2C015F0-8E55-41FC-A5A5-B4F46FA0567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93" name="TextBox 592">
          <a:extLst>
            <a:ext uri="{FF2B5EF4-FFF2-40B4-BE49-F238E27FC236}">
              <a16:creationId xmlns:a16="http://schemas.microsoft.com/office/drawing/2014/main" id="{AEFFD0F9-ABB5-481A-901C-6280BF5561E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94" name="TextBox 593">
          <a:extLst>
            <a:ext uri="{FF2B5EF4-FFF2-40B4-BE49-F238E27FC236}">
              <a16:creationId xmlns:a16="http://schemas.microsoft.com/office/drawing/2014/main" id="{CE67E6F7-B8BD-4C0E-972F-279D1488124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95" name="TextBox 594">
          <a:extLst>
            <a:ext uri="{FF2B5EF4-FFF2-40B4-BE49-F238E27FC236}">
              <a16:creationId xmlns:a16="http://schemas.microsoft.com/office/drawing/2014/main" id="{1D1F43CA-3DC9-4D5A-A826-D97260A40FF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96" name="TextBox 595">
          <a:extLst>
            <a:ext uri="{FF2B5EF4-FFF2-40B4-BE49-F238E27FC236}">
              <a16:creationId xmlns:a16="http://schemas.microsoft.com/office/drawing/2014/main" id="{BBCB5BC6-382B-4CA9-B5C8-8DA49BF58A5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97" name="TextBox 596">
          <a:extLst>
            <a:ext uri="{FF2B5EF4-FFF2-40B4-BE49-F238E27FC236}">
              <a16:creationId xmlns:a16="http://schemas.microsoft.com/office/drawing/2014/main" id="{2A849E22-6737-49CF-9178-D967ABE5D21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98" name="TextBox 597">
          <a:extLst>
            <a:ext uri="{FF2B5EF4-FFF2-40B4-BE49-F238E27FC236}">
              <a16:creationId xmlns:a16="http://schemas.microsoft.com/office/drawing/2014/main" id="{A7468581-E81A-4EBE-93F1-AC43F493A228}"/>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599" name="TextBox 598">
          <a:extLst>
            <a:ext uri="{FF2B5EF4-FFF2-40B4-BE49-F238E27FC236}">
              <a16:creationId xmlns:a16="http://schemas.microsoft.com/office/drawing/2014/main" id="{AE1E8D1D-DD0D-471C-A153-6C7290324FD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00" name="TextBox 599">
          <a:extLst>
            <a:ext uri="{FF2B5EF4-FFF2-40B4-BE49-F238E27FC236}">
              <a16:creationId xmlns:a16="http://schemas.microsoft.com/office/drawing/2014/main" id="{401C8373-5738-48DC-BBB6-674629124B1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01" name="TextBox 600">
          <a:extLst>
            <a:ext uri="{FF2B5EF4-FFF2-40B4-BE49-F238E27FC236}">
              <a16:creationId xmlns:a16="http://schemas.microsoft.com/office/drawing/2014/main" id="{75B8A44C-7CDF-4418-BBD1-4B3766BDE00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02" name="TextBox 601">
          <a:extLst>
            <a:ext uri="{FF2B5EF4-FFF2-40B4-BE49-F238E27FC236}">
              <a16:creationId xmlns:a16="http://schemas.microsoft.com/office/drawing/2014/main" id="{F2277A70-F5B9-42A0-866D-E9D9B70E13A8}"/>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03" name="TextBox 602">
          <a:extLst>
            <a:ext uri="{FF2B5EF4-FFF2-40B4-BE49-F238E27FC236}">
              <a16:creationId xmlns:a16="http://schemas.microsoft.com/office/drawing/2014/main" id="{BEF106F6-118F-4D36-8D05-79A52C9350F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04" name="TextBox 603">
          <a:extLst>
            <a:ext uri="{FF2B5EF4-FFF2-40B4-BE49-F238E27FC236}">
              <a16:creationId xmlns:a16="http://schemas.microsoft.com/office/drawing/2014/main" id="{D160FCC7-74D3-40A2-904B-DB0099C25A8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05" name="TextBox 604">
          <a:extLst>
            <a:ext uri="{FF2B5EF4-FFF2-40B4-BE49-F238E27FC236}">
              <a16:creationId xmlns:a16="http://schemas.microsoft.com/office/drawing/2014/main" id="{5D65215E-4815-482F-BBD9-57AE714EA47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06" name="TextBox 605">
          <a:extLst>
            <a:ext uri="{FF2B5EF4-FFF2-40B4-BE49-F238E27FC236}">
              <a16:creationId xmlns:a16="http://schemas.microsoft.com/office/drawing/2014/main" id="{D12FD2A3-67EA-4FBC-9B05-492D1C9C2C4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07" name="TextBox 606">
          <a:extLst>
            <a:ext uri="{FF2B5EF4-FFF2-40B4-BE49-F238E27FC236}">
              <a16:creationId xmlns:a16="http://schemas.microsoft.com/office/drawing/2014/main" id="{EA85F733-6181-4095-8D5E-209568BA7C0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08" name="TextBox 607">
          <a:extLst>
            <a:ext uri="{FF2B5EF4-FFF2-40B4-BE49-F238E27FC236}">
              <a16:creationId xmlns:a16="http://schemas.microsoft.com/office/drawing/2014/main" id="{F3DC255F-8A63-4D48-AACD-F2633FA2B55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09" name="TextBox 608">
          <a:extLst>
            <a:ext uri="{FF2B5EF4-FFF2-40B4-BE49-F238E27FC236}">
              <a16:creationId xmlns:a16="http://schemas.microsoft.com/office/drawing/2014/main" id="{6D76F24B-E724-4DFF-8F30-E672F6D9953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10" name="TextBox 609">
          <a:extLst>
            <a:ext uri="{FF2B5EF4-FFF2-40B4-BE49-F238E27FC236}">
              <a16:creationId xmlns:a16="http://schemas.microsoft.com/office/drawing/2014/main" id="{41D6C92D-C909-4DB0-BA8B-65D3756543B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11" name="TextBox 610">
          <a:extLst>
            <a:ext uri="{FF2B5EF4-FFF2-40B4-BE49-F238E27FC236}">
              <a16:creationId xmlns:a16="http://schemas.microsoft.com/office/drawing/2014/main" id="{AC27C3B5-883A-4EC0-AD34-238DEDF8E82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12" name="TextBox 611">
          <a:extLst>
            <a:ext uri="{FF2B5EF4-FFF2-40B4-BE49-F238E27FC236}">
              <a16:creationId xmlns:a16="http://schemas.microsoft.com/office/drawing/2014/main" id="{777456CD-7461-4817-84C0-EC459E76B2A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13" name="TextBox 612">
          <a:extLst>
            <a:ext uri="{FF2B5EF4-FFF2-40B4-BE49-F238E27FC236}">
              <a16:creationId xmlns:a16="http://schemas.microsoft.com/office/drawing/2014/main" id="{369EEC4F-A70E-48B5-AAAB-1D85FE5BF59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14" name="TextBox 613">
          <a:extLst>
            <a:ext uri="{FF2B5EF4-FFF2-40B4-BE49-F238E27FC236}">
              <a16:creationId xmlns:a16="http://schemas.microsoft.com/office/drawing/2014/main" id="{DEE8D6E9-3A3F-4750-97B5-3142B7EF660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15" name="TextBox 614">
          <a:extLst>
            <a:ext uri="{FF2B5EF4-FFF2-40B4-BE49-F238E27FC236}">
              <a16:creationId xmlns:a16="http://schemas.microsoft.com/office/drawing/2014/main" id="{019AB064-A3DF-49D5-B6F7-0715B7239AB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16" name="TextBox 615">
          <a:extLst>
            <a:ext uri="{FF2B5EF4-FFF2-40B4-BE49-F238E27FC236}">
              <a16:creationId xmlns:a16="http://schemas.microsoft.com/office/drawing/2014/main" id="{3812FE97-E0C1-4FBF-AF4F-3807AA43A05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17" name="TextBox 616">
          <a:extLst>
            <a:ext uri="{FF2B5EF4-FFF2-40B4-BE49-F238E27FC236}">
              <a16:creationId xmlns:a16="http://schemas.microsoft.com/office/drawing/2014/main" id="{6C7023EB-4EB4-403A-94E5-394FD28A1FD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18" name="TextBox 617">
          <a:extLst>
            <a:ext uri="{FF2B5EF4-FFF2-40B4-BE49-F238E27FC236}">
              <a16:creationId xmlns:a16="http://schemas.microsoft.com/office/drawing/2014/main" id="{912374F7-831D-4764-835F-2F390705E93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19" name="TextBox 618">
          <a:extLst>
            <a:ext uri="{FF2B5EF4-FFF2-40B4-BE49-F238E27FC236}">
              <a16:creationId xmlns:a16="http://schemas.microsoft.com/office/drawing/2014/main" id="{2778C3D4-3315-47DC-92FD-CF8A63ADA6A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20" name="TextBox 619">
          <a:extLst>
            <a:ext uri="{FF2B5EF4-FFF2-40B4-BE49-F238E27FC236}">
              <a16:creationId xmlns:a16="http://schemas.microsoft.com/office/drawing/2014/main" id="{30E7E62A-C67E-48EB-8244-400212D6C36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21" name="TextBox 620">
          <a:extLst>
            <a:ext uri="{FF2B5EF4-FFF2-40B4-BE49-F238E27FC236}">
              <a16:creationId xmlns:a16="http://schemas.microsoft.com/office/drawing/2014/main" id="{BBED5621-AAD4-4ED9-B909-0012D4727BE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22" name="TextBox 621">
          <a:extLst>
            <a:ext uri="{FF2B5EF4-FFF2-40B4-BE49-F238E27FC236}">
              <a16:creationId xmlns:a16="http://schemas.microsoft.com/office/drawing/2014/main" id="{364DB008-641A-4DA7-B017-F7EEBDD6077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23" name="TextBox 622">
          <a:extLst>
            <a:ext uri="{FF2B5EF4-FFF2-40B4-BE49-F238E27FC236}">
              <a16:creationId xmlns:a16="http://schemas.microsoft.com/office/drawing/2014/main" id="{775B6D19-BFE8-4837-B5A2-44A5338A0E1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24" name="TextBox 623">
          <a:extLst>
            <a:ext uri="{FF2B5EF4-FFF2-40B4-BE49-F238E27FC236}">
              <a16:creationId xmlns:a16="http://schemas.microsoft.com/office/drawing/2014/main" id="{7DED533A-80C2-4F57-A6CF-C5F3450E3488}"/>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25" name="TextBox 624">
          <a:extLst>
            <a:ext uri="{FF2B5EF4-FFF2-40B4-BE49-F238E27FC236}">
              <a16:creationId xmlns:a16="http://schemas.microsoft.com/office/drawing/2014/main" id="{128C0E76-61DA-401F-B5D9-54AF77AF2B7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26" name="TextBox 625">
          <a:extLst>
            <a:ext uri="{FF2B5EF4-FFF2-40B4-BE49-F238E27FC236}">
              <a16:creationId xmlns:a16="http://schemas.microsoft.com/office/drawing/2014/main" id="{69423B5B-AF32-497A-8FE5-596D903C0EB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27" name="TextBox 626">
          <a:extLst>
            <a:ext uri="{FF2B5EF4-FFF2-40B4-BE49-F238E27FC236}">
              <a16:creationId xmlns:a16="http://schemas.microsoft.com/office/drawing/2014/main" id="{5AC2AA21-DFBE-44E4-A5A0-34DACD198F4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28" name="TextBox 627">
          <a:extLst>
            <a:ext uri="{FF2B5EF4-FFF2-40B4-BE49-F238E27FC236}">
              <a16:creationId xmlns:a16="http://schemas.microsoft.com/office/drawing/2014/main" id="{9D7617FD-DE37-4697-8041-EC6ABC81B4F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29" name="TextBox 628">
          <a:extLst>
            <a:ext uri="{FF2B5EF4-FFF2-40B4-BE49-F238E27FC236}">
              <a16:creationId xmlns:a16="http://schemas.microsoft.com/office/drawing/2014/main" id="{C722509D-EC36-42EE-BFF9-23CB74BCE17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30" name="TextBox 629">
          <a:extLst>
            <a:ext uri="{FF2B5EF4-FFF2-40B4-BE49-F238E27FC236}">
              <a16:creationId xmlns:a16="http://schemas.microsoft.com/office/drawing/2014/main" id="{08D3A843-587A-41B0-8DA3-66D34C77793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31" name="TextBox 630">
          <a:extLst>
            <a:ext uri="{FF2B5EF4-FFF2-40B4-BE49-F238E27FC236}">
              <a16:creationId xmlns:a16="http://schemas.microsoft.com/office/drawing/2014/main" id="{AE615A7E-F754-4C37-BD3E-769CB259B43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32" name="TextBox 631">
          <a:extLst>
            <a:ext uri="{FF2B5EF4-FFF2-40B4-BE49-F238E27FC236}">
              <a16:creationId xmlns:a16="http://schemas.microsoft.com/office/drawing/2014/main" id="{5A6BD785-6E46-4CD4-831F-790257274A2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33" name="TextBox 632">
          <a:extLst>
            <a:ext uri="{FF2B5EF4-FFF2-40B4-BE49-F238E27FC236}">
              <a16:creationId xmlns:a16="http://schemas.microsoft.com/office/drawing/2014/main" id="{C68CD3E3-94DC-4A02-B954-A9023100685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34" name="TextBox 633">
          <a:extLst>
            <a:ext uri="{FF2B5EF4-FFF2-40B4-BE49-F238E27FC236}">
              <a16:creationId xmlns:a16="http://schemas.microsoft.com/office/drawing/2014/main" id="{CE06C7EE-ACE0-43FF-B128-9B17883C27D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35" name="TextBox 634">
          <a:extLst>
            <a:ext uri="{FF2B5EF4-FFF2-40B4-BE49-F238E27FC236}">
              <a16:creationId xmlns:a16="http://schemas.microsoft.com/office/drawing/2014/main" id="{A6F90FD3-58F3-47EB-9C80-D0181EBAD28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36" name="TextBox 635">
          <a:extLst>
            <a:ext uri="{FF2B5EF4-FFF2-40B4-BE49-F238E27FC236}">
              <a16:creationId xmlns:a16="http://schemas.microsoft.com/office/drawing/2014/main" id="{FE7823C6-4105-4F26-AC47-3365A38D0C1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37" name="TextBox 636">
          <a:extLst>
            <a:ext uri="{FF2B5EF4-FFF2-40B4-BE49-F238E27FC236}">
              <a16:creationId xmlns:a16="http://schemas.microsoft.com/office/drawing/2014/main" id="{0E6922E7-E87F-4FF5-8EEB-25F44876517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38" name="TextBox 637">
          <a:extLst>
            <a:ext uri="{FF2B5EF4-FFF2-40B4-BE49-F238E27FC236}">
              <a16:creationId xmlns:a16="http://schemas.microsoft.com/office/drawing/2014/main" id="{5EECD480-CCC0-4041-AE6E-2FEE03DDD7B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39" name="TextBox 638">
          <a:extLst>
            <a:ext uri="{FF2B5EF4-FFF2-40B4-BE49-F238E27FC236}">
              <a16:creationId xmlns:a16="http://schemas.microsoft.com/office/drawing/2014/main" id="{6757CF6F-4DDD-4DBD-91C5-5C363F6B600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40" name="TextBox 639">
          <a:extLst>
            <a:ext uri="{FF2B5EF4-FFF2-40B4-BE49-F238E27FC236}">
              <a16:creationId xmlns:a16="http://schemas.microsoft.com/office/drawing/2014/main" id="{911FA819-8E84-40C6-BA75-0AA03BFEBA4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41" name="TextBox 640">
          <a:extLst>
            <a:ext uri="{FF2B5EF4-FFF2-40B4-BE49-F238E27FC236}">
              <a16:creationId xmlns:a16="http://schemas.microsoft.com/office/drawing/2014/main" id="{6E0BBB6B-C9F2-41A1-A0D1-CEB6DCB52CC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42" name="TextBox 641">
          <a:extLst>
            <a:ext uri="{FF2B5EF4-FFF2-40B4-BE49-F238E27FC236}">
              <a16:creationId xmlns:a16="http://schemas.microsoft.com/office/drawing/2014/main" id="{5A3DAE31-81C1-4A4A-8EB8-005733D44FB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43" name="TextBox 642">
          <a:extLst>
            <a:ext uri="{FF2B5EF4-FFF2-40B4-BE49-F238E27FC236}">
              <a16:creationId xmlns:a16="http://schemas.microsoft.com/office/drawing/2014/main" id="{DF76C3B1-29FF-4451-9B5A-2122CBACC7B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44" name="TextBox 643">
          <a:extLst>
            <a:ext uri="{FF2B5EF4-FFF2-40B4-BE49-F238E27FC236}">
              <a16:creationId xmlns:a16="http://schemas.microsoft.com/office/drawing/2014/main" id="{C06E9816-8849-4BED-B1E6-498DA1A43B0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45" name="TextBox 644">
          <a:extLst>
            <a:ext uri="{FF2B5EF4-FFF2-40B4-BE49-F238E27FC236}">
              <a16:creationId xmlns:a16="http://schemas.microsoft.com/office/drawing/2014/main" id="{EDB6F589-31E7-484D-9599-37F289AEC96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46" name="TextBox 645">
          <a:extLst>
            <a:ext uri="{FF2B5EF4-FFF2-40B4-BE49-F238E27FC236}">
              <a16:creationId xmlns:a16="http://schemas.microsoft.com/office/drawing/2014/main" id="{91FFE3D8-E6FC-444B-97DC-402EAA0CEB3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47" name="TextBox 646">
          <a:extLst>
            <a:ext uri="{FF2B5EF4-FFF2-40B4-BE49-F238E27FC236}">
              <a16:creationId xmlns:a16="http://schemas.microsoft.com/office/drawing/2014/main" id="{85FA1747-0395-4D05-A7CB-233AB4D79E5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48" name="TextBox 647">
          <a:extLst>
            <a:ext uri="{FF2B5EF4-FFF2-40B4-BE49-F238E27FC236}">
              <a16:creationId xmlns:a16="http://schemas.microsoft.com/office/drawing/2014/main" id="{FB45031B-1F4B-4CA4-8BB2-4D7736067EA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49" name="TextBox 648">
          <a:extLst>
            <a:ext uri="{FF2B5EF4-FFF2-40B4-BE49-F238E27FC236}">
              <a16:creationId xmlns:a16="http://schemas.microsoft.com/office/drawing/2014/main" id="{5724B497-0C8E-4F5A-A97E-ABA0DF8B54A8}"/>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50" name="TextBox 649">
          <a:extLst>
            <a:ext uri="{FF2B5EF4-FFF2-40B4-BE49-F238E27FC236}">
              <a16:creationId xmlns:a16="http://schemas.microsoft.com/office/drawing/2014/main" id="{3EA4050C-FD2B-4827-8782-8AD9AAA2988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51" name="TextBox 650">
          <a:extLst>
            <a:ext uri="{FF2B5EF4-FFF2-40B4-BE49-F238E27FC236}">
              <a16:creationId xmlns:a16="http://schemas.microsoft.com/office/drawing/2014/main" id="{D8994FFF-A4D8-4904-BEB4-93F302ECD0B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52" name="TextBox 651">
          <a:extLst>
            <a:ext uri="{FF2B5EF4-FFF2-40B4-BE49-F238E27FC236}">
              <a16:creationId xmlns:a16="http://schemas.microsoft.com/office/drawing/2014/main" id="{428ECF9B-9C60-44CA-AB2A-1E806F12330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53" name="TextBox 652">
          <a:extLst>
            <a:ext uri="{FF2B5EF4-FFF2-40B4-BE49-F238E27FC236}">
              <a16:creationId xmlns:a16="http://schemas.microsoft.com/office/drawing/2014/main" id="{8FC3FEE8-36C2-4A03-BF96-F92BAC2A510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54" name="TextBox 653">
          <a:extLst>
            <a:ext uri="{FF2B5EF4-FFF2-40B4-BE49-F238E27FC236}">
              <a16:creationId xmlns:a16="http://schemas.microsoft.com/office/drawing/2014/main" id="{357F399A-743B-45B5-9416-B037F327B80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55" name="TextBox 654">
          <a:extLst>
            <a:ext uri="{FF2B5EF4-FFF2-40B4-BE49-F238E27FC236}">
              <a16:creationId xmlns:a16="http://schemas.microsoft.com/office/drawing/2014/main" id="{DDE14B85-74C0-4373-991B-28F91B73014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56" name="TextBox 655">
          <a:extLst>
            <a:ext uri="{FF2B5EF4-FFF2-40B4-BE49-F238E27FC236}">
              <a16:creationId xmlns:a16="http://schemas.microsoft.com/office/drawing/2014/main" id="{BFDFEA08-7049-4452-AD10-359A350E97B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57" name="TextBox 656">
          <a:extLst>
            <a:ext uri="{FF2B5EF4-FFF2-40B4-BE49-F238E27FC236}">
              <a16:creationId xmlns:a16="http://schemas.microsoft.com/office/drawing/2014/main" id="{EC320B7D-4CD1-4C50-8783-AE6653D2B75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58" name="TextBox 657">
          <a:extLst>
            <a:ext uri="{FF2B5EF4-FFF2-40B4-BE49-F238E27FC236}">
              <a16:creationId xmlns:a16="http://schemas.microsoft.com/office/drawing/2014/main" id="{70FF7018-9BC6-4748-AD4A-1508A9A8678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59" name="TextBox 658">
          <a:extLst>
            <a:ext uri="{FF2B5EF4-FFF2-40B4-BE49-F238E27FC236}">
              <a16:creationId xmlns:a16="http://schemas.microsoft.com/office/drawing/2014/main" id="{5B29207F-4BBF-4280-BBAD-5E4097C18D2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60" name="TextBox 659">
          <a:extLst>
            <a:ext uri="{FF2B5EF4-FFF2-40B4-BE49-F238E27FC236}">
              <a16:creationId xmlns:a16="http://schemas.microsoft.com/office/drawing/2014/main" id="{DF2F89FA-BCDA-4792-8829-EF019318D85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61" name="TextBox 660">
          <a:extLst>
            <a:ext uri="{FF2B5EF4-FFF2-40B4-BE49-F238E27FC236}">
              <a16:creationId xmlns:a16="http://schemas.microsoft.com/office/drawing/2014/main" id="{FB9522B7-717D-41A3-80B2-8F39F88F07F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62" name="TextBox 661">
          <a:extLst>
            <a:ext uri="{FF2B5EF4-FFF2-40B4-BE49-F238E27FC236}">
              <a16:creationId xmlns:a16="http://schemas.microsoft.com/office/drawing/2014/main" id="{810A9A70-30E0-48CD-A26B-E96BFFB3173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63" name="TextBox 662">
          <a:extLst>
            <a:ext uri="{FF2B5EF4-FFF2-40B4-BE49-F238E27FC236}">
              <a16:creationId xmlns:a16="http://schemas.microsoft.com/office/drawing/2014/main" id="{FEE7C4A9-7CFD-4DC1-8155-D7733182EEA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64" name="TextBox 663">
          <a:extLst>
            <a:ext uri="{FF2B5EF4-FFF2-40B4-BE49-F238E27FC236}">
              <a16:creationId xmlns:a16="http://schemas.microsoft.com/office/drawing/2014/main" id="{8E8731F0-B387-4DB9-BA64-66AAA48258B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65" name="TextBox 664">
          <a:extLst>
            <a:ext uri="{FF2B5EF4-FFF2-40B4-BE49-F238E27FC236}">
              <a16:creationId xmlns:a16="http://schemas.microsoft.com/office/drawing/2014/main" id="{A0EE7D46-9CCE-4046-BCE8-D818AFD2061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66" name="TextBox 665">
          <a:extLst>
            <a:ext uri="{FF2B5EF4-FFF2-40B4-BE49-F238E27FC236}">
              <a16:creationId xmlns:a16="http://schemas.microsoft.com/office/drawing/2014/main" id="{F098D3B3-A15A-4A2E-97D4-649B7119754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67" name="TextBox 666">
          <a:extLst>
            <a:ext uri="{FF2B5EF4-FFF2-40B4-BE49-F238E27FC236}">
              <a16:creationId xmlns:a16="http://schemas.microsoft.com/office/drawing/2014/main" id="{3B6AA2B6-C1DE-4F06-A092-EC2CF9B4269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68" name="TextBox 667">
          <a:extLst>
            <a:ext uri="{FF2B5EF4-FFF2-40B4-BE49-F238E27FC236}">
              <a16:creationId xmlns:a16="http://schemas.microsoft.com/office/drawing/2014/main" id="{C90B0E93-CB59-4644-B0E7-DD029708120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69" name="TextBox 668">
          <a:extLst>
            <a:ext uri="{FF2B5EF4-FFF2-40B4-BE49-F238E27FC236}">
              <a16:creationId xmlns:a16="http://schemas.microsoft.com/office/drawing/2014/main" id="{8E3F0736-0FE3-46C4-8982-9E593F298CF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70" name="TextBox 669">
          <a:extLst>
            <a:ext uri="{FF2B5EF4-FFF2-40B4-BE49-F238E27FC236}">
              <a16:creationId xmlns:a16="http://schemas.microsoft.com/office/drawing/2014/main" id="{D6C5A4E3-8BD2-4758-ADDF-50A975C99B9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71" name="TextBox 670">
          <a:extLst>
            <a:ext uri="{FF2B5EF4-FFF2-40B4-BE49-F238E27FC236}">
              <a16:creationId xmlns:a16="http://schemas.microsoft.com/office/drawing/2014/main" id="{DD250166-C511-4067-99B9-CD9EB72F799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72" name="TextBox 671">
          <a:extLst>
            <a:ext uri="{FF2B5EF4-FFF2-40B4-BE49-F238E27FC236}">
              <a16:creationId xmlns:a16="http://schemas.microsoft.com/office/drawing/2014/main" id="{E914D4DE-178F-4777-A2C0-3C68778D4E7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73" name="TextBox 672">
          <a:extLst>
            <a:ext uri="{FF2B5EF4-FFF2-40B4-BE49-F238E27FC236}">
              <a16:creationId xmlns:a16="http://schemas.microsoft.com/office/drawing/2014/main" id="{808489D2-C1D2-40E3-88E5-1766CE6DC96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74" name="TextBox 673">
          <a:extLst>
            <a:ext uri="{FF2B5EF4-FFF2-40B4-BE49-F238E27FC236}">
              <a16:creationId xmlns:a16="http://schemas.microsoft.com/office/drawing/2014/main" id="{3A8A091A-1FDA-4B9E-88CE-A301B257923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75" name="TextBox 674">
          <a:extLst>
            <a:ext uri="{FF2B5EF4-FFF2-40B4-BE49-F238E27FC236}">
              <a16:creationId xmlns:a16="http://schemas.microsoft.com/office/drawing/2014/main" id="{57B82BEF-EE0E-464B-B71B-4B8E24F2093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76" name="TextBox 675">
          <a:extLst>
            <a:ext uri="{FF2B5EF4-FFF2-40B4-BE49-F238E27FC236}">
              <a16:creationId xmlns:a16="http://schemas.microsoft.com/office/drawing/2014/main" id="{90F6ABD4-EC58-4491-83DD-407833B1791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77" name="TextBox 676">
          <a:extLst>
            <a:ext uri="{FF2B5EF4-FFF2-40B4-BE49-F238E27FC236}">
              <a16:creationId xmlns:a16="http://schemas.microsoft.com/office/drawing/2014/main" id="{FE8DC85A-5A49-4933-86ED-C1F1F8EE96F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78" name="TextBox 677">
          <a:extLst>
            <a:ext uri="{FF2B5EF4-FFF2-40B4-BE49-F238E27FC236}">
              <a16:creationId xmlns:a16="http://schemas.microsoft.com/office/drawing/2014/main" id="{57D6B169-48A9-4345-B036-B1A7FDB6E4E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79" name="TextBox 678">
          <a:extLst>
            <a:ext uri="{FF2B5EF4-FFF2-40B4-BE49-F238E27FC236}">
              <a16:creationId xmlns:a16="http://schemas.microsoft.com/office/drawing/2014/main" id="{EE607AE1-7C35-4E84-8895-2F8B6DD61F9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80" name="TextBox 679">
          <a:extLst>
            <a:ext uri="{FF2B5EF4-FFF2-40B4-BE49-F238E27FC236}">
              <a16:creationId xmlns:a16="http://schemas.microsoft.com/office/drawing/2014/main" id="{F3E19B09-172F-410F-8B03-E90110DCEF2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81" name="TextBox 680">
          <a:extLst>
            <a:ext uri="{FF2B5EF4-FFF2-40B4-BE49-F238E27FC236}">
              <a16:creationId xmlns:a16="http://schemas.microsoft.com/office/drawing/2014/main" id="{A7FC8032-3228-4FAB-9C98-4D1A9F57F17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82" name="TextBox 681">
          <a:extLst>
            <a:ext uri="{FF2B5EF4-FFF2-40B4-BE49-F238E27FC236}">
              <a16:creationId xmlns:a16="http://schemas.microsoft.com/office/drawing/2014/main" id="{83FC8C1F-1905-407F-AE41-F6078C54390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83" name="TextBox 682">
          <a:extLst>
            <a:ext uri="{FF2B5EF4-FFF2-40B4-BE49-F238E27FC236}">
              <a16:creationId xmlns:a16="http://schemas.microsoft.com/office/drawing/2014/main" id="{697D62D3-AEE9-4AE1-8391-F49A0557871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84" name="TextBox 683">
          <a:extLst>
            <a:ext uri="{FF2B5EF4-FFF2-40B4-BE49-F238E27FC236}">
              <a16:creationId xmlns:a16="http://schemas.microsoft.com/office/drawing/2014/main" id="{3E97D8BB-1D02-497C-8B4A-1B17D2CF9AB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85" name="TextBox 684">
          <a:extLst>
            <a:ext uri="{FF2B5EF4-FFF2-40B4-BE49-F238E27FC236}">
              <a16:creationId xmlns:a16="http://schemas.microsoft.com/office/drawing/2014/main" id="{13A018D2-371D-48FB-B2E2-7A13535A46C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86" name="TextBox 685">
          <a:extLst>
            <a:ext uri="{FF2B5EF4-FFF2-40B4-BE49-F238E27FC236}">
              <a16:creationId xmlns:a16="http://schemas.microsoft.com/office/drawing/2014/main" id="{EDD1F942-84FD-4884-8140-BD84AF55A5C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87" name="TextBox 686">
          <a:extLst>
            <a:ext uri="{FF2B5EF4-FFF2-40B4-BE49-F238E27FC236}">
              <a16:creationId xmlns:a16="http://schemas.microsoft.com/office/drawing/2014/main" id="{1DD9B692-7714-48BD-8899-2993CDEF77B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88" name="TextBox 687">
          <a:extLst>
            <a:ext uri="{FF2B5EF4-FFF2-40B4-BE49-F238E27FC236}">
              <a16:creationId xmlns:a16="http://schemas.microsoft.com/office/drawing/2014/main" id="{C5C398EC-4AAD-4DC0-B4BF-E66772B83B2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89" name="TextBox 688">
          <a:extLst>
            <a:ext uri="{FF2B5EF4-FFF2-40B4-BE49-F238E27FC236}">
              <a16:creationId xmlns:a16="http://schemas.microsoft.com/office/drawing/2014/main" id="{2C6BB15E-3A87-412C-B0AF-E410090632B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90" name="TextBox 689">
          <a:extLst>
            <a:ext uri="{FF2B5EF4-FFF2-40B4-BE49-F238E27FC236}">
              <a16:creationId xmlns:a16="http://schemas.microsoft.com/office/drawing/2014/main" id="{068B3539-C9E9-42EF-9A32-75C2FACB0B8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91" name="TextBox 690">
          <a:extLst>
            <a:ext uri="{FF2B5EF4-FFF2-40B4-BE49-F238E27FC236}">
              <a16:creationId xmlns:a16="http://schemas.microsoft.com/office/drawing/2014/main" id="{D102CA08-FD37-490A-AB17-A0F49365718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92" name="TextBox 691">
          <a:extLst>
            <a:ext uri="{FF2B5EF4-FFF2-40B4-BE49-F238E27FC236}">
              <a16:creationId xmlns:a16="http://schemas.microsoft.com/office/drawing/2014/main" id="{33BECC82-5B14-436F-95C5-36F076C1080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93" name="TextBox 692">
          <a:extLst>
            <a:ext uri="{FF2B5EF4-FFF2-40B4-BE49-F238E27FC236}">
              <a16:creationId xmlns:a16="http://schemas.microsoft.com/office/drawing/2014/main" id="{02C29F27-1E1B-4F47-8A04-4361C77015A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94" name="TextBox 693">
          <a:extLst>
            <a:ext uri="{FF2B5EF4-FFF2-40B4-BE49-F238E27FC236}">
              <a16:creationId xmlns:a16="http://schemas.microsoft.com/office/drawing/2014/main" id="{9F7BC5E0-4B28-421A-B175-435384EA358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95" name="TextBox 694">
          <a:extLst>
            <a:ext uri="{FF2B5EF4-FFF2-40B4-BE49-F238E27FC236}">
              <a16:creationId xmlns:a16="http://schemas.microsoft.com/office/drawing/2014/main" id="{808EA78C-58F1-46BB-8220-660DA78576C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96" name="TextBox 695">
          <a:extLst>
            <a:ext uri="{FF2B5EF4-FFF2-40B4-BE49-F238E27FC236}">
              <a16:creationId xmlns:a16="http://schemas.microsoft.com/office/drawing/2014/main" id="{1B1F4879-39EB-409C-8833-579F15700F4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97" name="TextBox 696">
          <a:extLst>
            <a:ext uri="{FF2B5EF4-FFF2-40B4-BE49-F238E27FC236}">
              <a16:creationId xmlns:a16="http://schemas.microsoft.com/office/drawing/2014/main" id="{14012F00-5238-4319-B67C-AFBB90665C4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98" name="TextBox 697">
          <a:extLst>
            <a:ext uri="{FF2B5EF4-FFF2-40B4-BE49-F238E27FC236}">
              <a16:creationId xmlns:a16="http://schemas.microsoft.com/office/drawing/2014/main" id="{6DB3019E-5DBF-484E-9C48-0A7F7A1A520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699" name="TextBox 698">
          <a:extLst>
            <a:ext uri="{FF2B5EF4-FFF2-40B4-BE49-F238E27FC236}">
              <a16:creationId xmlns:a16="http://schemas.microsoft.com/office/drawing/2014/main" id="{E354E58F-012A-46EE-A872-FE1E22C7062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00" name="TextBox 699">
          <a:extLst>
            <a:ext uri="{FF2B5EF4-FFF2-40B4-BE49-F238E27FC236}">
              <a16:creationId xmlns:a16="http://schemas.microsoft.com/office/drawing/2014/main" id="{ABD50CB6-83CF-4234-A2E3-FA55A281528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01" name="TextBox 700">
          <a:extLst>
            <a:ext uri="{FF2B5EF4-FFF2-40B4-BE49-F238E27FC236}">
              <a16:creationId xmlns:a16="http://schemas.microsoft.com/office/drawing/2014/main" id="{E336B355-822B-4DF8-8AA9-037EFD615C4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02" name="TextBox 701">
          <a:extLst>
            <a:ext uri="{FF2B5EF4-FFF2-40B4-BE49-F238E27FC236}">
              <a16:creationId xmlns:a16="http://schemas.microsoft.com/office/drawing/2014/main" id="{D0EF22D9-2702-405D-93FB-ECD7F0298A4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03" name="TextBox 702">
          <a:extLst>
            <a:ext uri="{FF2B5EF4-FFF2-40B4-BE49-F238E27FC236}">
              <a16:creationId xmlns:a16="http://schemas.microsoft.com/office/drawing/2014/main" id="{AABC3509-7DEB-4D83-944F-9FF46381B66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04" name="TextBox 703">
          <a:extLst>
            <a:ext uri="{FF2B5EF4-FFF2-40B4-BE49-F238E27FC236}">
              <a16:creationId xmlns:a16="http://schemas.microsoft.com/office/drawing/2014/main" id="{15D71862-6491-470A-B113-C6880B0CEBD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05" name="TextBox 704">
          <a:extLst>
            <a:ext uri="{FF2B5EF4-FFF2-40B4-BE49-F238E27FC236}">
              <a16:creationId xmlns:a16="http://schemas.microsoft.com/office/drawing/2014/main" id="{B80F8090-4265-42A7-8169-241EC655880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06" name="TextBox 705">
          <a:extLst>
            <a:ext uri="{FF2B5EF4-FFF2-40B4-BE49-F238E27FC236}">
              <a16:creationId xmlns:a16="http://schemas.microsoft.com/office/drawing/2014/main" id="{7C32A28A-3A7E-4952-B4EF-748193C6C61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07" name="TextBox 706">
          <a:extLst>
            <a:ext uri="{FF2B5EF4-FFF2-40B4-BE49-F238E27FC236}">
              <a16:creationId xmlns:a16="http://schemas.microsoft.com/office/drawing/2014/main" id="{8974EC61-ED4F-4014-8E49-256FBACB499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08" name="TextBox 707">
          <a:extLst>
            <a:ext uri="{FF2B5EF4-FFF2-40B4-BE49-F238E27FC236}">
              <a16:creationId xmlns:a16="http://schemas.microsoft.com/office/drawing/2014/main" id="{9F3B45EC-523D-4521-94D2-1B9D5CB88A8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09" name="TextBox 708">
          <a:extLst>
            <a:ext uri="{FF2B5EF4-FFF2-40B4-BE49-F238E27FC236}">
              <a16:creationId xmlns:a16="http://schemas.microsoft.com/office/drawing/2014/main" id="{C28EBF78-BDDA-4BAF-ABE9-214E8134EF6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10" name="TextBox 709">
          <a:extLst>
            <a:ext uri="{FF2B5EF4-FFF2-40B4-BE49-F238E27FC236}">
              <a16:creationId xmlns:a16="http://schemas.microsoft.com/office/drawing/2014/main" id="{ADCA8408-D3F4-4625-8E0C-608F3EFCBD1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11" name="TextBox 710">
          <a:extLst>
            <a:ext uri="{FF2B5EF4-FFF2-40B4-BE49-F238E27FC236}">
              <a16:creationId xmlns:a16="http://schemas.microsoft.com/office/drawing/2014/main" id="{34064ED6-A828-49D4-BDCA-FAEFD78067A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12" name="TextBox 711">
          <a:extLst>
            <a:ext uri="{FF2B5EF4-FFF2-40B4-BE49-F238E27FC236}">
              <a16:creationId xmlns:a16="http://schemas.microsoft.com/office/drawing/2014/main" id="{1C77A2FC-797B-49BD-8E8A-39E6202315C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13" name="TextBox 712">
          <a:extLst>
            <a:ext uri="{FF2B5EF4-FFF2-40B4-BE49-F238E27FC236}">
              <a16:creationId xmlns:a16="http://schemas.microsoft.com/office/drawing/2014/main" id="{0F09502E-AAF5-4B0A-8908-E363278CFB4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14" name="TextBox 713">
          <a:extLst>
            <a:ext uri="{FF2B5EF4-FFF2-40B4-BE49-F238E27FC236}">
              <a16:creationId xmlns:a16="http://schemas.microsoft.com/office/drawing/2014/main" id="{F2A2B3F6-BABB-4F7A-AB71-3ECB3DF154D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15" name="TextBox 714">
          <a:extLst>
            <a:ext uri="{FF2B5EF4-FFF2-40B4-BE49-F238E27FC236}">
              <a16:creationId xmlns:a16="http://schemas.microsoft.com/office/drawing/2014/main" id="{92D3FCCD-A44C-4AA8-9EBE-041C80AF6C3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16" name="TextBox 715">
          <a:extLst>
            <a:ext uri="{FF2B5EF4-FFF2-40B4-BE49-F238E27FC236}">
              <a16:creationId xmlns:a16="http://schemas.microsoft.com/office/drawing/2014/main" id="{B096D319-8F9D-403B-8ED5-55856986DFB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17" name="TextBox 716">
          <a:extLst>
            <a:ext uri="{FF2B5EF4-FFF2-40B4-BE49-F238E27FC236}">
              <a16:creationId xmlns:a16="http://schemas.microsoft.com/office/drawing/2014/main" id="{D5A44E64-A641-4C5B-996D-F43D3C72C2A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18" name="TextBox 717">
          <a:extLst>
            <a:ext uri="{FF2B5EF4-FFF2-40B4-BE49-F238E27FC236}">
              <a16:creationId xmlns:a16="http://schemas.microsoft.com/office/drawing/2014/main" id="{54E29F36-F1F3-438F-848C-4E1308A17EF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19" name="TextBox 718">
          <a:extLst>
            <a:ext uri="{FF2B5EF4-FFF2-40B4-BE49-F238E27FC236}">
              <a16:creationId xmlns:a16="http://schemas.microsoft.com/office/drawing/2014/main" id="{3C6DAE47-3B6F-48BE-AA87-6CD0E1AD9E3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20" name="TextBox 719">
          <a:extLst>
            <a:ext uri="{FF2B5EF4-FFF2-40B4-BE49-F238E27FC236}">
              <a16:creationId xmlns:a16="http://schemas.microsoft.com/office/drawing/2014/main" id="{3F778E2F-7FF4-446C-9FC0-E9B043971B1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21" name="TextBox 720">
          <a:extLst>
            <a:ext uri="{FF2B5EF4-FFF2-40B4-BE49-F238E27FC236}">
              <a16:creationId xmlns:a16="http://schemas.microsoft.com/office/drawing/2014/main" id="{32EE1FF5-ED93-4F3F-B06B-E44D0783901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22" name="TextBox 721">
          <a:extLst>
            <a:ext uri="{FF2B5EF4-FFF2-40B4-BE49-F238E27FC236}">
              <a16:creationId xmlns:a16="http://schemas.microsoft.com/office/drawing/2014/main" id="{2964E64C-D409-41FE-AED0-A99CDF4DBE4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23" name="TextBox 722">
          <a:extLst>
            <a:ext uri="{FF2B5EF4-FFF2-40B4-BE49-F238E27FC236}">
              <a16:creationId xmlns:a16="http://schemas.microsoft.com/office/drawing/2014/main" id="{4C3B28EC-3B3E-4EB3-AA1D-C04727898EF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24" name="TextBox 723">
          <a:extLst>
            <a:ext uri="{FF2B5EF4-FFF2-40B4-BE49-F238E27FC236}">
              <a16:creationId xmlns:a16="http://schemas.microsoft.com/office/drawing/2014/main" id="{A51DD168-8A05-4608-A7FE-9F8ADEC4393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25" name="TextBox 724">
          <a:extLst>
            <a:ext uri="{FF2B5EF4-FFF2-40B4-BE49-F238E27FC236}">
              <a16:creationId xmlns:a16="http://schemas.microsoft.com/office/drawing/2014/main" id="{4AAF1A7D-8D90-4E82-8848-284E1806C5F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26" name="TextBox 725">
          <a:extLst>
            <a:ext uri="{FF2B5EF4-FFF2-40B4-BE49-F238E27FC236}">
              <a16:creationId xmlns:a16="http://schemas.microsoft.com/office/drawing/2014/main" id="{8E74412A-D1CB-4AB3-9F16-00C01EBDD88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27" name="TextBox 726">
          <a:extLst>
            <a:ext uri="{FF2B5EF4-FFF2-40B4-BE49-F238E27FC236}">
              <a16:creationId xmlns:a16="http://schemas.microsoft.com/office/drawing/2014/main" id="{C4D72FCA-CAFD-422E-B15A-750B484D3B0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28" name="TextBox 727">
          <a:extLst>
            <a:ext uri="{FF2B5EF4-FFF2-40B4-BE49-F238E27FC236}">
              <a16:creationId xmlns:a16="http://schemas.microsoft.com/office/drawing/2014/main" id="{966BFE2F-22F6-4408-A020-395F0C94923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29" name="TextBox 728">
          <a:extLst>
            <a:ext uri="{FF2B5EF4-FFF2-40B4-BE49-F238E27FC236}">
              <a16:creationId xmlns:a16="http://schemas.microsoft.com/office/drawing/2014/main" id="{2D3A848E-1258-43E8-9ACE-31F626C4BE7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30" name="TextBox 729">
          <a:extLst>
            <a:ext uri="{FF2B5EF4-FFF2-40B4-BE49-F238E27FC236}">
              <a16:creationId xmlns:a16="http://schemas.microsoft.com/office/drawing/2014/main" id="{4C9283D3-2713-4DFA-8397-F46E3D23404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31" name="TextBox 730">
          <a:extLst>
            <a:ext uri="{FF2B5EF4-FFF2-40B4-BE49-F238E27FC236}">
              <a16:creationId xmlns:a16="http://schemas.microsoft.com/office/drawing/2014/main" id="{1C9754E7-61FE-49C2-A62C-2CB36F79EBF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32" name="TextBox 731">
          <a:extLst>
            <a:ext uri="{FF2B5EF4-FFF2-40B4-BE49-F238E27FC236}">
              <a16:creationId xmlns:a16="http://schemas.microsoft.com/office/drawing/2014/main" id="{07AFDD1A-2A3D-4417-8F82-B1D25E47D1A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33" name="TextBox 732">
          <a:extLst>
            <a:ext uri="{FF2B5EF4-FFF2-40B4-BE49-F238E27FC236}">
              <a16:creationId xmlns:a16="http://schemas.microsoft.com/office/drawing/2014/main" id="{E3A7461B-488A-4E46-A1A2-49DC0A348B3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34" name="TextBox 733">
          <a:extLst>
            <a:ext uri="{FF2B5EF4-FFF2-40B4-BE49-F238E27FC236}">
              <a16:creationId xmlns:a16="http://schemas.microsoft.com/office/drawing/2014/main" id="{7409721E-DA02-4C1A-B2FE-CF8CF60D666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35" name="TextBox 734">
          <a:extLst>
            <a:ext uri="{FF2B5EF4-FFF2-40B4-BE49-F238E27FC236}">
              <a16:creationId xmlns:a16="http://schemas.microsoft.com/office/drawing/2014/main" id="{C71F027D-A3E6-4723-8A2A-1088B967E0A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36" name="TextBox 735">
          <a:extLst>
            <a:ext uri="{FF2B5EF4-FFF2-40B4-BE49-F238E27FC236}">
              <a16:creationId xmlns:a16="http://schemas.microsoft.com/office/drawing/2014/main" id="{C9E232CF-5A0D-406C-833A-32A08167760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37" name="TextBox 736">
          <a:extLst>
            <a:ext uri="{FF2B5EF4-FFF2-40B4-BE49-F238E27FC236}">
              <a16:creationId xmlns:a16="http://schemas.microsoft.com/office/drawing/2014/main" id="{E9337795-6CCD-4EAB-9657-DC3420D0994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38" name="TextBox 737">
          <a:extLst>
            <a:ext uri="{FF2B5EF4-FFF2-40B4-BE49-F238E27FC236}">
              <a16:creationId xmlns:a16="http://schemas.microsoft.com/office/drawing/2014/main" id="{318DB19C-2868-406A-86F0-DE94DEF550B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39" name="TextBox 738">
          <a:extLst>
            <a:ext uri="{FF2B5EF4-FFF2-40B4-BE49-F238E27FC236}">
              <a16:creationId xmlns:a16="http://schemas.microsoft.com/office/drawing/2014/main" id="{94C1D85C-9D1C-488C-BC8A-4E6C237F3F5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40" name="TextBox 739">
          <a:extLst>
            <a:ext uri="{FF2B5EF4-FFF2-40B4-BE49-F238E27FC236}">
              <a16:creationId xmlns:a16="http://schemas.microsoft.com/office/drawing/2014/main" id="{04632E39-355F-4061-82E6-CE1EDA2D373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41" name="TextBox 740">
          <a:extLst>
            <a:ext uri="{FF2B5EF4-FFF2-40B4-BE49-F238E27FC236}">
              <a16:creationId xmlns:a16="http://schemas.microsoft.com/office/drawing/2014/main" id="{066F33D5-F393-4A4A-8662-1884E82330B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42" name="TextBox 741">
          <a:extLst>
            <a:ext uri="{FF2B5EF4-FFF2-40B4-BE49-F238E27FC236}">
              <a16:creationId xmlns:a16="http://schemas.microsoft.com/office/drawing/2014/main" id="{27F82E74-E8F3-4C32-8443-31FC443CE06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43" name="TextBox 742">
          <a:extLst>
            <a:ext uri="{FF2B5EF4-FFF2-40B4-BE49-F238E27FC236}">
              <a16:creationId xmlns:a16="http://schemas.microsoft.com/office/drawing/2014/main" id="{D4B21042-4F73-452F-8833-1A6F635F6FA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44" name="TextBox 743">
          <a:extLst>
            <a:ext uri="{FF2B5EF4-FFF2-40B4-BE49-F238E27FC236}">
              <a16:creationId xmlns:a16="http://schemas.microsoft.com/office/drawing/2014/main" id="{98BFED36-6DDB-44E2-A30F-63300A37B90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45" name="TextBox 744">
          <a:extLst>
            <a:ext uri="{FF2B5EF4-FFF2-40B4-BE49-F238E27FC236}">
              <a16:creationId xmlns:a16="http://schemas.microsoft.com/office/drawing/2014/main" id="{AB266E8E-7BF7-4D06-9DBC-B58FD529C7A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46" name="TextBox 745">
          <a:extLst>
            <a:ext uri="{FF2B5EF4-FFF2-40B4-BE49-F238E27FC236}">
              <a16:creationId xmlns:a16="http://schemas.microsoft.com/office/drawing/2014/main" id="{00EAA2CA-551F-4DC8-BFC2-B85C6592912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47" name="TextBox 746">
          <a:extLst>
            <a:ext uri="{FF2B5EF4-FFF2-40B4-BE49-F238E27FC236}">
              <a16:creationId xmlns:a16="http://schemas.microsoft.com/office/drawing/2014/main" id="{D89224CD-1596-4528-A93B-F78E27BAE34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48" name="TextBox 747">
          <a:extLst>
            <a:ext uri="{FF2B5EF4-FFF2-40B4-BE49-F238E27FC236}">
              <a16:creationId xmlns:a16="http://schemas.microsoft.com/office/drawing/2014/main" id="{8D4710B5-DB00-41EF-B5B7-9C773CB3381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49" name="TextBox 748">
          <a:extLst>
            <a:ext uri="{FF2B5EF4-FFF2-40B4-BE49-F238E27FC236}">
              <a16:creationId xmlns:a16="http://schemas.microsoft.com/office/drawing/2014/main" id="{FB0AC222-B694-454B-85EF-FB65AE22D1B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50" name="TextBox 749">
          <a:extLst>
            <a:ext uri="{FF2B5EF4-FFF2-40B4-BE49-F238E27FC236}">
              <a16:creationId xmlns:a16="http://schemas.microsoft.com/office/drawing/2014/main" id="{0F0432C3-391F-4F0E-B707-6A6149BB17E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51" name="TextBox 750">
          <a:extLst>
            <a:ext uri="{FF2B5EF4-FFF2-40B4-BE49-F238E27FC236}">
              <a16:creationId xmlns:a16="http://schemas.microsoft.com/office/drawing/2014/main" id="{F8F4774D-3259-46CC-BD33-DAE95472934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52" name="TextBox 751">
          <a:extLst>
            <a:ext uri="{FF2B5EF4-FFF2-40B4-BE49-F238E27FC236}">
              <a16:creationId xmlns:a16="http://schemas.microsoft.com/office/drawing/2014/main" id="{EE605C8F-41E4-418B-98C3-2F5904FE40E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53" name="TextBox 752">
          <a:extLst>
            <a:ext uri="{FF2B5EF4-FFF2-40B4-BE49-F238E27FC236}">
              <a16:creationId xmlns:a16="http://schemas.microsoft.com/office/drawing/2014/main" id="{2D2F1D67-6FFB-46BB-BD16-F06DFD52101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54" name="TextBox 753">
          <a:extLst>
            <a:ext uri="{FF2B5EF4-FFF2-40B4-BE49-F238E27FC236}">
              <a16:creationId xmlns:a16="http://schemas.microsoft.com/office/drawing/2014/main" id="{80AD9F20-727A-46B4-978A-76FF0CE5EE1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55" name="TextBox 754">
          <a:extLst>
            <a:ext uri="{FF2B5EF4-FFF2-40B4-BE49-F238E27FC236}">
              <a16:creationId xmlns:a16="http://schemas.microsoft.com/office/drawing/2014/main" id="{577A4FCB-6FBE-45A9-AFB7-D3A6B1F08F0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56" name="TextBox 755">
          <a:extLst>
            <a:ext uri="{FF2B5EF4-FFF2-40B4-BE49-F238E27FC236}">
              <a16:creationId xmlns:a16="http://schemas.microsoft.com/office/drawing/2014/main" id="{11981E30-4E84-47C2-AD78-F6200ACF3A2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57" name="TextBox 756">
          <a:extLst>
            <a:ext uri="{FF2B5EF4-FFF2-40B4-BE49-F238E27FC236}">
              <a16:creationId xmlns:a16="http://schemas.microsoft.com/office/drawing/2014/main" id="{BC99AFA3-2A23-413A-A87B-93135F8E7C2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58" name="TextBox 757">
          <a:extLst>
            <a:ext uri="{FF2B5EF4-FFF2-40B4-BE49-F238E27FC236}">
              <a16:creationId xmlns:a16="http://schemas.microsoft.com/office/drawing/2014/main" id="{BCCFCE11-8AC7-4299-BBDA-1CC04DE8481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59" name="TextBox 758">
          <a:extLst>
            <a:ext uri="{FF2B5EF4-FFF2-40B4-BE49-F238E27FC236}">
              <a16:creationId xmlns:a16="http://schemas.microsoft.com/office/drawing/2014/main" id="{02B5D93B-A6E5-4C91-A8F3-1D00BAEA210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60" name="TextBox 759">
          <a:extLst>
            <a:ext uri="{FF2B5EF4-FFF2-40B4-BE49-F238E27FC236}">
              <a16:creationId xmlns:a16="http://schemas.microsoft.com/office/drawing/2014/main" id="{76B83F4D-F8AA-445F-8500-A545E406982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61" name="TextBox 760">
          <a:extLst>
            <a:ext uri="{FF2B5EF4-FFF2-40B4-BE49-F238E27FC236}">
              <a16:creationId xmlns:a16="http://schemas.microsoft.com/office/drawing/2014/main" id="{2BBA99AD-7F5D-4134-8373-4A78D1FDBDC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62" name="TextBox 761">
          <a:extLst>
            <a:ext uri="{FF2B5EF4-FFF2-40B4-BE49-F238E27FC236}">
              <a16:creationId xmlns:a16="http://schemas.microsoft.com/office/drawing/2014/main" id="{421353EF-CC32-4554-ADCF-1B7DFB32DF9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63" name="TextBox 762">
          <a:extLst>
            <a:ext uri="{FF2B5EF4-FFF2-40B4-BE49-F238E27FC236}">
              <a16:creationId xmlns:a16="http://schemas.microsoft.com/office/drawing/2014/main" id="{AD71203E-88BC-4E2A-B7B8-DBB232D0823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64" name="TextBox 763">
          <a:extLst>
            <a:ext uri="{FF2B5EF4-FFF2-40B4-BE49-F238E27FC236}">
              <a16:creationId xmlns:a16="http://schemas.microsoft.com/office/drawing/2014/main" id="{3CAD9EE1-472F-4CCD-BC65-77819409578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65" name="TextBox 764">
          <a:extLst>
            <a:ext uri="{FF2B5EF4-FFF2-40B4-BE49-F238E27FC236}">
              <a16:creationId xmlns:a16="http://schemas.microsoft.com/office/drawing/2014/main" id="{18544DAC-E6E7-42D5-9D20-91278E1F251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66" name="TextBox 765">
          <a:extLst>
            <a:ext uri="{FF2B5EF4-FFF2-40B4-BE49-F238E27FC236}">
              <a16:creationId xmlns:a16="http://schemas.microsoft.com/office/drawing/2014/main" id="{3DF3F5C9-0530-46EB-AFD2-09A4388AD69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67" name="TextBox 766">
          <a:extLst>
            <a:ext uri="{FF2B5EF4-FFF2-40B4-BE49-F238E27FC236}">
              <a16:creationId xmlns:a16="http://schemas.microsoft.com/office/drawing/2014/main" id="{27410734-1E2A-4549-ACEA-A8B6E270693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68" name="TextBox 767">
          <a:extLst>
            <a:ext uri="{FF2B5EF4-FFF2-40B4-BE49-F238E27FC236}">
              <a16:creationId xmlns:a16="http://schemas.microsoft.com/office/drawing/2014/main" id="{2FA664F3-B97D-4F4B-9FA3-7A6DD41BD97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69" name="TextBox 768">
          <a:extLst>
            <a:ext uri="{FF2B5EF4-FFF2-40B4-BE49-F238E27FC236}">
              <a16:creationId xmlns:a16="http://schemas.microsoft.com/office/drawing/2014/main" id="{076A5A20-1610-4860-BA8C-3800545E5E9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70" name="TextBox 769">
          <a:extLst>
            <a:ext uri="{FF2B5EF4-FFF2-40B4-BE49-F238E27FC236}">
              <a16:creationId xmlns:a16="http://schemas.microsoft.com/office/drawing/2014/main" id="{4ECE1AE3-D903-4D26-85BE-E4FEAE9A3A7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71" name="TextBox 770">
          <a:extLst>
            <a:ext uri="{FF2B5EF4-FFF2-40B4-BE49-F238E27FC236}">
              <a16:creationId xmlns:a16="http://schemas.microsoft.com/office/drawing/2014/main" id="{CBE0F722-91A9-45DC-A61C-3A31BFC9028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72" name="TextBox 771">
          <a:extLst>
            <a:ext uri="{FF2B5EF4-FFF2-40B4-BE49-F238E27FC236}">
              <a16:creationId xmlns:a16="http://schemas.microsoft.com/office/drawing/2014/main" id="{87E61AD2-202D-4CBF-B3A0-B14E2DC28E9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73" name="TextBox 772">
          <a:extLst>
            <a:ext uri="{FF2B5EF4-FFF2-40B4-BE49-F238E27FC236}">
              <a16:creationId xmlns:a16="http://schemas.microsoft.com/office/drawing/2014/main" id="{D7B07C03-5EDF-4A00-8C32-F62F9466F93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74" name="TextBox 773">
          <a:extLst>
            <a:ext uri="{FF2B5EF4-FFF2-40B4-BE49-F238E27FC236}">
              <a16:creationId xmlns:a16="http://schemas.microsoft.com/office/drawing/2014/main" id="{B145EA31-0811-4932-91EB-D8828021D06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75" name="TextBox 774">
          <a:extLst>
            <a:ext uri="{FF2B5EF4-FFF2-40B4-BE49-F238E27FC236}">
              <a16:creationId xmlns:a16="http://schemas.microsoft.com/office/drawing/2014/main" id="{8D7FEE78-E242-4227-823C-2F1A0C3A0FC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76" name="TextBox 775">
          <a:extLst>
            <a:ext uri="{FF2B5EF4-FFF2-40B4-BE49-F238E27FC236}">
              <a16:creationId xmlns:a16="http://schemas.microsoft.com/office/drawing/2014/main" id="{9461F74B-217C-4D17-BAEC-AE6113CE4DB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77" name="TextBox 776">
          <a:extLst>
            <a:ext uri="{FF2B5EF4-FFF2-40B4-BE49-F238E27FC236}">
              <a16:creationId xmlns:a16="http://schemas.microsoft.com/office/drawing/2014/main" id="{3799E1A1-1F7B-4DD7-9E29-B2FF5AB2395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78" name="TextBox 777">
          <a:extLst>
            <a:ext uri="{FF2B5EF4-FFF2-40B4-BE49-F238E27FC236}">
              <a16:creationId xmlns:a16="http://schemas.microsoft.com/office/drawing/2014/main" id="{9FE417EB-6205-4298-B859-BA99C021EA8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79" name="TextBox 778">
          <a:extLst>
            <a:ext uri="{FF2B5EF4-FFF2-40B4-BE49-F238E27FC236}">
              <a16:creationId xmlns:a16="http://schemas.microsoft.com/office/drawing/2014/main" id="{F1F7FCB4-5FC8-4090-AF0C-E224AD2AA42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80" name="TextBox 779">
          <a:extLst>
            <a:ext uri="{FF2B5EF4-FFF2-40B4-BE49-F238E27FC236}">
              <a16:creationId xmlns:a16="http://schemas.microsoft.com/office/drawing/2014/main" id="{F66100FB-FA81-40BB-B7C6-5DAB852ED37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81" name="TextBox 780">
          <a:extLst>
            <a:ext uri="{FF2B5EF4-FFF2-40B4-BE49-F238E27FC236}">
              <a16:creationId xmlns:a16="http://schemas.microsoft.com/office/drawing/2014/main" id="{21A65936-7552-4615-AAD5-2AEF64DC4BE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82" name="TextBox 781">
          <a:extLst>
            <a:ext uri="{FF2B5EF4-FFF2-40B4-BE49-F238E27FC236}">
              <a16:creationId xmlns:a16="http://schemas.microsoft.com/office/drawing/2014/main" id="{20B86A6E-B7D2-43DB-906B-AF56B6B3003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83" name="TextBox 782">
          <a:extLst>
            <a:ext uri="{FF2B5EF4-FFF2-40B4-BE49-F238E27FC236}">
              <a16:creationId xmlns:a16="http://schemas.microsoft.com/office/drawing/2014/main" id="{5A78FA15-FA0F-4854-A7EC-C5CECB9858C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84" name="TextBox 783">
          <a:extLst>
            <a:ext uri="{FF2B5EF4-FFF2-40B4-BE49-F238E27FC236}">
              <a16:creationId xmlns:a16="http://schemas.microsoft.com/office/drawing/2014/main" id="{21E425CB-DB6D-470F-8124-5BE3C713A86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85" name="TextBox 784">
          <a:extLst>
            <a:ext uri="{FF2B5EF4-FFF2-40B4-BE49-F238E27FC236}">
              <a16:creationId xmlns:a16="http://schemas.microsoft.com/office/drawing/2014/main" id="{59BE952B-9AC6-4DC0-8727-DC3A161E83D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86" name="TextBox 785">
          <a:extLst>
            <a:ext uri="{FF2B5EF4-FFF2-40B4-BE49-F238E27FC236}">
              <a16:creationId xmlns:a16="http://schemas.microsoft.com/office/drawing/2014/main" id="{9FC15053-07D2-4F01-B505-941C913731B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87" name="TextBox 786">
          <a:extLst>
            <a:ext uri="{FF2B5EF4-FFF2-40B4-BE49-F238E27FC236}">
              <a16:creationId xmlns:a16="http://schemas.microsoft.com/office/drawing/2014/main" id="{FA400424-4EBB-4B78-8AF2-E98528331D1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88" name="TextBox 787">
          <a:extLst>
            <a:ext uri="{FF2B5EF4-FFF2-40B4-BE49-F238E27FC236}">
              <a16:creationId xmlns:a16="http://schemas.microsoft.com/office/drawing/2014/main" id="{1851976B-752F-4E28-B28F-13DF3CC3338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89" name="TextBox 788">
          <a:extLst>
            <a:ext uri="{FF2B5EF4-FFF2-40B4-BE49-F238E27FC236}">
              <a16:creationId xmlns:a16="http://schemas.microsoft.com/office/drawing/2014/main" id="{D7502261-9D95-472D-A079-A5227A3A15D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90" name="TextBox 789">
          <a:extLst>
            <a:ext uri="{FF2B5EF4-FFF2-40B4-BE49-F238E27FC236}">
              <a16:creationId xmlns:a16="http://schemas.microsoft.com/office/drawing/2014/main" id="{AF248DD8-9D6B-4712-B991-94839C8A94C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91" name="TextBox 790">
          <a:extLst>
            <a:ext uri="{FF2B5EF4-FFF2-40B4-BE49-F238E27FC236}">
              <a16:creationId xmlns:a16="http://schemas.microsoft.com/office/drawing/2014/main" id="{DB33FAED-1E17-4109-BA24-253E63BB7688}"/>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92" name="TextBox 791">
          <a:extLst>
            <a:ext uri="{FF2B5EF4-FFF2-40B4-BE49-F238E27FC236}">
              <a16:creationId xmlns:a16="http://schemas.microsoft.com/office/drawing/2014/main" id="{423D139B-B9AA-4475-BC36-C2B08B5D6C2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93" name="TextBox 792">
          <a:extLst>
            <a:ext uri="{FF2B5EF4-FFF2-40B4-BE49-F238E27FC236}">
              <a16:creationId xmlns:a16="http://schemas.microsoft.com/office/drawing/2014/main" id="{EF4ABD0E-910F-4A73-A386-381FDED98C5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94" name="TextBox 793">
          <a:extLst>
            <a:ext uri="{FF2B5EF4-FFF2-40B4-BE49-F238E27FC236}">
              <a16:creationId xmlns:a16="http://schemas.microsoft.com/office/drawing/2014/main" id="{EC671CD1-0A6C-4FDB-90A8-26EC0B67859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95" name="TextBox 794">
          <a:extLst>
            <a:ext uri="{FF2B5EF4-FFF2-40B4-BE49-F238E27FC236}">
              <a16:creationId xmlns:a16="http://schemas.microsoft.com/office/drawing/2014/main" id="{7D0DBAF5-C67F-49F6-86B7-2E7BF62AF60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96" name="TextBox 795">
          <a:extLst>
            <a:ext uri="{FF2B5EF4-FFF2-40B4-BE49-F238E27FC236}">
              <a16:creationId xmlns:a16="http://schemas.microsoft.com/office/drawing/2014/main" id="{6DD9C092-6158-4FC4-96BD-CA90711E765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97" name="TextBox 796">
          <a:extLst>
            <a:ext uri="{FF2B5EF4-FFF2-40B4-BE49-F238E27FC236}">
              <a16:creationId xmlns:a16="http://schemas.microsoft.com/office/drawing/2014/main" id="{72B46709-DBFC-4D0A-959D-CD6828A6B9C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98" name="TextBox 797">
          <a:extLst>
            <a:ext uri="{FF2B5EF4-FFF2-40B4-BE49-F238E27FC236}">
              <a16:creationId xmlns:a16="http://schemas.microsoft.com/office/drawing/2014/main" id="{CFEE0CA1-805D-4D8A-8B88-855B44C72CF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799" name="TextBox 798">
          <a:extLst>
            <a:ext uri="{FF2B5EF4-FFF2-40B4-BE49-F238E27FC236}">
              <a16:creationId xmlns:a16="http://schemas.microsoft.com/office/drawing/2014/main" id="{58AC4689-37A6-456F-AF7B-0F629BEA553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00" name="TextBox 799">
          <a:extLst>
            <a:ext uri="{FF2B5EF4-FFF2-40B4-BE49-F238E27FC236}">
              <a16:creationId xmlns:a16="http://schemas.microsoft.com/office/drawing/2014/main" id="{2ECF152B-525C-4C97-BC00-E0032C3B4AE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01" name="TextBox 800">
          <a:extLst>
            <a:ext uri="{FF2B5EF4-FFF2-40B4-BE49-F238E27FC236}">
              <a16:creationId xmlns:a16="http://schemas.microsoft.com/office/drawing/2014/main" id="{6F7BD889-4746-488E-814B-45981232F95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02" name="TextBox 801">
          <a:extLst>
            <a:ext uri="{FF2B5EF4-FFF2-40B4-BE49-F238E27FC236}">
              <a16:creationId xmlns:a16="http://schemas.microsoft.com/office/drawing/2014/main" id="{122E486D-8521-41F7-B2B9-BAF4509FED0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03" name="TextBox 802">
          <a:extLst>
            <a:ext uri="{FF2B5EF4-FFF2-40B4-BE49-F238E27FC236}">
              <a16:creationId xmlns:a16="http://schemas.microsoft.com/office/drawing/2014/main" id="{E241D92F-9630-42E0-981D-968B0F0C713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04" name="TextBox 803">
          <a:extLst>
            <a:ext uri="{FF2B5EF4-FFF2-40B4-BE49-F238E27FC236}">
              <a16:creationId xmlns:a16="http://schemas.microsoft.com/office/drawing/2014/main" id="{421CB75E-A3C5-4F39-BF5F-9D55AE7AB82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05" name="TextBox 804">
          <a:extLst>
            <a:ext uri="{FF2B5EF4-FFF2-40B4-BE49-F238E27FC236}">
              <a16:creationId xmlns:a16="http://schemas.microsoft.com/office/drawing/2014/main" id="{F73DE7BA-AC25-42EB-A2BE-1CB7B4C58CA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06" name="TextBox 805">
          <a:extLst>
            <a:ext uri="{FF2B5EF4-FFF2-40B4-BE49-F238E27FC236}">
              <a16:creationId xmlns:a16="http://schemas.microsoft.com/office/drawing/2014/main" id="{3F83EF2C-4CA2-4042-98F6-6D067C1E35E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07" name="TextBox 806">
          <a:extLst>
            <a:ext uri="{FF2B5EF4-FFF2-40B4-BE49-F238E27FC236}">
              <a16:creationId xmlns:a16="http://schemas.microsoft.com/office/drawing/2014/main" id="{8F9D9745-BA9A-46BC-B0BD-81B1676D622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08" name="TextBox 807">
          <a:extLst>
            <a:ext uri="{FF2B5EF4-FFF2-40B4-BE49-F238E27FC236}">
              <a16:creationId xmlns:a16="http://schemas.microsoft.com/office/drawing/2014/main" id="{AE2F3C1E-61A8-4875-9EC7-D28F440FB46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09" name="TextBox 808">
          <a:extLst>
            <a:ext uri="{FF2B5EF4-FFF2-40B4-BE49-F238E27FC236}">
              <a16:creationId xmlns:a16="http://schemas.microsoft.com/office/drawing/2014/main" id="{773444CB-9B5B-4F42-97CA-1056467BAC5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10" name="TextBox 809">
          <a:extLst>
            <a:ext uri="{FF2B5EF4-FFF2-40B4-BE49-F238E27FC236}">
              <a16:creationId xmlns:a16="http://schemas.microsoft.com/office/drawing/2014/main" id="{D07AA171-0F5B-43EC-B9D0-48D3C77C821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11" name="TextBox 810">
          <a:extLst>
            <a:ext uri="{FF2B5EF4-FFF2-40B4-BE49-F238E27FC236}">
              <a16:creationId xmlns:a16="http://schemas.microsoft.com/office/drawing/2014/main" id="{5122D7F2-B19E-4030-B225-F226D851382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12" name="TextBox 811">
          <a:extLst>
            <a:ext uri="{FF2B5EF4-FFF2-40B4-BE49-F238E27FC236}">
              <a16:creationId xmlns:a16="http://schemas.microsoft.com/office/drawing/2014/main" id="{A278FD23-7093-480E-9DD6-5CBAD55F744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13" name="TextBox 812">
          <a:extLst>
            <a:ext uri="{FF2B5EF4-FFF2-40B4-BE49-F238E27FC236}">
              <a16:creationId xmlns:a16="http://schemas.microsoft.com/office/drawing/2014/main" id="{CB5522B5-1E87-4B8D-82A8-AFCDE5AF7EB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14" name="TextBox 813">
          <a:extLst>
            <a:ext uri="{FF2B5EF4-FFF2-40B4-BE49-F238E27FC236}">
              <a16:creationId xmlns:a16="http://schemas.microsoft.com/office/drawing/2014/main" id="{DEA4F88F-E620-4029-9767-70BA73CC20D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15" name="TextBox 814">
          <a:extLst>
            <a:ext uri="{FF2B5EF4-FFF2-40B4-BE49-F238E27FC236}">
              <a16:creationId xmlns:a16="http://schemas.microsoft.com/office/drawing/2014/main" id="{2A0F5E90-29E3-4C26-B370-68A625B8CF0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16" name="TextBox 815">
          <a:extLst>
            <a:ext uri="{FF2B5EF4-FFF2-40B4-BE49-F238E27FC236}">
              <a16:creationId xmlns:a16="http://schemas.microsoft.com/office/drawing/2014/main" id="{AAAE9ABA-29F3-4FF1-9F2D-D312958AF7E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17" name="TextBox 816">
          <a:extLst>
            <a:ext uri="{FF2B5EF4-FFF2-40B4-BE49-F238E27FC236}">
              <a16:creationId xmlns:a16="http://schemas.microsoft.com/office/drawing/2014/main" id="{7D29B10F-0DC0-46CE-8357-6BEFC7DB8F5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18" name="TextBox 817">
          <a:extLst>
            <a:ext uri="{FF2B5EF4-FFF2-40B4-BE49-F238E27FC236}">
              <a16:creationId xmlns:a16="http://schemas.microsoft.com/office/drawing/2014/main" id="{2DE616A6-2B94-4AB3-B7D9-C6D4BF5EA0C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19" name="TextBox 818">
          <a:extLst>
            <a:ext uri="{FF2B5EF4-FFF2-40B4-BE49-F238E27FC236}">
              <a16:creationId xmlns:a16="http://schemas.microsoft.com/office/drawing/2014/main" id="{10BD0C4B-B494-4F99-B7C3-DA861FFC926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20" name="TextBox 819">
          <a:extLst>
            <a:ext uri="{FF2B5EF4-FFF2-40B4-BE49-F238E27FC236}">
              <a16:creationId xmlns:a16="http://schemas.microsoft.com/office/drawing/2014/main" id="{9C633099-488A-4970-B86B-DEE8110768D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21" name="TextBox 820">
          <a:extLst>
            <a:ext uri="{FF2B5EF4-FFF2-40B4-BE49-F238E27FC236}">
              <a16:creationId xmlns:a16="http://schemas.microsoft.com/office/drawing/2014/main" id="{A7E4975B-93A7-49B3-A396-115AFC4DB23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22" name="TextBox 821">
          <a:extLst>
            <a:ext uri="{FF2B5EF4-FFF2-40B4-BE49-F238E27FC236}">
              <a16:creationId xmlns:a16="http://schemas.microsoft.com/office/drawing/2014/main" id="{1B0690E2-F1AF-4BE8-ABDE-A8F64B18FAF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23" name="TextBox 822">
          <a:extLst>
            <a:ext uri="{FF2B5EF4-FFF2-40B4-BE49-F238E27FC236}">
              <a16:creationId xmlns:a16="http://schemas.microsoft.com/office/drawing/2014/main" id="{5F0F4311-65A9-47F9-9E94-051D07BC9F6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24" name="TextBox 823">
          <a:extLst>
            <a:ext uri="{FF2B5EF4-FFF2-40B4-BE49-F238E27FC236}">
              <a16:creationId xmlns:a16="http://schemas.microsoft.com/office/drawing/2014/main" id="{849413BB-698B-408A-9D5E-C26E0F3694D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25" name="TextBox 824">
          <a:extLst>
            <a:ext uri="{FF2B5EF4-FFF2-40B4-BE49-F238E27FC236}">
              <a16:creationId xmlns:a16="http://schemas.microsoft.com/office/drawing/2014/main" id="{57B519FC-655C-4877-9DD2-D2175CF8945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26" name="TextBox 825">
          <a:extLst>
            <a:ext uri="{FF2B5EF4-FFF2-40B4-BE49-F238E27FC236}">
              <a16:creationId xmlns:a16="http://schemas.microsoft.com/office/drawing/2014/main" id="{37FE6306-6890-4DE5-B086-94FBE524C62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27" name="TextBox 826">
          <a:extLst>
            <a:ext uri="{FF2B5EF4-FFF2-40B4-BE49-F238E27FC236}">
              <a16:creationId xmlns:a16="http://schemas.microsoft.com/office/drawing/2014/main" id="{A1A55B64-784D-44E3-AC44-BB72FF12413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28" name="TextBox 827">
          <a:extLst>
            <a:ext uri="{FF2B5EF4-FFF2-40B4-BE49-F238E27FC236}">
              <a16:creationId xmlns:a16="http://schemas.microsoft.com/office/drawing/2014/main" id="{899CB0C8-5705-406F-AC15-4EBEB435486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29" name="TextBox 828">
          <a:extLst>
            <a:ext uri="{FF2B5EF4-FFF2-40B4-BE49-F238E27FC236}">
              <a16:creationId xmlns:a16="http://schemas.microsoft.com/office/drawing/2014/main" id="{8007AF39-2550-4E0B-BE01-B6F758E950C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30" name="TextBox 829">
          <a:extLst>
            <a:ext uri="{FF2B5EF4-FFF2-40B4-BE49-F238E27FC236}">
              <a16:creationId xmlns:a16="http://schemas.microsoft.com/office/drawing/2014/main" id="{DC030F48-C3E6-4414-B0E0-A2A3ED9519A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31" name="TextBox 830">
          <a:extLst>
            <a:ext uri="{FF2B5EF4-FFF2-40B4-BE49-F238E27FC236}">
              <a16:creationId xmlns:a16="http://schemas.microsoft.com/office/drawing/2014/main" id="{E38117D4-79E6-4CA3-9491-5CD443FA90B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32" name="TextBox 831">
          <a:extLst>
            <a:ext uri="{FF2B5EF4-FFF2-40B4-BE49-F238E27FC236}">
              <a16:creationId xmlns:a16="http://schemas.microsoft.com/office/drawing/2014/main" id="{6C82621B-2153-4E9C-9D18-851512F0F2D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33" name="TextBox 832">
          <a:extLst>
            <a:ext uri="{FF2B5EF4-FFF2-40B4-BE49-F238E27FC236}">
              <a16:creationId xmlns:a16="http://schemas.microsoft.com/office/drawing/2014/main" id="{16A61005-1167-4808-A7F7-9218B11433C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34" name="TextBox 833">
          <a:extLst>
            <a:ext uri="{FF2B5EF4-FFF2-40B4-BE49-F238E27FC236}">
              <a16:creationId xmlns:a16="http://schemas.microsoft.com/office/drawing/2014/main" id="{D6A04B7E-73F0-4FE5-A0B9-3B07CC84D27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35" name="TextBox 834">
          <a:extLst>
            <a:ext uri="{FF2B5EF4-FFF2-40B4-BE49-F238E27FC236}">
              <a16:creationId xmlns:a16="http://schemas.microsoft.com/office/drawing/2014/main" id="{A5A91DE2-080A-4A70-9B92-9309601E6DB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36" name="TextBox 835">
          <a:extLst>
            <a:ext uri="{FF2B5EF4-FFF2-40B4-BE49-F238E27FC236}">
              <a16:creationId xmlns:a16="http://schemas.microsoft.com/office/drawing/2014/main" id="{D5AF7B04-B017-4618-BA45-1E4FAB9A00B8}"/>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37" name="TextBox 836">
          <a:extLst>
            <a:ext uri="{FF2B5EF4-FFF2-40B4-BE49-F238E27FC236}">
              <a16:creationId xmlns:a16="http://schemas.microsoft.com/office/drawing/2014/main" id="{C7C2B5CF-4557-43EA-A9E8-699DE730901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38" name="TextBox 837">
          <a:extLst>
            <a:ext uri="{FF2B5EF4-FFF2-40B4-BE49-F238E27FC236}">
              <a16:creationId xmlns:a16="http://schemas.microsoft.com/office/drawing/2014/main" id="{9B0F5A94-5002-4C31-B7EA-D2D320FE92B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39" name="TextBox 838">
          <a:extLst>
            <a:ext uri="{FF2B5EF4-FFF2-40B4-BE49-F238E27FC236}">
              <a16:creationId xmlns:a16="http://schemas.microsoft.com/office/drawing/2014/main" id="{FE63BF58-3726-4E12-B040-CC89FD2596F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40" name="TextBox 839">
          <a:extLst>
            <a:ext uri="{FF2B5EF4-FFF2-40B4-BE49-F238E27FC236}">
              <a16:creationId xmlns:a16="http://schemas.microsoft.com/office/drawing/2014/main" id="{A6B5E8B4-E647-445D-A7CC-AC3D7C708EF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41" name="TextBox 840">
          <a:extLst>
            <a:ext uri="{FF2B5EF4-FFF2-40B4-BE49-F238E27FC236}">
              <a16:creationId xmlns:a16="http://schemas.microsoft.com/office/drawing/2014/main" id="{D8F3F245-3329-4943-8367-A34BF640413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42" name="TextBox 841">
          <a:extLst>
            <a:ext uri="{FF2B5EF4-FFF2-40B4-BE49-F238E27FC236}">
              <a16:creationId xmlns:a16="http://schemas.microsoft.com/office/drawing/2014/main" id="{E008D5EF-D47E-4836-9972-FB7E6A83E4B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43" name="TextBox 842">
          <a:extLst>
            <a:ext uri="{FF2B5EF4-FFF2-40B4-BE49-F238E27FC236}">
              <a16:creationId xmlns:a16="http://schemas.microsoft.com/office/drawing/2014/main" id="{8490A926-E444-4022-9916-A3C298FF288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44" name="TextBox 843">
          <a:extLst>
            <a:ext uri="{FF2B5EF4-FFF2-40B4-BE49-F238E27FC236}">
              <a16:creationId xmlns:a16="http://schemas.microsoft.com/office/drawing/2014/main" id="{B5C97CE1-B569-4B21-802F-960597B5274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45" name="TextBox 844">
          <a:extLst>
            <a:ext uri="{FF2B5EF4-FFF2-40B4-BE49-F238E27FC236}">
              <a16:creationId xmlns:a16="http://schemas.microsoft.com/office/drawing/2014/main" id="{1499556F-D6E1-4469-9AF5-67674126EBD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46" name="TextBox 845">
          <a:extLst>
            <a:ext uri="{FF2B5EF4-FFF2-40B4-BE49-F238E27FC236}">
              <a16:creationId xmlns:a16="http://schemas.microsoft.com/office/drawing/2014/main" id="{3E9347CC-726C-4810-BFE8-6A926DA5CA6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47" name="TextBox 846">
          <a:extLst>
            <a:ext uri="{FF2B5EF4-FFF2-40B4-BE49-F238E27FC236}">
              <a16:creationId xmlns:a16="http://schemas.microsoft.com/office/drawing/2014/main" id="{2A077F0D-BD51-4BF3-ACF4-8C5D8C34D83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48" name="TextBox 847">
          <a:extLst>
            <a:ext uri="{FF2B5EF4-FFF2-40B4-BE49-F238E27FC236}">
              <a16:creationId xmlns:a16="http://schemas.microsoft.com/office/drawing/2014/main" id="{1BCCFD45-C64C-4EC4-895F-922C060ED96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49" name="TextBox 848">
          <a:extLst>
            <a:ext uri="{FF2B5EF4-FFF2-40B4-BE49-F238E27FC236}">
              <a16:creationId xmlns:a16="http://schemas.microsoft.com/office/drawing/2014/main" id="{04D708D9-3A56-45CD-BCA2-22B89F132B0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50" name="TextBox 849">
          <a:extLst>
            <a:ext uri="{FF2B5EF4-FFF2-40B4-BE49-F238E27FC236}">
              <a16:creationId xmlns:a16="http://schemas.microsoft.com/office/drawing/2014/main" id="{9A0A4C1C-2C3A-410C-9612-0B21462CEA2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51" name="TextBox 850">
          <a:extLst>
            <a:ext uri="{FF2B5EF4-FFF2-40B4-BE49-F238E27FC236}">
              <a16:creationId xmlns:a16="http://schemas.microsoft.com/office/drawing/2014/main" id="{02DBD4D8-C328-44FF-8B17-A7F4FA3BD8F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52" name="TextBox 851">
          <a:extLst>
            <a:ext uri="{FF2B5EF4-FFF2-40B4-BE49-F238E27FC236}">
              <a16:creationId xmlns:a16="http://schemas.microsoft.com/office/drawing/2014/main" id="{B22C6720-C8A0-435C-9350-4C0215FD59F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53" name="TextBox 852">
          <a:extLst>
            <a:ext uri="{FF2B5EF4-FFF2-40B4-BE49-F238E27FC236}">
              <a16:creationId xmlns:a16="http://schemas.microsoft.com/office/drawing/2014/main" id="{A48BD38F-9808-4BF5-BB19-940BB8A2C82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54" name="TextBox 853">
          <a:extLst>
            <a:ext uri="{FF2B5EF4-FFF2-40B4-BE49-F238E27FC236}">
              <a16:creationId xmlns:a16="http://schemas.microsoft.com/office/drawing/2014/main" id="{1253BC6A-D7D1-4726-9A52-14473FE3F91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55" name="TextBox 854">
          <a:extLst>
            <a:ext uri="{FF2B5EF4-FFF2-40B4-BE49-F238E27FC236}">
              <a16:creationId xmlns:a16="http://schemas.microsoft.com/office/drawing/2014/main" id="{69DDF345-BA3A-4E73-B73D-186F9A64AB1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56" name="TextBox 855">
          <a:extLst>
            <a:ext uri="{FF2B5EF4-FFF2-40B4-BE49-F238E27FC236}">
              <a16:creationId xmlns:a16="http://schemas.microsoft.com/office/drawing/2014/main" id="{935CFA49-B945-464F-BCCB-920428F6E51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57" name="TextBox 856">
          <a:extLst>
            <a:ext uri="{FF2B5EF4-FFF2-40B4-BE49-F238E27FC236}">
              <a16:creationId xmlns:a16="http://schemas.microsoft.com/office/drawing/2014/main" id="{C46E0A8A-235F-46FD-9EE2-1FF2C994201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58" name="TextBox 857">
          <a:extLst>
            <a:ext uri="{FF2B5EF4-FFF2-40B4-BE49-F238E27FC236}">
              <a16:creationId xmlns:a16="http://schemas.microsoft.com/office/drawing/2014/main" id="{4C8576C0-CFDF-460B-85CC-A012AE137178}"/>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59" name="TextBox 858">
          <a:extLst>
            <a:ext uri="{FF2B5EF4-FFF2-40B4-BE49-F238E27FC236}">
              <a16:creationId xmlns:a16="http://schemas.microsoft.com/office/drawing/2014/main" id="{B2B1CCAA-D529-4995-9902-DFC0E5D4EDF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60" name="TextBox 859">
          <a:extLst>
            <a:ext uri="{FF2B5EF4-FFF2-40B4-BE49-F238E27FC236}">
              <a16:creationId xmlns:a16="http://schemas.microsoft.com/office/drawing/2014/main" id="{8A378FA2-7F3C-44AF-B6F4-8D8B0C07C6A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61" name="TextBox 860">
          <a:extLst>
            <a:ext uri="{FF2B5EF4-FFF2-40B4-BE49-F238E27FC236}">
              <a16:creationId xmlns:a16="http://schemas.microsoft.com/office/drawing/2014/main" id="{AF00B1A9-A3B1-42FA-BEEA-BFC989A2B5E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62" name="TextBox 861">
          <a:extLst>
            <a:ext uri="{FF2B5EF4-FFF2-40B4-BE49-F238E27FC236}">
              <a16:creationId xmlns:a16="http://schemas.microsoft.com/office/drawing/2014/main" id="{B810FF5E-BD95-4925-BB40-BE733AE1BC4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63" name="TextBox 862">
          <a:extLst>
            <a:ext uri="{FF2B5EF4-FFF2-40B4-BE49-F238E27FC236}">
              <a16:creationId xmlns:a16="http://schemas.microsoft.com/office/drawing/2014/main" id="{A1ACFCB0-D89F-4376-B6A8-9D8D7D7E3F5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64" name="TextBox 863">
          <a:extLst>
            <a:ext uri="{FF2B5EF4-FFF2-40B4-BE49-F238E27FC236}">
              <a16:creationId xmlns:a16="http://schemas.microsoft.com/office/drawing/2014/main" id="{96AC8FFE-7B2D-4F0E-9A65-0A2972BF7D4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65" name="TextBox 864">
          <a:extLst>
            <a:ext uri="{FF2B5EF4-FFF2-40B4-BE49-F238E27FC236}">
              <a16:creationId xmlns:a16="http://schemas.microsoft.com/office/drawing/2014/main" id="{E56D01C2-63E4-4378-A9A6-F7984003355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66" name="TextBox 865">
          <a:extLst>
            <a:ext uri="{FF2B5EF4-FFF2-40B4-BE49-F238E27FC236}">
              <a16:creationId xmlns:a16="http://schemas.microsoft.com/office/drawing/2014/main" id="{782651D3-1F90-4B21-8C76-DEC1AE7AB0C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67" name="TextBox 866">
          <a:extLst>
            <a:ext uri="{FF2B5EF4-FFF2-40B4-BE49-F238E27FC236}">
              <a16:creationId xmlns:a16="http://schemas.microsoft.com/office/drawing/2014/main" id="{E6883C43-5CF2-4D78-B78D-76C7279982C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68" name="TextBox 867">
          <a:extLst>
            <a:ext uri="{FF2B5EF4-FFF2-40B4-BE49-F238E27FC236}">
              <a16:creationId xmlns:a16="http://schemas.microsoft.com/office/drawing/2014/main" id="{551AE8E4-0021-4144-980B-FEDB67D6B9F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69" name="TextBox 868">
          <a:extLst>
            <a:ext uri="{FF2B5EF4-FFF2-40B4-BE49-F238E27FC236}">
              <a16:creationId xmlns:a16="http://schemas.microsoft.com/office/drawing/2014/main" id="{36B2E655-9D2B-496B-AA53-A241FE71C50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70" name="TextBox 869">
          <a:extLst>
            <a:ext uri="{FF2B5EF4-FFF2-40B4-BE49-F238E27FC236}">
              <a16:creationId xmlns:a16="http://schemas.microsoft.com/office/drawing/2014/main" id="{2D40F245-ABC1-4ED1-BFF3-ABB62BEDEC6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71" name="TextBox 870">
          <a:extLst>
            <a:ext uri="{FF2B5EF4-FFF2-40B4-BE49-F238E27FC236}">
              <a16:creationId xmlns:a16="http://schemas.microsoft.com/office/drawing/2014/main" id="{3E248D17-C77E-44CB-8C76-7458B7ED5D3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72" name="TextBox 871">
          <a:extLst>
            <a:ext uri="{FF2B5EF4-FFF2-40B4-BE49-F238E27FC236}">
              <a16:creationId xmlns:a16="http://schemas.microsoft.com/office/drawing/2014/main" id="{7835DE72-AB0C-41F6-AAA9-06514A4612D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73" name="TextBox 872">
          <a:extLst>
            <a:ext uri="{FF2B5EF4-FFF2-40B4-BE49-F238E27FC236}">
              <a16:creationId xmlns:a16="http://schemas.microsoft.com/office/drawing/2014/main" id="{3E9A33A5-E63E-4C9F-AD25-BF08C3236DB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74" name="TextBox 873">
          <a:extLst>
            <a:ext uri="{FF2B5EF4-FFF2-40B4-BE49-F238E27FC236}">
              <a16:creationId xmlns:a16="http://schemas.microsoft.com/office/drawing/2014/main" id="{38DF95F6-56FC-409E-8150-19BDBFFB455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75" name="TextBox 874">
          <a:extLst>
            <a:ext uri="{FF2B5EF4-FFF2-40B4-BE49-F238E27FC236}">
              <a16:creationId xmlns:a16="http://schemas.microsoft.com/office/drawing/2014/main" id="{B8A92235-6A4C-48EE-9AAB-4A014BAA647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76" name="TextBox 875">
          <a:extLst>
            <a:ext uri="{FF2B5EF4-FFF2-40B4-BE49-F238E27FC236}">
              <a16:creationId xmlns:a16="http://schemas.microsoft.com/office/drawing/2014/main" id="{260EF99E-574A-4A05-9916-04FF62FF5A8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77" name="TextBox 876">
          <a:extLst>
            <a:ext uri="{FF2B5EF4-FFF2-40B4-BE49-F238E27FC236}">
              <a16:creationId xmlns:a16="http://schemas.microsoft.com/office/drawing/2014/main" id="{481E1322-D09F-4FE4-AFA8-A1EADBBF125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78" name="TextBox 877">
          <a:extLst>
            <a:ext uri="{FF2B5EF4-FFF2-40B4-BE49-F238E27FC236}">
              <a16:creationId xmlns:a16="http://schemas.microsoft.com/office/drawing/2014/main" id="{9C9C3CCA-46DB-463C-9CB3-54DF3908FED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79" name="TextBox 878">
          <a:extLst>
            <a:ext uri="{FF2B5EF4-FFF2-40B4-BE49-F238E27FC236}">
              <a16:creationId xmlns:a16="http://schemas.microsoft.com/office/drawing/2014/main" id="{0087C988-1752-4842-A8F9-0CD44E76377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80" name="TextBox 879">
          <a:extLst>
            <a:ext uri="{FF2B5EF4-FFF2-40B4-BE49-F238E27FC236}">
              <a16:creationId xmlns:a16="http://schemas.microsoft.com/office/drawing/2014/main" id="{BC55961F-1CE5-4F9E-BA93-387C1E1338A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81" name="TextBox 880">
          <a:extLst>
            <a:ext uri="{FF2B5EF4-FFF2-40B4-BE49-F238E27FC236}">
              <a16:creationId xmlns:a16="http://schemas.microsoft.com/office/drawing/2014/main" id="{A3443B5D-1189-466E-AA41-F7FF5B51B75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82" name="TextBox 881">
          <a:extLst>
            <a:ext uri="{FF2B5EF4-FFF2-40B4-BE49-F238E27FC236}">
              <a16:creationId xmlns:a16="http://schemas.microsoft.com/office/drawing/2014/main" id="{DD8406FD-CBCB-4C51-8BA0-1F8278E686F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83" name="TextBox 882">
          <a:extLst>
            <a:ext uri="{FF2B5EF4-FFF2-40B4-BE49-F238E27FC236}">
              <a16:creationId xmlns:a16="http://schemas.microsoft.com/office/drawing/2014/main" id="{A0C0419C-E8F5-484F-AB3D-6818214F83B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84" name="TextBox 883">
          <a:extLst>
            <a:ext uri="{FF2B5EF4-FFF2-40B4-BE49-F238E27FC236}">
              <a16:creationId xmlns:a16="http://schemas.microsoft.com/office/drawing/2014/main" id="{B3A5C52C-7E4B-4A5E-A2B1-957E38E339B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85" name="TextBox 884">
          <a:extLst>
            <a:ext uri="{FF2B5EF4-FFF2-40B4-BE49-F238E27FC236}">
              <a16:creationId xmlns:a16="http://schemas.microsoft.com/office/drawing/2014/main" id="{553AD398-1150-4948-9EC1-C00E013442C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86" name="TextBox 885">
          <a:extLst>
            <a:ext uri="{FF2B5EF4-FFF2-40B4-BE49-F238E27FC236}">
              <a16:creationId xmlns:a16="http://schemas.microsoft.com/office/drawing/2014/main" id="{5D59F505-47CD-4E3F-B881-B223CFCB940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87" name="TextBox 886">
          <a:extLst>
            <a:ext uri="{FF2B5EF4-FFF2-40B4-BE49-F238E27FC236}">
              <a16:creationId xmlns:a16="http://schemas.microsoft.com/office/drawing/2014/main" id="{790F9DD8-A795-437F-BFDC-B08BF8AE1B0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88" name="TextBox 887">
          <a:extLst>
            <a:ext uri="{FF2B5EF4-FFF2-40B4-BE49-F238E27FC236}">
              <a16:creationId xmlns:a16="http://schemas.microsoft.com/office/drawing/2014/main" id="{29643DD8-300E-419E-ACE4-040601E7B71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89" name="TextBox 888">
          <a:extLst>
            <a:ext uri="{FF2B5EF4-FFF2-40B4-BE49-F238E27FC236}">
              <a16:creationId xmlns:a16="http://schemas.microsoft.com/office/drawing/2014/main" id="{71A9762C-10C2-4FC7-9B6C-2AA83985745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90" name="TextBox 889">
          <a:extLst>
            <a:ext uri="{FF2B5EF4-FFF2-40B4-BE49-F238E27FC236}">
              <a16:creationId xmlns:a16="http://schemas.microsoft.com/office/drawing/2014/main" id="{FEA21F8C-F497-489E-ACF6-3BEBFD1F7B0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91" name="TextBox 890">
          <a:extLst>
            <a:ext uri="{FF2B5EF4-FFF2-40B4-BE49-F238E27FC236}">
              <a16:creationId xmlns:a16="http://schemas.microsoft.com/office/drawing/2014/main" id="{00D5F216-8E2C-4DD5-B19C-C2911B683A8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92" name="TextBox 891">
          <a:extLst>
            <a:ext uri="{FF2B5EF4-FFF2-40B4-BE49-F238E27FC236}">
              <a16:creationId xmlns:a16="http://schemas.microsoft.com/office/drawing/2014/main" id="{66992EF6-B941-421D-9A60-1BCD8754E34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93" name="TextBox 892">
          <a:extLst>
            <a:ext uri="{FF2B5EF4-FFF2-40B4-BE49-F238E27FC236}">
              <a16:creationId xmlns:a16="http://schemas.microsoft.com/office/drawing/2014/main" id="{1D021F8A-6B3C-4F3B-8523-9E279B3E09B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94" name="TextBox 893">
          <a:extLst>
            <a:ext uri="{FF2B5EF4-FFF2-40B4-BE49-F238E27FC236}">
              <a16:creationId xmlns:a16="http://schemas.microsoft.com/office/drawing/2014/main" id="{450F5289-4A7E-4DE4-BA08-A8873106843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95" name="TextBox 894">
          <a:extLst>
            <a:ext uri="{FF2B5EF4-FFF2-40B4-BE49-F238E27FC236}">
              <a16:creationId xmlns:a16="http://schemas.microsoft.com/office/drawing/2014/main" id="{BCB2F924-D2A0-45CE-9D3B-2077CB7067E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96" name="TextBox 895">
          <a:extLst>
            <a:ext uri="{FF2B5EF4-FFF2-40B4-BE49-F238E27FC236}">
              <a16:creationId xmlns:a16="http://schemas.microsoft.com/office/drawing/2014/main" id="{093CE1BA-3E3A-4A91-B147-F485522312A8}"/>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97" name="TextBox 896">
          <a:extLst>
            <a:ext uri="{FF2B5EF4-FFF2-40B4-BE49-F238E27FC236}">
              <a16:creationId xmlns:a16="http://schemas.microsoft.com/office/drawing/2014/main" id="{4B75096B-23B4-4D2E-8679-7D5D8F072F3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98" name="TextBox 897">
          <a:extLst>
            <a:ext uri="{FF2B5EF4-FFF2-40B4-BE49-F238E27FC236}">
              <a16:creationId xmlns:a16="http://schemas.microsoft.com/office/drawing/2014/main" id="{0A673ABF-8750-421C-A437-11D65AD651D5}"/>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899" name="TextBox 898">
          <a:extLst>
            <a:ext uri="{FF2B5EF4-FFF2-40B4-BE49-F238E27FC236}">
              <a16:creationId xmlns:a16="http://schemas.microsoft.com/office/drawing/2014/main" id="{48A96BB0-DBAF-4A82-BA91-BB3023648C3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00" name="TextBox 899">
          <a:extLst>
            <a:ext uri="{FF2B5EF4-FFF2-40B4-BE49-F238E27FC236}">
              <a16:creationId xmlns:a16="http://schemas.microsoft.com/office/drawing/2014/main" id="{43CD65AB-17A2-4A7D-96C3-E032B73F636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01" name="TextBox 900">
          <a:extLst>
            <a:ext uri="{FF2B5EF4-FFF2-40B4-BE49-F238E27FC236}">
              <a16:creationId xmlns:a16="http://schemas.microsoft.com/office/drawing/2014/main" id="{E122B0F4-7277-4869-ADC9-C096E62FA58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02" name="TextBox 901">
          <a:extLst>
            <a:ext uri="{FF2B5EF4-FFF2-40B4-BE49-F238E27FC236}">
              <a16:creationId xmlns:a16="http://schemas.microsoft.com/office/drawing/2014/main" id="{BCE6FC49-E050-40D4-A6AC-C7B262D25CE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03" name="TextBox 902">
          <a:extLst>
            <a:ext uri="{FF2B5EF4-FFF2-40B4-BE49-F238E27FC236}">
              <a16:creationId xmlns:a16="http://schemas.microsoft.com/office/drawing/2014/main" id="{3A1148BA-369C-4BB2-9BEC-F5020143904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04" name="TextBox 903">
          <a:extLst>
            <a:ext uri="{FF2B5EF4-FFF2-40B4-BE49-F238E27FC236}">
              <a16:creationId xmlns:a16="http://schemas.microsoft.com/office/drawing/2014/main" id="{32F6AE6D-F6E1-4BCB-B6EC-B5910B65B35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05" name="TextBox 904">
          <a:extLst>
            <a:ext uri="{FF2B5EF4-FFF2-40B4-BE49-F238E27FC236}">
              <a16:creationId xmlns:a16="http://schemas.microsoft.com/office/drawing/2014/main" id="{78D5A19F-19B9-46D3-BF09-A44C9174E55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06" name="TextBox 905">
          <a:extLst>
            <a:ext uri="{FF2B5EF4-FFF2-40B4-BE49-F238E27FC236}">
              <a16:creationId xmlns:a16="http://schemas.microsoft.com/office/drawing/2014/main" id="{A8357ABE-FC62-466D-AF3D-CC3E7ECCA41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07" name="TextBox 906">
          <a:extLst>
            <a:ext uri="{FF2B5EF4-FFF2-40B4-BE49-F238E27FC236}">
              <a16:creationId xmlns:a16="http://schemas.microsoft.com/office/drawing/2014/main" id="{FAEB39DE-9EBF-4524-AA97-6DE203E72D4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08" name="TextBox 907">
          <a:extLst>
            <a:ext uri="{FF2B5EF4-FFF2-40B4-BE49-F238E27FC236}">
              <a16:creationId xmlns:a16="http://schemas.microsoft.com/office/drawing/2014/main" id="{AA4AB263-46AC-4D32-9B82-FF9D6128E43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09" name="TextBox 908">
          <a:extLst>
            <a:ext uri="{FF2B5EF4-FFF2-40B4-BE49-F238E27FC236}">
              <a16:creationId xmlns:a16="http://schemas.microsoft.com/office/drawing/2014/main" id="{EA96A23A-0F44-4D61-BB7E-49E18A04C68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10" name="TextBox 909">
          <a:extLst>
            <a:ext uri="{FF2B5EF4-FFF2-40B4-BE49-F238E27FC236}">
              <a16:creationId xmlns:a16="http://schemas.microsoft.com/office/drawing/2014/main" id="{2C8CFB5D-F12F-4D04-BE65-E5E5DC3B830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11" name="TextBox 910">
          <a:extLst>
            <a:ext uri="{FF2B5EF4-FFF2-40B4-BE49-F238E27FC236}">
              <a16:creationId xmlns:a16="http://schemas.microsoft.com/office/drawing/2014/main" id="{DB66EBBE-F625-4CE5-9A5C-0D27DC2D5B4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12" name="TextBox 911">
          <a:extLst>
            <a:ext uri="{FF2B5EF4-FFF2-40B4-BE49-F238E27FC236}">
              <a16:creationId xmlns:a16="http://schemas.microsoft.com/office/drawing/2014/main" id="{58D7DBCA-C15B-443E-BA9F-3F85FF8A6DB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13" name="TextBox 912">
          <a:extLst>
            <a:ext uri="{FF2B5EF4-FFF2-40B4-BE49-F238E27FC236}">
              <a16:creationId xmlns:a16="http://schemas.microsoft.com/office/drawing/2014/main" id="{7D295E41-31CF-48BF-B35F-B7A4C908EB4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14" name="TextBox 913">
          <a:extLst>
            <a:ext uri="{FF2B5EF4-FFF2-40B4-BE49-F238E27FC236}">
              <a16:creationId xmlns:a16="http://schemas.microsoft.com/office/drawing/2014/main" id="{4F06EBA7-95AF-43E5-A609-7025437120D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15" name="TextBox 914">
          <a:extLst>
            <a:ext uri="{FF2B5EF4-FFF2-40B4-BE49-F238E27FC236}">
              <a16:creationId xmlns:a16="http://schemas.microsoft.com/office/drawing/2014/main" id="{EB289D57-6883-461C-B9D4-475969ACD33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16" name="TextBox 915">
          <a:extLst>
            <a:ext uri="{FF2B5EF4-FFF2-40B4-BE49-F238E27FC236}">
              <a16:creationId xmlns:a16="http://schemas.microsoft.com/office/drawing/2014/main" id="{A04CB7CA-8F0C-4E96-8D9A-42B5E696ADF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17" name="TextBox 916">
          <a:extLst>
            <a:ext uri="{FF2B5EF4-FFF2-40B4-BE49-F238E27FC236}">
              <a16:creationId xmlns:a16="http://schemas.microsoft.com/office/drawing/2014/main" id="{8E7CE8D1-0D03-4258-A695-284AFDE7C1B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18" name="TextBox 917">
          <a:extLst>
            <a:ext uri="{FF2B5EF4-FFF2-40B4-BE49-F238E27FC236}">
              <a16:creationId xmlns:a16="http://schemas.microsoft.com/office/drawing/2014/main" id="{9494C6B7-9E75-46D4-8524-8B07A9C6377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19" name="TextBox 918">
          <a:extLst>
            <a:ext uri="{FF2B5EF4-FFF2-40B4-BE49-F238E27FC236}">
              <a16:creationId xmlns:a16="http://schemas.microsoft.com/office/drawing/2014/main" id="{B09D448D-23E1-4420-AEA1-45B1168B180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20" name="TextBox 919">
          <a:extLst>
            <a:ext uri="{FF2B5EF4-FFF2-40B4-BE49-F238E27FC236}">
              <a16:creationId xmlns:a16="http://schemas.microsoft.com/office/drawing/2014/main" id="{E9542C60-49D3-4F26-ABD9-E9E564E44C6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21" name="TextBox 920">
          <a:extLst>
            <a:ext uri="{FF2B5EF4-FFF2-40B4-BE49-F238E27FC236}">
              <a16:creationId xmlns:a16="http://schemas.microsoft.com/office/drawing/2014/main" id="{46C0670C-F21A-4A59-AFA7-673C3A5B5C2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22" name="TextBox 921">
          <a:extLst>
            <a:ext uri="{FF2B5EF4-FFF2-40B4-BE49-F238E27FC236}">
              <a16:creationId xmlns:a16="http://schemas.microsoft.com/office/drawing/2014/main" id="{5335EECD-4D7B-4FD0-9928-0A78199076C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23" name="TextBox 922">
          <a:extLst>
            <a:ext uri="{FF2B5EF4-FFF2-40B4-BE49-F238E27FC236}">
              <a16:creationId xmlns:a16="http://schemas.microsoft.com/office/drawing/2014/main" id="{4F1F52D4-F7B7-4B99-BFE9-84F24C99B08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24" name="TextBox 923">
          <a:extLst>
            <a:ext uri="{FF2B5EF4-FFF2-40B4-BE49-F238E27FC236}">
              <a16:creationId xmlns:a16="http://schemas.microsoft.com/office/drawing/2014/main" id="{4F0C2D73-0047-4765-AC81-25333F1EDC2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25" name="TextBox 924">
          <a:extLst>
            <a:ext uri="{FF2B5EF4-FFF2-40B4-BE49-F238E27FC236}">
              <a16:creationId xmlns:a16="http://schemas.microsoft.com/office/drawing/2014/main" id="{BEE3BEAD-D38E-4F0F-9F2C-C7B4CFB5DEB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26" name="TextBox 925">
          <a:extLst>
            <a:ext uri="{FF2B5EF4-FFF2-40B4-BE49-F238E27FC236}">
              <a16:creationId xmlns:a16="http://schemas.microsoft.com/office/drawing/2014/main" id="{90EC04FB-4378-4A42-BD03-1A048776A80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27" name="TextBox 926">
          <a:extLst>
            <a:ext uri="{FF2B5EF4-FFF2-40B4-BE49-F238E27FC236}">
              <a16:creationId xmlns:a16="http://schemas.microsoft.com/office/drawing/2014/main" id="{229A63CF-BD58-41D0-8547-6EB7AA82DD7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28" name="TextBox 927">
          <a:extLst>
            <a:ext uri="{FF2B5EF4-FFF2-40B4-BE49-F238E27FC236}">
              <a16:creationId xmlns:a16="http://schemas.microsoft.com/office/drawing/2014/main" id="{42FA165F-41DA-4670-AB5C-BCAC3978CB1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29" name="TextBox 928">
          <a:extLst>
            <a:ext uri="{FF2B5EF4-FFF2-40B4-BE49-F238E27FC236}">
              <a16:creationId xmlns:a16="http://schemas.microsoft.com/office/drawing/2014/main" id="{DDFC5F89-0D70-4E12-AFF3-8BE685626FC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30" name="TextBox 929">
          <a:extLst>
            <a:ext uri="{FF2B5EF4-FFF2-40B4-BE49-F238E27FC236}">
              <a16:creationId xmlns:a16="http://schemas.microsoft.com/office/drawing/2014/main" id="{04B4084B-B093-4BEC-9D5F-59D5858FB1A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31" name="TextBox 930">
          <a:extLst>
            <a:ext uri="{FF2B5EF4-FFF2-40B4-BE49-F238E27FC236}">
              <a16:creationId xmlns:a16="http://schemas.microsoft.com/office/drawing/2014/main" id="{FC9CAA1C-CDC2-43F0-AA2A-F8802AC1D81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32" name="TextBox 931">
          <a:extLst>
            <a:ext uri="{FF2B5EF4-FFF2-40B4-BE49-F238E27FC236}">
              <a16:creationId xmlns:a16="http://schemas.microsoft.com/office/drawing/2014/main" id="{117E8E6B-B0ED-444F-BE00-BCA5A5B7AD7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33" name="TextBox 932">
          <a:extLst>
            <a:ext uri="{FF2B5EF4-FFF2-40B4-BE49-F238E27FC236}">
              <a16:creationId xmlns:a16="http://schemas.microsoft.com/office/drawing/2014/main" id="{AF456A65-D977-4E91-9D12-A9BC57102C7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34" name="TextBox 933">
          <a:extLst>
            <a:ext uri="{FF2B5EF4-FFF2-40B4-BE49-F238E27FC236}">
              <a16:creationId xmlns:a16="http://schemas.microsoft.com/office/drawing/2014/main" id="{809FA428-67BA-4868-BF33-7110D4226D1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35" name="TextBox 934">
          <a:extLst>
            <a:ext uri="{FF2B5EF4-FFF2-40B4-BE49-F238E27FC236}">
              <a16:creationId xmlns:a16="http://schemas.microsoft.com/office/drawing/2014/main" id="{D7DEA602-D21B-4460-A00D-F0E80A070B3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36" name="TextBox 935">
          <a:extLst>
            <a:ext uri="{FF2B5EF4-FFF2-40B4-BE49-F238E27FC236}">
              <a16:creationId xmlns:a16="http://schemas.microsoft.com/office/drawing/2014/main" id="{AF0181AE-413D-43BA-8F1B-8100AD278E9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37" name="TextBox 936">
          <a:extLst>
            <a:ext uri="{FF2B5EF4-FFF2-40B4-BE49-F238E27FC236}">
              <a16:creationId xmlns:a16="http://schemas.microsoft.com/office/drawing/2014/main" id="{01DB49CD-41F2-4B45-9CA8-2D0512D924A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38" name="TextBox 937">
          <a:extLst>
            <a:ext uri="{FF2B5EF4-FFF2-40B4-BE49-F238E27FC236}">
              <a16:creationId xmlns:a16="http://schemas.microsoft.com/office/drawing/2014/main" id="{8369000B-6F0D-4EA5-9A86-6A7C91DF8A9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39" name="TextBox 938">
          <a:extLst>
            <a:ext uri="{FF2B5EF4-FFF2-40B4-BE49-F238E27FC236}">
              <a16:creationId xmlns:a16="http://schemas.microsoft.com/office/drawing/2014/main" id="{94C0FB33-FD17-4A61-94ED-3A915CE1DFA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40" name="TextBox 939">
          <a:extLst>
            <a:ext uri="{FF2B5EF4-FFF2-40B4-BE49-F238E27FC236}">
              <a16:creationId xmlns:a16="http://schemas.microsoft.com/office/drawing/2014/main" id="{321E86D2-0139-49BE-A051-59A19F54661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41" name="TextBox 940">
          <a:extLst>
            <a:ext uri="{FF2B5EF4-FFF2-40B4-BE49-F238E27FC236}">
              <a16:creationId xmlns:a16="http://schemas.microsoft.com/office/drawing/2014/main" id="{2D21826E-B150-44CD-BD91-E498635AC1A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42" name="TextBox 941">
          <a:extLst>
            <a:ext uri="{FF2B5EF4-FFF2-40B4-BE49-F238E27FC236}">
              <a16:creationId xmlns:a16="http://schemas.microsoft.com/office/drawing/2014/main" id="{47E1CE65-9443-4A76-89C6-F6408CEAFE0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43" name="TextBox 942">
          <a:extLst>
            <a:ext uri="{FF2B5EF4-FFF2-40B4-BE49-F238E27FC236}">
              <a16:creationId xmlns:a16="http://schemas.microsoft.com/office/drawing/2014/main" id="{F0755757-8DE6-4B9B-9493-DAACBAE94A3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44" name="TextBox 943">
          <a:extLst>
            <a:ext uri="{FF2B5EF4-FFF2-40B4-BE49-F238E27FC236}">
              <a16:creationId xmlns:a16="http://schemas.microsoft.com/office/drawing/2014/main" id="{582E5CD5-C9D2-41ED-84B2-EB458EB67CC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45" name="TextBox 944">
          <a:extLst>
            <a:ext uri="{FF2B5EF4-FFF2-40B4-BE49-F238E27FC236}">
              <a16:creationId xmlns:a16="http://schemas.microsoft.com/office/drawing/2014/main" id="{42FFA0F5-5610-43FB-815A-4BF0B330D3A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46" name="TextBox 945">
          <a:extLst>
            <a:ext uri="{FF2B5EF4-FFF2-40B4-BE49-F238E27FC236}">
              <a16:creationId xmlns:a16="http://schemas.microsoft.com/office/drawing/2014/main" id="{74A38099-1D1F-4887-A876-F27A6EA74A0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47" name="TextBox 946">
          <a:extLst>
            <a:ext uri="{FF2B5EF4-FFF2-40B4-BE49-F238E27FC236}">
              <a16:creationId xmlns:a16="http://schemas.microsoft.com/office/drawing/2014/main" id="{1D0ADE4F-6CF7-4C43-A4C7-5B9428E5EDA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48" name="TextBox 947">
          <a:extLst>
            <a:ext uri="{FF2B5EF4-FFF2-40B4-BE49-F238E27FC236}">
              <a16:creationId xmlns:a16="http://schemas.microsoft.com/office/drawing/2014/main" id="{9579A313-2693-45AB-8BF7-FD23E79C123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49" name="TextBox 948">
          <a:extLst>
            <a:ext uri="{FF2B5EF4-FFF2-40B4-BE49-F238E27FC236}">
              <a16:creationId xmlns:a16="http://schemas.microsoft.com/office/drawing/2014/main" id="{1C14B58A-6605-40AC-89AD-79617EB4AE8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50" name="TextBox 949">
          <a:extLst>
            <a:ext uri="{FF2B5EF4-FFF2-40B4-BE49-F238E27FC236}">
              <a16:creationId xmlns:a16="http://schemas.microsoft.com/office/drawing/2014/main" id="{68533590-6C18-42CB-B767-1A70433EFEF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51" name="TextBox 950">
          <a:extLst>
            <a:ext uri="{FF2B5EF4-FFF2-40B4-BE49-F238E27FC236}">
              <a16:creationId xmlns:a16="http://schemas.microsoft.com/office/drawing/2014/main" id="{115076DF-7D20-46CE-8495-177A89F59B7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52" name="TextBox 951">
          <a:extLst>
            <a:ext uri="{FF2B5EF4-FFF2-40B4-BE49-F238E27FC236}">
              <a16:creationId xmlns:a16="http://schemas.microsoft.com/office/drawing/2014/main" id="{92DD4280-0D7D-4BA5-B2EE-FDEA6EEB514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53" name="TextBox 952">
          <a:extLst>
            <a:ext uri="{FF2B5EF4-FFF2-40B4-BE49-F238E27FC236}">
              <a16:creationId xmlns:a16="http://schemas.microsoft.com/office/drawing/2014/main" id="{317460DB-C8B9-4AFF-A6A1-157DBA3CEAF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54" name="TextBox 953">
          <a:extLst>
            <a:ext uri="{FF2B5EF4-FFF2-40B4-BE49-F238E27FC236}">
              <a16:creationId xmlns:a16="http://schemas.microsoft.com/office/drawing/2014/main" id="{93DCB48E-D665-49C7-B2BC-102711791CF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55" name="TextBox 954">
          <a:extLst>
            <a:ext uri="{FF2B5EF4-FFF2-40B4-BE49-F238E27FC236}">
              <a16:creationId xmlns:a16="http://schemas.microsoft.com/office/drawing/2014/main" id="{62B2FA73-474D-48B2-91EA-33AF0B16207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56" name="TextBox 955">
          <a:extLst>
            <a:ext uri="{FF2B5EF4-FFF2-40B4-BE49-F238E27FC236}">
              <a16:creationId xmlns:a16="http://schemas.microsoft.com/office/drawing/2014/main" id="{73DD00C8-4BEB-45AD-9953-2E17BB980AE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57" name="TextBox 956">
          <a:extLst>
            <a:ext uri="{FF2B5EF4-FFF2-40B4-BE49-F238E27FC236}">
              <a16:creationId xmlns:a16="http://schemas.microsoft.com/office/drawing/2014/main" id="{CD8396FC-278C-4309-AB8C-B62A911AAC5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58" name="TextBox 957">
          <a:extLst>
            <a:ext uri="{FF2B5EF4-FFF2-40B4-BE49-F238E27FC236}">
              <a16:creationId xmlns:a16="http://schemas.microsoft.com/office/drawing/2014/main" id="{7A37C33E-5D1C-4113-96B9-87E1097EF8B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59" name="TextBox 958">
          <a:extLst>
            <a:ext uri="{FF2B5EF4-FFF2-40B4-BE49-F238E27FC236}">
              <a16:creationId xmlns:a16="http://schemas.microsoft.com/office/drawing/2014/main" id="{F2B89729-8C93-4A04-ACCC-EB39786825E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60" name="TextBox 959">
          <a:extLst>
            <a:ext uri="{FF2B5EF4-FFF2-40B4-BE49-F238E27FC236}">
              <a16:creationId xmlns:a16="http://schemas.microsoft.com/office/drawing/2014/main" id="{2E20ED42-317E-4E92-86E0-2A9B1A99C33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61" name="TextBox 960">
          <a:extLst>
            <a:ext uri="{FF2B5EF4-FFF2-40B4-BE49-F238E27FC236}">
              <a16:creationId xmlns:a16="http://schemas.microsoft.com/office/drawing/2014/main" id="{8F8AE663-437D-47C6-84CE-0F4E469FF02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62" name="TextBox 961">
          <a:extLst>
            <a:ext uri="{FF2B5EF4-FFF2-40B4-BE49-F238E27FC236}">
              <a16:creationId xmlns:a16="http://schemas.microsoft.com/office/drawing/2014/main" id="{CF8CE3B3-0645-4BCA-8579-AFC82BC4913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63" name="TextBox 962">
          <a:extLst>
            <a:ext uri="{FF2B5EF4-FFF2-40B4-BE49-F238E27FC236}">
              <a16:creationId xmlns:a16="http://schemas.microsoft.com/office/drawing/2014/main" id="{5F1D9840-A560-4A18-8F84-1C5C3521F0E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64" name="TextBox 963">
          <a:extLst>
            <a:ext uri="{FF2B5EF4-FFF2-40B4-BE49-F238E27FC236}">
              <a16:creationId xmlns:a16="http://schemas.microsoft.com/office/drawing/2014/main" id="{6C28CDB3-E734-4AAB-B619-B0FC7FDEFCD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65" name="TextBox 964">
          <a:extLst>
            <a:ext uri="{FF2B5EF4-FFF2-40B4-BE49-F238E27FC236}">
              <a16:creationId xmlns:a16="http://schemas.microsoft.com/office/drawing/2014/main" id="{9B864983-5675-4FD9-97AE-A3955E464F5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66" name="TextBox 965">
          <a:extLst>
            <a:ext uri="{FF2B5EF4-FFF2-40B4-BE49-F238E27FC236}">
              <a16:creationId xmlns:a16="http://schemas.microsoft.com/office/drawing/2014/main" id="{1D99FB4E-FB9E-4654-AF0F-8A437DD1960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67" name="TextBox 966">
          <a:extLst>
            <a:ext uri="{FF2B5EF4-FFF2-40B4-BE49-F238E27FC236}">
              <a16:creationId xmlns:a16="http://schemas.microsoft.com/office/drawing/2014/main" id="{C29562B1-B0B7-43B4-AFCF-C28F7F65F26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68" name="TextBox 967">
          <a:extLst>
            <a:ext uri="{FF2B5EF4-FFF2-40B4-BE49-F238E27FC236}">
              <a16:creationId xmlns:a16="http://schemas.microsoft.com/office/drawing/2014/main" id="{D5FAEAFF-9F86-4380-80C7-4FFABAF8F01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69" name="TextBox 968">
          <a:extLst>
            <a:ext uri="{FF2B5EF4-FFF2-40B4-BE49-F238E27FC236}">
              <a16:creationId xmlns:a16="http://schemas.microsoft.com/office/drawing/2014/main" id="{4FE78793-9999-43EC-A7B8-45EA19AB874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70" name="TextBox 969">
          <a:extLst>
            <a:ext uri="{FF2B5EF4-FFF2-40B4-BE49-F238E27FC236}">
              <a16:creationId xmlns:a16="http://schemas.microsoft.com/office/drawing/2014/main" id="{F1C8DE20-48D5-491C-B8AC-2F15F6E7FED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71" name="TextBox 970">
          <a:extLst>
            <a:ext uri="{FF2B5EF4-FFF2-40B4-BE49-F238E27FC236}">
              <a16:creationId xmlns:a16="http://schemas.microsoft.com/office/drawing/2014/main" id="{C03EC9C5-32A7-4974-A9F9-358FEE5FBA3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72" name="TextBox 971">
          <a:extLst>
            <a:ext uri="{FF2B5EF4-FFF2-40B4-BE49-F238E27FC236}">
              <a16:creationId xmlns:a16="http://schemas.microsoft.com/office/drawing/2014/main" id="{D7F0BF65-9F8C-4139-9A9B-84B91A2F3DC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73" name="TextBox 972">
          <a:extLst>
            <a:ext uri="{FF2B5EF4-FFF2-40B4-BE49-F238E27FC236}">
              <a16:creationId xmlns:a16="http://schemas.microsoft.com/office/drawing/2014/main" id="{9FAC0BBA-EECC-4C93-8C8D-05FFBCC66A3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74" name="TextBox 973">
          <a:extLst>
            <a:ext uri="{FF2B5EF4-FFF2-40B4-BE49-F238E27FC236}">
              <a16:creationId xmlns:a16="http://schemas.microsoft.com/office/drawing/2014/main" id="{C41980B6-03BD-4B32-9378-17D11D50181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75" name="TextBox 974">
          <a:extLst>
            <a:ext uri="{FF2B5EF4-FFF2-40B4-BE49-F238E27FC236}">
              <a16:creationId xmlns:a16="http://schemas.microsoft.com/office/drawing/2014/main" id="{54887E8A-12AD-443B-9F12-F923A73FEB2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76" name="TextBox 975">
          <a:extLst>
            <a:ext uri="{FF2B5EF4-FFF2-40B4-BE49-F238E27FC236}">
              <a16:creationId xmlns:a16="http://schemas.microsoft.com/office/drawing/2014/main" id="{A1E60B26-1A02-46DB-90F0-7CFBCD9E68E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77" name="TextBox 976">
          <a:extLst>
            <a:ext uri="{FF2B5EF4-FFF2-40B4-BE49-F238E27FC236}">
              <a16:creationId xmlns:a16="http://schemas.microsoft.com/office/drawing/2014/main" id="{FB552181-11E0-4A5C-B306-85408CAE5B8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78" name="TextBox 977">
          <a:extLst>
            <a:ext uri="{FF2B5EF4-FFF2-40B4-BE49-F238E27FC236}">
              <a16:creationId xmlns:a16="http://schemas.microsoft.com/office/drawing/2014/main" id="{2580A5C5-6FD2-41AA-BFF6-C8D01EABD2F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79" name="TextBox 978">
          <a:extLst>
            <a:ext uri="{FF2B5EF4-FFF2-40B4-BE49-F238E27FC236}">
              <a16:creationId xmlns:a16="http://schemas.microsoft.com/office/drawing/2014/main" id="{1476496F-6796-4F3C-B086-2AD81960FA5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80" name="TextBox 979">
          <a:extLst>
            <a:ext uri="{FF2B5EF4-FFF2-40B4-BE49-F238E27FC236}">
              <a16:creationId xmlns:a16="http://schemas.microsoft.com/office/drawing/2014/main" id="{94A25900-2535-4B06-B09D-26A34EE395B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81" name="TextBox 980">
          <a:extLst>
            <a:ext uri="{FF2B5EF4-FFF2-40B4-BE49-F238E27FC236}">
              <a16:creationId xmlns:a16="http://schemas.microsoft.com/office/drawing/2014/main" id="{929EA31E-A34C-475E-87CF-FD755AD8866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82" name="TextBox 981">
          <a:extLst>
            <a:ext uri="{FF2B5EF4-FFF2-40B4-BE49-F238E27FC236}">
              <a16:creationId xmlns:a16="http://schemas.microsoft.com/office/drawing/2014/main" id="{1EE48A5E-1D91-4506-9583-0A839F61A3D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83" name="TextBox 982">
          <a:extLst>
            <a:ext uri="{FF2B5EF4-FFF2-40B4-BE49-F238E27FC236}">
              <a16:creationId xmlns:a16="http://schemas.microsoft.com/office/drawing/2014/main" id="{3DFE38F1-30CB-42CA-BBA3-9E16CA65FFC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84" name="TextBox 983">
          <a:extLst>
            <a:ext uri="{FF2B5EF4-FFF2-40B4-BE49-F238E27FC236}">
              <a16:creationId xmlns:a16="http://schemas.microsoft.com/office/drawing/2014/main" id="{2FFDA18F-DD79-4812-B326-8CC75E613A0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85" name="TextBox 984">
          <a:extLst>
            <a:ext uri="{FF2B5EF4-FFF2-40B4-BE49-F238E27FC236}">
              <a16:creationId xmlns:a16="http://schemas.microsoft.com/office/drawing/2014/main" id="{1D77973B-2C9F-4C74-9574-6CE6B6DA0EE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86" name="TextBox 985">
          <a:extLst>
            <a:ext uri="{FF2B5EF4-FFF2-40B4-BE49-F238E27FC236}">
              <a16:creationId xmlns:a16="http://schemas.microsoft.com/office/drawing/2014/main" id="{EF1FC0C0-11C7-436C-BA57-0856DAA7DF0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87" name="TextBox 986">
          <a:extLst>
            <a:ext uri="{FF2B5EF4-FFF2-40B4-BE49-F238E27FC236}">
              <a16:creationId xmlns:a16="http://schemas.microsoft.com/office/drawing/2014/main" id="{99DDBCAD-C58F-46FD-BB65-6778A4D324E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88" name="TextBox 987">
          <a:extLst>
            <a:ext uri="{FF2B5EF4-FFF2-40B4-BE49-F238E27FC236}">
              <a16:creationId xmlns:a16="http://schemas.microsoft.com/office/drawing/2014/main" id="{D1B7D1EB-62E2-462F-BE9D-2FC04A96B3F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89" name="TextBox 988">
          <a:extLst>
            <a:ext uri="{FF2B5EF4-FFF2-40B4-BE49-F238E27FC236}">
              <a16:creationId xmlns:a16="http://schemas.microsoft.com/office/drawing/2014/main" id="{268EAFA7-E89E-4B8F-84F3-1EA932E9343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90" name="TextBox 989">
          <a:extLst>
            <a:ext uri="{FF2B5EF4-FFF2-40B4-BE49-F238E27FC236}">
              <a16:creationId xmlns:a16="http://schemas.microsoft.com/office/drawing/2014/main" id="{491E812B-DA5A-413B-AD42-CE2B7BDF19E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91" name="TextBox 990">
          <a:extLst>
            <a:ext uri="{FF2B5EF4-FFF2-40B4-BE49-F238E27FC236}">
              <a16:creationId xmlns:a16="http://schemas.microsoft.com/office/drawing/2014/main" id="{006B50C8-1911-4044-AC05-3489A626C6D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92" name="TextBox 991">
          <a:extLst>
            <a:ext uri="{FF2B5EF4-FFF2-40B4-BE49-F238E27FC236}">
              <a16:creationId xmlns:a16="http://schemas.microsoft.com/office/drawing/2014/main" id="{4F0C3B7F-8646-431E-B03C-0CC4CFE2BDE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93" name="TextBox 992">
          <a:extLst>
            <a:ext uri="{FF2B5EF4-FFF2-40B4-BE49-F238E27FC236}">
              <a16:creationId xmlns:a16="http://schemas.microsoft.com/office/drawing/2014/main" id="{1DB68B07-9695-447F-BD38-7B5CCFD2ECC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94" name="TextBox 993">
          <a:extLst>
            <a:ext uri="{FF2B5EF4-FFF2-40B4-BE49-F238E27FC236}">
              <a16:creationId xmlns:a16="http://schemas.microsoft.com/office/drawing/2014/main" id="{A32617C0-7D10-4584-B6B3-5F57825DB28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95" name="TextBox 994">
          <a:extLst>
            <a:ext uri="{FF2B5EF4-FFF2-40B4-BE49-F238E27FC236}">
              <a16:creationId xmlns:a16="http://schemas.microsoft.com/office/drawing/2014/main" id="{77005AA4-FC0D-468C-AF64-56AA9E2C682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96" name="TextBox 995">
          <a:extLst>
            <a:ext uri="{FF2B5EF4-FFF2-40B4-BE49-F238E27FC236}">
              <a16:creationId xmlns:a16="http://schemas.microsoft.com/office/drawing/2014/main" id="{EBEFD8DC-173C-4D06-8077-752065D767A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97" name="TextBox 996">
          <a:extLst>
            <a:ext uri="{FF2B5EF4-FFF2-40B4-BE49-F238E27FC236}">
              <a16:creationId xmlns:a16="http://schemas.microsoft.com/office/drawing/2014/main" id="{6D4F3DD7-D500-4305-BFFA-70BC7BA316D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98" name="TextBox 997">
          <a:extLst>
            <a:ext uri="{FF2B5EF4-FFF2-40B4-BE49-F238E27FC236}">
              <a16:creationId xmlns:a16="http://schemas.microsoft.com/office/drawing/2014/main" id="{B98835CF-69EF-42EB-BF6F-F63BF9A47E7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999" name="TextBox 998">
          <a:extLst>
            <a:ext uri="{FF2B5EF4-FFF2-40B4-BE49-F238E27FC236}">
              <a16:creationId xmlns:a16="http://schemas.microsoft.com/office/drawing/2014/main" id="{7D6E1E8E-F422-4630-8818-9591497BC93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00" name="TextBox 999">
          <a:extLst>
            <a:ext uri="{FF2B5EF4-FFF2-40B4-BE49-F238E27FC236}">
              <a16:creationId xmlns:a16="http://schemas.microsoft.com/office/drawing/2014/main" id="{8764303A-E566-4F5F-87C0-6F5AA1286B6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01" name="TextBox 1000">
          <a:extLst>
            <a:ext uri="{FF2B5EF4-FFF2-40B4-BE49-F238E27FC236}">
              <a16:creationId xmlns:a16="http://schemas.microsoft.com/office/drawing/2014/main" id="{12C33601-0CCC-4F47-BE7F-1E67CA87D30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02" name="TextBox 1001">
          <a:extLst>
            <a:ext uri="{FF2B5EF4-FFF2-40B4-BE49-F238E27FC236}">
              <a16:creationId xmlns:a16="http://schemas.microsoft.com/office/drawing/2014/main" id="{268F337C-9A0E-4B6C-B94D-B673B553E7A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03" name="TextBox 1002">
          <a:extLst>
            <a:ext uri="{FF2B5EF4-FFF2-40B4-BE49-F238E27FC236}">
              <a16:creationId xmlns:a16="http://schemas.microsoft.com/office/drawing/2014/main" id="{5314917F-6C36-4138-8C37-C22D3CF3395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04" name="TextBox 1003">
          <a:extLst>
            <a:ext uri="{FF2B5EF4-FFF2-40B4-BE49-F238E27FC236}">
              <a16:creationId xmlns:a16="http://schemas.microsoft.com/office/drawing/2014/main" id="{77CAC77D-8C1D-47BC-B16F-C8CCA97FA57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05" name="TextBox 1004">
          <a:extLst>
            <a:ext uri="{FF2B5EF4-FFF2-40B4-BE49-F238E27FC236}">
              <a16:creationId xmlns:a16="http://schemas.microsoft.com/office/drawing/2014/main" id="{B0802F17-6A9C-4384-B2AE-F7D576C95AA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06" name="TextBox 1005">
          <a:extLst>
            <a:ext uri="{FF2B5EF4-FFF2-40B4-BE49-F238E27FC236}">
              <a16:creationId xmlns:a16="http://schemas.microsoft.com/office/drawing/2014/main" id="{560E87B3-00E7-47EC-BEDB-9CF7F39DD39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07" name="TextBox 1006">
          <a:extLst>
            <a:ext uri="{FF2B5EF4-FFF2-40B4-BE49-F238E27FC236}">
              <a16:creationId xmlns:a16="http://schemas.microsoft.com/office/drawing/2014/main" id="{BE5FE9D4-6CAF-47C2-830C-1D3EEC6602A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08" name="TextBox 1007">
          <a:extLst>
            <a:ext uri="{FF2B5EF4-FFF2-40B4-BE49-F238E27FC236}">
              <a16:creationId xmlns:a16="http://schemas.microsoft.com/office/drawing/2014/main" id="{C5F9D1F0-8623-46F6-8994-21625E2606D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09" name="TextBox 1008">
          <a:extLst>
            <a:ext uri="{FF2B5EF4-FFF2-40B4-BE49-F238E27FC236}">
              <a16:creationId xmlns:a16="http://schemas.microsoft.com/office/drawing/2014/main" id="{20324CAB-0973-40D4-AB14-19204F902B8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10" name="TextBox 1009">
          <a:extLst>
            <a:ext uri="{FF2B5EF4-FFF2-40B4-BE49-F238E27FC236}">
              <a16:creationId xmlns:a16="http://schemas.microsoft.com/office/drawing/2014/main" id="{EA44FA17-26E0-469E-8656-89278BBB965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11" name="TextBox 1010">
          <a:extLst>
            <a:ext uri="{FF2B5EF4-FFF2-40B4-BE49-F238E27FC236}">
              <a16:creationId xmlns:a16="http://schemas.microsoft.com/office/drawing/2014/main" id="{56205246-28FF-4546-84BE-6B4B8770A71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12" name="TextBox 1011">
          <a:extLst>
            <a:ext uri="{FF2B5EF4-FFF2-40B4-BE49-F238E27FC236}">
              <a16:creationId xmlns:a16="http://schemas.microsoft.com/office/drawing/2014/main" id="{A8407719-A858-435C-9FCA-D88CCC94767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13" name="TextBox 1012">
          <a:extLst>
            <a:ext uri="{FF2B5EF4-FFF2-40B4-BE49-F238E27FC236}">
              <a16:creationId xmlns:a16="http://schemas.microsoft.com/office/drawing/2014/main" id="{A58D40C9-A81A-480C-90D2-AB6423CB594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14" name="TextBox 1013">
          <a:extLst>
            <a:ext uri="{FF2B5EF4-FFF2-40B4-BE49-F238E27FC236}">
              <a16:creationId xmlns:a16="http://schemas.microsoft.com/office/drawing/2014/main" id="{CE173506-A801-4886-835E-DE491215D46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15" name="TextBox 1014">
          <a:extLst>
            <a:ext uri="{FF2B5EF4-FFF2-40B4-BE49-F238E27FC236}">
              <a16:creationId xmlns:a16="http://schemas.microsoft.com/office/drawing/2014/main" id="{EE9D417E-6333-4EE7-A690-C2382023103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16" name="TextBox 1015">
          <a:extLst>
            <a:ext uri="{FF2B5EF4-FFF2-40B4-BE49-F238E27FC236}">
              <a16:creationId xmlns:a16="http://schemas.microsoft.com/office/drawing/2014/main" id="{5ED6DFDF-F6E8-4BAC-9C7D-745463B135E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17" name="TextBox 1016">
          <a:extLst>
            <a:ext uri="{FF2B5EF4-FFF2-40B4-BE49-F238E27FC236}">
              <a16:creationId xmlns:a16="http://schemas.microsoft.com/office/drawing/2014/main" id="{A992DD6D-EEE8-4F71-B12D-185F0355A27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18" name="TextBox 1017">
          <a:extLst>
            <a:ext uri="{FF2B5EF4-FFF2-40B4-BE49-F238E27FC236}">
              <a16:creationId xmlns:a16="http://schemas.microsoft.com/office/drawing/2014/main" id="{9BAA60B4-2302-4C78-B17B-BBED8564BF7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19" name="TextBox 1018">
          <a:extLst>
            <a:ext uri="{FF2B5EF4-FFF2-40B4-BE49-F238E27FC236}">
              <a16:creationId xmlns:a16="http://schemas.microsoft.com/office/drawing/2014/main" id="{7D6FCE8E-3CEF-491C-8F15-381F84D8047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20" name="TextBox 1019">
          <a:extLst>
            <a:ext uri="{FF2B5EF4-FFF2-40B4-BE49-F238E27FC236}">
              <a16:creationId xmlns:a16="http://schemas.microsoft.com/office/drawing/2014/main" id="{E78F6CEB-9BDF-4992-A43E-38A670E91C8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21" name="TextBox 1020">
          <a:extLst>
            <a:ext uri="{FF2B5EF4-FFF2-40B4-BE49-F238E27FC236}">
              <a16:creationId xmlns:a16="http://schemas.microsoft.com/office/drawing/2014/main" id="{9E559007-8782-4CE2-9C11-4B52710C2D5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22" name="TextBox 1021">
          <a:extLst>
            <a:ext uri="{FF2B5EF4-FFF2-40B4-BE49-F238E27FC236}">
              <a16:creationId xmlns:a16="http://schemas.microsoft.com/office/drawing/2014/main" id="{0D4DAE07-ADDE-4901-893B-57A55C4B199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23" name="TextBox 1022">
          <a:extLst>
            <a:ext uri="{FF2B5EF4-FFF2-40B4-BE49-F238E27FC236}">
              <a16:creationId xmlns:a16="http://schemas.microsoft.com/office/drawing/2014/main" id="{E5F5FD8E-8171-45D3-822D-B5BB23854DE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24" name="TextBox 1023">
          <a:extLst>
            <a:ext uri="{FF2B5EF4-FFF2-40B4-BE49-F238E27FC236}">
              <a16:creationId xmlns:a16="http://schemas.microsoft.com/office/drawing/2014/main" id="{B534F3DA-43D6-46C7-B1CF-8F3E82659B6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25" name="TextBox 1024">
          <a:extLst>
            <a:ext uri="{FF2B5EF4-FFF2-40B4-BE49-F238E27FC236}">
              <a16:creationId xmlns:a16="http://schemas.microsoft.com/office/drawing/2014/main" id="{F4DB8005-748C-4B3F-9358-42E2C17FB4C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26" name="TextBox 1025">
          <a:extLst>
            <a:ext uri="{FF2B5EF4-FFF2-40B4-BE49-F238E27FC236}">
              <a16:creationId xmlns:a16="http://schemas.microsoft.com/office/drawing/2014/main" id="{4A55EF8E-1EA2-4897-8481-C8745ABA8BD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27" name="TextBox 1026">
          <a:extLst>
            <a:ext uri="{FF2B5EF4-FFF2-40B4-BE49-F238E27FC236}">
              <a16:creationId xmlns:a16="http://schemas.microsoft.com/office/drawing/2014/main" id="{B0D37ED3-09EE-4311-9C11-A827700C164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28" name="TextBox 1027">
          <a:extLst>
            <a:ext uri="{FF2B5EF4-FFF2-40B4-BE49-F238E27FC236}">
              <a16:creationId xmlns:a16="http://schemas.microsoft.com/office/drawing/2014/main" id="{46728CBB-E819-4BCA-8315-DC7AB597616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29" name="TextBox 1028">
          <a:extLst>
            <a:ext uri="{FF2B5EF4-FFF2-40B4-BE49-F238E27FC236}">
              <a16:creationId xmlns:a16="http://schemas.microsoft.com/office/drawing/2014/main" id="{9C48112D-00F7-4CFF-89C0-A7A04338126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30" name="TextBox 1029">
          <a:extLst>
            <a:ext uri="{FF2B5EF4-FFF2-40B4-BE49-F238E27FC236}">
              <a16:creationId xmlns:a16="http://schemas.microsoft.com/office/drawing/2014/main" id="{C6BC8850-CF92-4229-AD3B-762E846192E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31" name="TextBox 1030">
          <a:extLst>
            <a:ext uri="{FF2B5EF4-FFF2-40B4-BE49-F238E27FC236}">
              <a16:creationId xmlns:a16="http://schemas.microsoft.com/office/drawing/2014/main" id="{37C659BD-0F30-4E1A-8EB1-EEE82C76C81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32" name="TextBox 1031">
          <a:extLst>
            <a:ext uri="{FF2B5EF4-FFF2-40B4-BE49-F238E27FC236}">
              <a16:creationId xmlns:a16="http://schemas.microsoft.com/office/drawing/2014/main" id="{27568AB2-B007-4BEB-95E7-7B3D3B9C699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33" name="TextBox 1032">
          <a:extLst>
            <a:ext uri="{FF2B5EF4-FFF2-40B4-BE49-F238E27FC236}">
              <a16:creationId xmlns:a16="http://schemas.microsoft.com/office/drawing/2014/main" id="{5337DDFC-65B8-4C06-83A5-13093ACD204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34" name="TextBox 1033">
          <a:extLst>
            <a:ext uri="{FF2B5EF4-FFF2-40B4-BE49-F238E27FC236}">
              <a16:creationId xmlns:a16="http://schemas.microsoft.com/office/drawing/2014/main" id="{3C381604-96F8-43AC-AD9E-9F50AC68DEB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35" name="TextBox 1034">
          <a:extLst>
            <a:ext uri="{FF2B5EF4-FFF2-40B4-BE49-F238E27FC236}">
              <a16:creationId xmlns:a16="http://schemas.microsoft.com/office/drawing/2014/main" id="{53F574D3-1553-49BA-996C-3104151740F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36" name="TextBox 1035">
          <a:extLst>
            <a:ext uri="{FF2B5EF4-FFF2-40B4-BE49-F238E27FC236}">
              <a16:creationId xmlns:a16="http://schemas.microsoft.com/office/drawing/2014/main" id="{0E7A11DD-7ADA-43A7-8E60-1D50803C640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37" name="TextBox 1036">
          <a:extLst>
            <a:ext uri="{FF2B5EF4-FFF2-40B4-BE49-F238E27FC236}">
              <a16:creationId xmlns:a16="http://schemas.microsoft.com/office/drawing/2014/main" id="{774B2F71-F801-40C5-8DCA-D2E4B0FAD9A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38" name="TextBox 1037">
          <a:extLst>
            <a:ext uri="{FF2B5EF4-FFF2-40B4-BE49-F238E27FC236}">
              <a16:creationId xmlns:a16="http://schemas.microsoft.com/office/drawing/2014/main" id="{8F87FC0D-8328-4D10-AC13-A49D1DD689C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39" name="TextBox 1038">
          <a:extLst>
            <a:ext uri="{FF2B5EF4-FFF2-40B4-BE49-F238E27FC236}">
              <a16:creationId xmlns:a16="http://schemas.microsoft.com/office/drawing/2014/main" id="{AC73D69B-FFEB-4BF2-96F8-1682C7B859F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40" name="TextBox 1039">
          <a:extLst>
            <a:ext uri="{FF2B5EF4-FFF2-40B4-BE49-F238E27FC236}">
              <a16:creationId xmlns:a16="http://schemas.microsoft.com/office/drawing/2014/main" id="{E7F5D68F-864E-43BC-8EF0-174FC8B4E81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41" name="TextBox 1040">
          <a:extLst>
            <a:ext uri="{FF2B5EF4-FFF2-40B4-BE49-F238E27FC236}">
              <a16:creationId xmlns:a16="http://schemas.microsoft.com/office/drawing/2014/main" id="{231A8393-C1EB-4B99-BA46-DF710969DE8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42" name="TextBox 1041">
          <a:extLst>
            <a:ext uri="{FF2B5EF4-FFF2-40B4-BE49-F238E27FC236}">
              <a16:creationId xmlns:a16="http://schemas.microsoft.com/office/drawing/2014/main" id="{98B998EA-FF80-440F-AFD9-234CCC01719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43" name="TextBox 1042">
          <a:extLst>
            <a:ext uri="{FF2B5EF4-FFF2-40B4-BE49-F238E27FC236}">
              <a16:creationId xmlns:a16="http://schemas.microsoft.com/office/drawing/2014/main" id="{BB7B82E7-CBA6-4195-BE5E-8712593B473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44" name="TextBox 1043">
          <a:extLst>
            <a:ext uri="{FF2B5EF4-FFF2-40B4-BE49-F238E27FC236}">
              <a16:creationId xmlns:a16="http://schemas.microsoft.com/office/drawing/2014/main" id="{A9579B04-FAD9-44FD-B590-09ADBE318CC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45" name="TextBox 1044">
          <a:extLst>
            <a:ext uri="{FF2B5EF4-FFF2-40B4-BE49-F238E27FC236}">
              <a16:creationId xmlns:a16="http://schemas.microsoft.com/office/drawing/2014/main" id="{42F12025-D9EF-4D77-ABB4-55B25FC7C0D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46" name="TextBox 1045">
          <a:extLst>
            <a:ext uri="{FF2B5EF4-FFF2-40B4-BE49-F238E27FC236}">
              <a16:creationId xmlns:a16="http://schemas.microsoft.com/office/drawing/2014/main" id="{3CEF066B-137B-467E-81EF-D50A6410CB7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47" name="TextBox 1046">
          <a:extLst>
            <a:ext uri="{FF2B5EF4-FFF2-40B4-BE49-F238E27FC236}">
              <a16:creationId xmlns:a16="http://schemas.microsoft.com/office/drawing/2014/main" id="{FE69A75B-C217-434A-ADE6-D98C1D17046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48" name="TextBox 1047">
          <a:extLst>
            <a:ext uri="{FF2B5EF4-FFF2-40B4-BE49-F238E27FC236}">
              <a16:creationId xmlns:a16="http://schemas.microsoft.com/office/drawing/2014/main" id="{2D7133B6-4880-442C-892C-5ED0FDBB338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49" name="TextBox 1048">
          <a:extLst>
            <a:ext uri="{FF2B5EF4-FFF2-40B4-BE49-F238E27FC236}">
              <a16:creationId xmlns:a16="http://schemas.microsoft.com/office/drawing/2014/main" id="{418088A6-745D-4D7D-9A40-040A61DB6D3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50" name="TextBox 1049">
          <a:extLst>
            <a:ext uri="{FF2B5EF4-FFF2-40B4-BE49-F238E27FC236}">
              <a16:creationId xmlns:a16="http://schemas.microsoft.com/office/drawing/2014/main" id="{D40EFE8E-76FD-4FAF-8DB5-C13D8EF2456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51" name="TextBox 1050">
          <a:extLst>
            <a:ext uri="{FF2B5EF4-FFF2-40B4-BE49-F238E27FC236}">
              <a16:creationId xmlns:a16="http://schemas.microsoft.com/office/drawing/2014/main" id="{5F33EA61-5D93-477E-8655-91B4ED7E1AB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52" name="TextBox 1051">
          <a:extLst>
            <a:ext uri="{FF2B5EF4-FFF2-40B4-BE49-F238E27FC236}">
              <a16:creationId xmlns:a16="http://schemas.microsoft.com/office/drawing/2014/main" id="{61D8F668-7FA2-44E2-878A-01E4C7E3017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53" name="TextBox 1052">
          <a:extLst>
            <a:ext uri="{FF2B5EF4-FFF2-40B4-BE49-F238E27FC236}">
              <a16:creationId xmlns:a16="http://schemas.microsoft.com/office/drawing/2014/main" id="{9EEF298D-7DE7-4EF3-9361-A343193FA6C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54" name="TextBox 1053">
          <a:extLst>
            <a:ext uri="{FF2B5EF4-FFF2-40B4-BE49-F238E27FC236}">
              <a16:creationId xmlns:a16="http://schemas.microsoft.com/office/drawing/2014/main" id="{30537F8F-9016-495A-9258-07B06891939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55" name="TextBox 1054">
          <a:extLst>
            <a:ext uri="{FF2B5EF4-FFF2-40B4-BE49-F238E27FC236}">
              <a16:creationId xmlns:a16="http://schemas.microsoft.com/office/drawing/2014/main" id="{03BBF05A-367C-4E80-AD2D-D6EE08072F5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56" name="TextBox 1055">
          <a:extLst>
            <a:ext uri="{FF2B5EF4-FFF2-40B4-BE49-F238E27FC236}">
              <a16:creationId xmlns:a16="http://schemas.microsoft.com/office/drawing/2014/main" id="{80DFC469-3F9D-4950-ACD7-EC910310697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57" name="TextBox 1056">
          <a:extLst>
            <a:ext uri="{FF2B5EF4-FFF2-40B4-BE49-F238E27FC236}">
              <a16:creationId xmlns:a16="http://schemas.microsoft.com/office/drawing/2014/main" id="{6B7C95C1-1B1A-4B0E-951D-01A66D75C50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58" name="TextBox 1057">
          <a:extLst>
            <a:ext uri="{FF2B5EF4-FFF2-40B4-BE49-F238E27FC236}">
              <a16:creationId xmlns:a16="http://schemas.microsoft.com/office/drawing/2014/main" id="{F868432E-8F90-403E-9873-BC08136FC9F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59" name="TextBox 1058">
          <a:extLst>
            <a:ext uri="{FF2B5EF4-FFF2-40B4-BE49-F238E27FC236}">
              <a16:creationId xmlns:a16="http://schemas.microsoft.com/office/drawing/2014/main" id="{2B5AA6D9-8512-4B46-B8E6-E4165B92DFC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60" name="TextBox 1059">
          <a:extLst>
            <a:ext uri="{FF2B5EF4-FFF2-40B4-BE49-F238E27FC236}">
              <a16:creationId xmlns:a16="http://schemas.microsoft.com/office/drawing/2014/main" id="{1C14EBB6-EE3F-4393-ADEC-3A9F10A1510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61" name="TextBox 1060">
          <a:extLst>
            <a:ext uri="{FF2B5EF4-FFF2-40B4-BE49-F238E27FC236}">
              <a16:creationId xmlns:a16="http://schemas.microsoft.com/office/drawing/2014/main" id="{E353A7E2-745D-4AF9-BB25-AB0F1E9DC3D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62" name="TextBox 1061">
          <a:extLst>
            <a:ext uri="{FF2B5EF4-FFF2-40B4-BE49-F238E27FC236}">
              <a16:creationId xmlns:a16="http://schemas.microsoft.com/office/drawing/2014/main" id="{27AA8F55-A43E-4A1E-8519-1B1815C2913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63" name="TextBox 1062">
          <a:extLst>
            <a:ext uri="{FF2B5EF4-FFF2-40B4-BE49-F238E27FC236}">
              <a16:creationId xmlns:a16="http://schemas.microsoft.com/office/drawing/2014/main" id="{2C62FE59-1EB3-4722-B4A3-DAF231A2887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64" name="TextBox 1063">
          <a:extLst>
            <a:ext uri="{FF2B5EF4-FFF2-40B4-BE49-F238E27FC236}">
              <a16:creationId xmlns:a16="http://schemas.microsoft.com/office/drawing/2014/main" id="{A0E012EB-FAA4-4635-BB0D-377D87A8A2B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65" name="TextBox 1064">
          <a:extLst>
            <a:ext uri="{FF2B5EF4-FFF2-40B4-BE49-F238E27FC236}">
              <a16:creationId xmlns:a16="http://schemas.microsoft.com/office/drawing/2014/main" id="{24FB5188-C643-41BC-A82A-D7FEBEDE4CC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66" name="TextBox 1065">
          <a:extLst>
            <a:ext uri="{FF2B5EF4-FFF2-40B4-BE49-F238E27FC236}">
              <a16:creationId xmlns:a16="http://schemas.microsoft.com/office/drawing/2014/main" id="{15E0C2B2-8882-441F-800B-B2BBD31C87F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67" name="TextBox 1066">
          <a:extLst>
            <a:ext uri="{FF2B5EF4-FFF2-40B4-BE49-F238E27FC236}">
              <a16:creationId xmlns:a16="http://schemas.microsoft.com/office/drawing/2014/main" id="{37DFB36A-B2DA-4970-AE27-7B94604FA7D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68" name="TextBox 1067">
          <a:extLst>
            <a:ext uri="{FF2B5EF4-FFF2-40B4-BE49-F238E27FC236}">
              <a16:creationId xmlns:a16="http://schemas.microsoft.com/office/drawing/2014/main" id="{0FC1729F-7318-4FB9-82DE-0ACCF6CCBD9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69" name="TextBox 1068">
          <a:extLst>
            <a:ext uri="{FF2B5EF4-FFF2-40B4-BE49-F238E27FC236}">
              <a16:creationId xmlns:a16="http://schemas.microsoft.com/office/drawing/2014/main" id="{A5A2F7D3-F85B-400F-A4D2-9AB245B660B7}"/>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70" name="TextBox 1069">
          <a:extLst>
            <a:ext uri="{FF2B5EF4-FFF2-40B4-BE49-F238E27FC236}">
              <a16:creationId xmlns:a16="http://schemas.microsoft.com/office/drawing/2014/main" id="{D30FF217-2CAF-4593-A7CE-65F6694F102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71" name="TextBox 1070">
          <a:extLst>
            <a:ext uri="{FF2B5EF4-FFF2-40B4-BE49-F238E27FC236}">
              <a16:creationId xmlns:a16="http://schemas.microsoft.com/office/drawing/2014/main" id="{E07198CD-EFF0-40C3-AE73-7AD63E752B9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72" name="TextBox 1071">
          <a:extLst>
            <a:ext uri="{FF2B5EF4-FFF2-40B4-BE49-F238E27FC236}">
              <a16:creationId xmlns:a16="http://schemas.microsoft.com/office/drawing/2014/main" id="{12E84698-2CC5-4148-8055-6F56E6167B7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73" name="TextBox 1072">
          <a:extLst>
            <a:ext uri="{FF2B5EF4-FFF2-40B4-BE49-F238E27FC236}">
              <a16:creationId xmlns:a16="http://schemas.microsoft.com/office/drawing/2014/main" id="{D89668A4-C3C7-4BBA-AE20-529E0F8EEE8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74" name="TextBox 1073">
          <a:extLst>
            <a:ext uri="{FF2B5EF4-FFF2-40B4-BE49-F238E27FC236}">
              <a16:creationId xmlns:a16="http://schemas.microsoft.com/office/drawing/2014/main" id="{FEBB396A-0D13-4556-982C-4DD78EFEE2D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75" name="TextBox 1074">
          <a:extLst>
            <a:ext uri="{FF2B5EF4-FFF2-40B4-BE49-F238E27FC236}">
              <a16:creationId xmlns:a16="http://schemas.microsoft.com/office/drawing/2014/main" id="{357251A9-231C-4DA6-9084-D94B7A97392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76" name="TextBox 1075">
          <a:extLst>
            <a:ext uri="{FF2B5EF4-FFF2-40B4-BE49-F238E27FC236}">
              <a16:creationId xmlns:a16="http://schemas.microsoft.com/office/drawing/2014/main" id="{F176B24C-6DE1-44F7-938F-9E627839EE0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77" name="TextBox 1076">
          <a:extLst>
            <a:ext uri="{FF2B5EF4-FFF2-40B4-BE49-F238E27FC236}">
              <a16:creationId xmlns:a16="http://schemas.microsoft.com/office/drawing/2014/main" id="{001C0C35-409D-408B-9F42-143748258FA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78" name="TextBox 1077">
          <a:extLst>
            <a:ext uri="{FF2B5EF4-FFF2-40B4-BE49-F238E27FC236}">
              <a16:creationId xmlns:a16="http://schemas.microsoft.com/office/drawing/2014/main" id="{C62BB3D7-5EE3-478A-80D0-9289F7DB8BC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79" name="TextBox 1078">
          <a:extLst>
            <a:ext uri="{FF2B5EF4-FFF2-40B4-BE49-F238E27FC236}">
              <a16:creationId xmlns:a16="http://schemas.microsoft.com/office/drawing/2014/main" id="{0596C02E-3B44-4DAA-8DDE-D85EBB63EF7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80" name="TextBox 1079">
          <a:extLst>
            <a:ext uri="{FF2B5EF4-FFF2-40B4-BE49-F238E27FC236}">
              <a16:creationId xmlns:a16="http://schemas.microsoft.com/office/drawing/2014/main" id="{0E59BAA2-D937-4D70-A7A4-A613868CBA7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81" name="TextBox 1080">
          <a:extLst>
            <a:ext uri="{FF2B5EF4-FFF2-40B4-BE49-F238E27FC236}">
              <a16:creationId xmlns:a16="http://schemas.microsoft.com/office/drawing/2014/main" id="{7BDD3CB5-B1BD-409B-8433-227A6FF24AE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82" name="TextBox 1081">
          <a:extLst>
            <a:ext uri="{FF2B5EF4-FFF2-40B4-BE49-F238E27FC236}">
              <a16:creationId xmlns:a16="http://schemas.microsoft.com/office/drawing/2014/main" id="{AE998B75-97A0-4C90-B33D-DD30E8D729B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83" name="TextBox 1082">
          <a:extLst>
            <a:ext uri="{FF2B5EF4-FFF2-40B4-BE49-F238E27FC236}">
              <a16:creationId xmlns:a16="http://schemas.microsoft.com/office/drawing/2014/main" id="{31C97B04-C741-42E3-9F1F-F02477DF4279}"/>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84" name="TextBox 1083">
          <a:extLst>
            <a:ext uri="{FF2B5EF4-FFF2-40B4-BE49-F238E27FC236}">
              <a16:creationId xmlns:a16="http://schemas.microsoft.com/office/drawing/2014/main" id="{3FF8943F-62D7-469B-BE78-A2CAC5270428}"/>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85" name="TextBox 1084">
          <a:extLst>
            <a:ext uri="{FF2B5EF4-FFF2-40B4-BE49-F238E27FC236}">
              <a16:creationId xmlns:a16="http://schemas.microsoft.com/office/drawing/2014/main" id="{B4441F0A-02F1-4A13-A6B4-62781FA626E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86" name="TextBox 1085">
          <a:extLst>
            <a:ext uri="{FF2B5EF4-FFF2-40B4-BE49-F238E27FC236}">
              <a16:creationId xmlns:a16="http://schemas.microsoft.com/office/drawing/2014/main" id="{AC7C8876-7051-49C7-B30D-BBDCA6AE2696}"/>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87" name="TextBox 1086">
          <a:extLst>
            <a:ext uri="{FF2B5EF4-FFF2-40B4-BE49-F238E27FC236}">
              <a16:creationId xmlns:a16="http://schemas.microsoft.com/office/drawing/2014/main" id="{441A5EF6-3ED5-4438-A453-9C4C2479CD5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88" name="TextBox 1087">
          <a:extLst>
            <a:ext uri="{FF2B5EF4-FFF2-40B4-BE49-F238E27FC236}">
              <a16:creationId xmlns:a16="http://schemas.microsoft.com/office/drawing/2014/main" id="{FC32E3D0-7E9F-4DCF-9455-1486BA6E8B0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89" name="TextBox 1088">
          <a:extLst>
            <a:ext uri="{FF2B5EF4-FFF2-40B4-BE49-F238E27FC236}">
              <a16:creationId xmlns:a16="http://schemas.microsoft.com/office/drawing/2014/main" id="{3BC2E091-6B8C-4090-9462-5D534ECEF94B}"/>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90" name="TextBox 1089">
          <a:extLst>
            <a:ext uri="{FF2B5EF4-FFF2-40B4-BE49-F238E27FC236}">
              <a16:creationId xmlns:a16="http://schemas.microsoft.com/office/drawing/2014/main" id="{F3260677-1906-4514-8E94-296E70FEE7B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91" name="TextBox 1090">
          <a:extLst>
            <a:ext uri="{FF2B5EF4-FFF2-40B4-BE49-F238E27FC236}">
              <a16:creationId xmlns:a16="http://schemas.microsoft.com/office/drawing/2014/main" id="{357A0D3A-B8F3-44E3-AD29-FDD07DBD205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92" name="TextBox 1091">
          <a:extLst>
            <a:ext uri="{FF2B5EF4-FFF2-40B4-BE49-F238E27FC236}">
              <a16:creationId xmlns:a16="http://schemas.microsoft.com/office/drawing/2014/main" id="{972DB2FE-C5C3-4A74-8BB2-ACFC6156DA6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93" name="TextBox 1092">
          <a:extLst>
            <a:ext uri="{FF2B5EF4-FFF2-40B4-BE49-F238E27FC236}">
              <a16:creationId xmlns:a16="http://schemas.microsoft.com/office/drawing/2014/main" id="{DB3A7759-DBC3-4027-9D3F-DD40043443B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94" name="TextBox 1093">
          <a:extLst>
            <a:ext uri="{FF2B5EF4-FFF2-40B4-BE49-F238E27FC236}">
              <a16:creationId xmlns:a16="http://schemas.microsoft.com/office/drawing/2014/main" id="{E8447710-52CE-4B24-888D-9F7EED462FF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95" name="TextBox 1094">
          <a:extLst>
            <a:ext uri="{FF2B5EF4-FFF2-40B4-BE49-F238E27FC236}">
              <a16:creationId xmlns:a16="http://schemas.microsoft.com/office/drawing/2014/main" id="{AEB4BAEB-D1D6-4C6F-8849-3CB914EA4C0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96" name="TextBox 1095">
          <a:extLst>
            <a:ext uri="{FF2B5EF4-FFF2-40B4-BE49-F238E27FC236}">
              <a16:creationId xmlns:a16="http://schemas.microsoft.com/office/drawing/2014/main" id="{4688B191-F4A2-45E6-BD51-6AA81F66EEB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97" name="TextBox 1096">
          <a:extLst>
            <a:ext uri="{FF2B5EF4-FFF2-40B4-BE49-F238E27FC236}">
              <a16:creationId xmlns:a16="http://schemas.microsoft.com/office/drawing/2014/main" id="{6F444CEC-80A2-4250-989C-86126B1AFDC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98" name="TextBox 1097">
          <a:extLst>
            <a:ext uri="{FF2B5EF4-FFF2-40B4-BE49-F238E27FC236}">
              <a16:creationId xmlns:a16="http://schemas.microsoft.com/office/drawing/2014/main" id="{F22DEEFF-3C75-4E14-9850-B7100F2A650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099" name="TextBox 1098">
          <a:extLst>
            <a:ext uri="{FF2B5EF4-FFF2-40B4-BE49-F238E27FC236}">
              <a16:creationId xmlns:a16="http://schemas.microsoft.com/office/drawing/2014/main" id="{0DBB6868-D85B-4937-B436-491534271CE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00" name="TextBox 1099">
          <a:extLst>
            <a:ext uri="{FF2B5EF4-FFF2-40B4-BE49-F238E27FC236}">
              <a16:creationId xmlns:a16="http://schemas.microsoft.com/office/drawing/2014/main" id="{47EC14AF-128B-4020-B62A-4A97BBF0B77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01" name="TextBox 1100">
          <a:extLst>
            <a:ext uri="{FF2B5EF4-FFF2-40B4-BE49-F238E27FC236}">
              <a16:creationId xmlns:a16="http://schemas.microsoft.com/office/drawing/2014/main" id="{7F54D86A-BD52-4546-9955-CC05055FA05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02" name="TextBox 1101">
          <a:extLst>
            <a:ext uri="{FF2B5EF4-FFF2-40B4-BE49-F238E27FC236}">
              <a16:creationId xmlns:a16="http://schemas.microsoft.com/office/drawing/2014/main" id="{1E2E01DE-511C-4B1C-9D19-1BC4FFE8185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03" name="TextBox 1102">
          <a:extLst>
            <a:ext uri="{FF2B5EF4-FFF2-40B4-BE49-F238E27FC236}">
              <a16:creationId xmlns:a16="http://schemas.microsoft.com/office/drawing/2014/main" id="{665015D9-4D45-4E9E-A9EA-BDA1DA2DA91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04" name="TextBox 1103">
          <a:extLst>
            <a:ext uri="{FF2B5EF4-FFF2-40B4-BE49-F238E27FC236}">
              <a16:creationId xmlns:a16="http://schemas.microsoft.com/office/drawing/2014/main" id="{4FC8C422-8EE2-409D-BCC1-931DCC5FA2D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05" name="TextBox 1104">
          <a:extLst>
            <a:ext uri="{FF2B5EF4-FFF2-40B4-BE49-F238E27FC236}">
              <a16:creationId xmlns:a16="http://schemas.microsoft.com/office/drawing/2014/main" id="{B89A6E0B-086B-420A-A4E1-09A325C66CF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06" name="TextBox 1105">
          <a:extLst>
            <a:ext uri="{FF2B5EF4-FFF2-40B4-BE49-F238E27FC236}">
              <a16:creationId xmlns:a16="http://schemas.microsoft.com/office/drawing/2014/main" id="{47599BDB-B53C-4A4F-A98B-F0EDC353E14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07" name="TextBox 1106">
          <a:extLst>
            <a:ext uri="{FF2B5EF4-FFF2-40B4-BE49-F238E27FC236}">
              <a16:creationId xmlns:a16="http://schemas.microsoft.com/office/drawing/2014/main" id="{FD643735-5348-4882-AEC8-A5175450BAD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08" name="TextBox 1107">
          <a:extLst>
            <a:ext uri="{FF2B5EF4-FFF2-40B4-BE49-F238E27FC236}">
              <a16:creationId xmlns:a16="http://schemas.microsoft.com/office/drawing/2014/main" id="{5CA322CD-8CCC-4DB4-B8B7-8372F28BD98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09" name="TextBox 1108">
          <a:extLst>
            <a:ext uri="{FF2B5EF4-FFF2-40B4-BE49-F238E27FC236}">
              <a16:creationId xmlns:a16="http://schemas.microsoft.com/office/drawing/2014/main" id="{04F6D8E6-26BC-4B07-B49D-25FCC2CC0E1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10" name="TextBox 1109">
          <a:extLst>
            <a:ext uri="{FF2B5EF4-FFF2-40B4-BE49-F238E27FC236}">
              <a16:creationId xmlns:a16="http://schemas.microsoft.com/office/drawing/2014/main" id="{3ACD49DE-5E70-49BC-B474-F032C2F34E7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11" name="TextBox 1110">
          <a:extLst>
            <a:ext uri="{FF2B5EF4-FFF2-40B4-BE49-F238E27FC236}">
              <a16:creationId xmlns:a16="http://schemas.microsoft.com/office/drawing/2014/main" id="{D643BA50-4141-47B9-A608-8CB085174E7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12" name="TextBox 1111">
          <a:extLst>
            <a:ext uri="{FF2B5EF4-FFF2-40B4-BE49-F238E27FC236}">
              <a16:creationId xmlns:a16="http://schemas.microsoft.com/office/drawing/2014/main" id="{3F07CC50-E12D-4870-B2CF-15AA8A2F73E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13" name="TextBox 1112">
          <a:extLst>
            <a:ext uri="{FF2B5EF4-FFF2-40B4-BE49-F238E27FC236}">
              <a16:creationId xmlns:a16="http://schemas.microsoft.com/office/drawing/2014/main" id="{A056B71A-BDA1-4FAC-BB10-037778FE620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14" name="TextBox 1113">
          <a:extLst>
            <a:ext uri="{FF2B5EF4-FFF2-40B4-BE49-F238E27FC236}">
              <a16:creationId xmlns:a16="http://schemas.microsoft.com/office/drawing/2014/main" id="{B2EAA1F3-3ACF-4680-BBA9-136C6252AD6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15" name="TextBox 1114">
          <a:extLst>
            <a:ext uri="{FF2B5EF4-FFF2-40B4-BE49-F238E27FC236}">
              <a16:creationId xmlns:a16="http://schemas.microsoft.com/office/drawing/2014/main" id="{B3F024AC-3412-4153-9E19-61C3C11B51A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16" name="TextBox 1115">
          <a:extLst>
            <a:ext uri="{FF2B5EF4-FFF2-40B4-BE49-F238E27FC236}">
              <a16:creationId xmlns:a16="http://schemas.microsoft.com/office/drawing/2014/main" id="{93A168D9-CA7A-4B42-80FA-4F87E68AF9D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17" name="TextBox 1116">
          <a:extLst>
            <a:ext uri="{FF2B5EF4-FFF2-40B4-BE49-F238E27FC236}">
              <a16:creationId xmlns:a16="http://schemas.microsoft.com/office/drawing/2014/main" id="{ADA06F75-189C-483B-A04D-CF9EB79A3EC1}"/>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18" name="TextBox 1117">
          <a:extLst>
            <a:ext uri="{FF2B5EF4-FFF2-40B4-BE49-F238E27FC236}">
              <a16:creationId xmlns:a16="http://schemas.microsoft.com/office/drawing/2014/main" id="{18250919-E134-4BF9-930A-1B16CA80358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19" name="TextBox 1118">
          <a:extLst>
            <a:ext uri="{FF2B5EF4-FFF2-40B4-BE49-F238E27FC236}">
              <a16:creationId xmlns:a16="http://schemas.microsoft.com/office/drawing/2014/main" id="{208A3758-1EBD-477D-B4D5-D731DFF27FF3}"/>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20" name="TextBox 1119">
          <a:extLst>
            <a:ext uri="{FF2B5EF4-FFF2-40B4-BE49-F238E27FC236}">
              <a16:creationId xmlns:a16="http://schemas.microsoft.com/office/drawing/2014/main" id="{F3BFAB33-6564-4E95-9CB9-49B42BF59824}"/>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21" name="TextBox 1120">
          <a:extLst>
            <a:ext uri="{FF2B5EF4-FFF2-40B4-BE49-F238E27FC236}">
              <a16:creationId xmlns:a16="http://schemas.microsoft.com/office/drawing/2014/main" id="{DC11B700-DD52-4FD6-B409-46E7C7784EE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22" name="TextBox 1121">
          <a:extLst>
            <a:ext uri="{FF2B5EF4-FFF2-40B4-BE49-F238E27FC236}">
              <a16:creationId xmlns:a16="http://schemas.microsoft.com/office/drawing/2014/main" id="{4065322A-DA64-49C7-BE4E-55806D9124B0}"/>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23" name="TextBox 1122">
          <a:extLst>
            <a:ext uri="{FF2B5EF4-FFF2-40B4-BE49-F238E27FC236}">
              <a16:creationId xmlns:a16="http://schemas.microsoft.com/office/drawing/2014/main" id="{C910D0DF-8456-467E-A73C-C0735478C9BC}"/>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24" name="TextBox 1123">
          <a:extLst>
            <a:ext uri="{FF2B5EF4-FFF2-40B4-BE49-F238E27FC236}">
              <a16:creationId xmlns:a16="http://schemas.microsoft.com/office/drawing/2014/main" id="{776D0CCD-431F-4D21-AB53-705AD55F062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25" name="TextBox 1124">
          <a:extLst>
            <a:ext uri="{FF2B5EF4-FFF2-40B4-BE49-F238E27FC236}">
              <a16:creationId xmlns:a16="http://schemas.microsoft.com/office/drawing/2014/main" id="{1955FF5B-E5A1-4C3B-BC29-E37D68D1F55D}"/>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26" name="TextBox 1125">
          <a:extLst>
            <a:ext uri="{FF2B5EF4-FFF2-40B4-BE49-F238E27FC236}">
              <a16:creationId xmlns:a16="http://schemas.microsoft.com/office/drawing/2014/main" id="{3319CCC1-43D9-4452-B8D9-6109943C78B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27" name="TextBox 1126">
          <a:extLst>
            <a:ext uri="{FF2B5EF4-FFF2-40B4-BE49-F238E27FC236}">
              <a16:creationId xmlns:a16="http://schemas.microsoft.com/office/drawing/2014/main" id="{AD4133DD-7B43-4471-96FE-CDC63E9CA04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28" name="TextBox 1127">
          <a:extLst>
            <a:ext uri="{FF2B5EF4-FFF2-40B4-BE49-F238E27FC236}">
              <a16:creationId xmlns:a16="http://schemas.microsoft.com/office/drawing/2014/main" id="{C5EA9DA0-6323-4D56-B9B1-539AF7C1B93A}"/>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29" name="TextBox 1128">
          <a:extLst>
            <a:ext uri="{FF2B5EF4-FFF2-40B4-BE49-F238E27FC236}">
              <a16:creationId xmlns:a16="http://schemas.microsoft.com/office/drawing/2014/main" id="{62D9E1EB-C76F-4CA4-82A4-C07ACBBF23D2}"/>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30" name="TextBox 1129">
          <a:extLst>
            <a:ext uri="{FF2B5EF4-FFF2-40B4-BE49-F238E27FC236}">
              <a16:creationId xmlns:a16="http://schemas.microsoft.com/office/drawing/2014/main" id="{7566DA7C-6B4D-460F-B14A-7307FD72C0BE}"/>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31" name="TextBox 1130">
          <a:extLst>
            <a:ext uri="{FF2B5EF4-FFF2-40B4-BE49-F238E27FC236}">
              <a16:creationId xmlns:a16="http://schemas.microsoft.com/office/drawing/2014/main" id="{075A3B8B-8518-4BAC-B61D-EC325D3D268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32" name="TextBox 1131">
          <a:extLst>
            <a:ext uri="{FF2B5EF4-FFF2-40B4-BE49-F238E27FC236}">
              <a16:creationId xmlns:a16="http://schemas.microsoft.com/office/drawing/2014/main" id="{B61B0D2B-4C92-462E-A433-7E14115FB94F}"/>
            </a:ext>
          </a:extLst>
        </xdr:cNvPr>
        <xdr:cNvSpPr txBox="1"/>
      </xdr:nvSpPr>
      <xdr:spPr>
        <a:xfrm>
          <a:off x="6118412" y="13409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33" name="TextBox 1132">
          <a:extLst>
            <a:ext uri="{FF2B5EF4-FFF2-40B4-BE49-F238E27FC236}">
              <a16:creationId xmlns:a16="http://schemas.microsoft.com/office/drawing/2014/main" id="{680B5439-6E06-40C0-9ACD-C61D3A0D16D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34" name="TextBox 1133">
          <a:extLst>
            <a:ext uri="{FF2B5EF4-FFF2-40B4-BE49-F238E27FC236}">
              <a16:creationId xmlns:a16="http://schemas.microsoft.com/office/drawing/2014/main" id="{1ECC68BD-88EE-4CD1-A5C4-8C25BEAFA6E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35" name="TextBox 1134">
          <a:extLst>
            <a:ext uri="{FF2B5EF4-FFF2-40B4-BE49-F238E27FC236}">
              <a16:creationId xmlns:a16="http://schemas.microsoft.com/office/drawing/2014/main" id="{47ABEB9F-4B81-4FE6-A571-77F5A664D2C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36" name="TextBox 1135">
          <a:extLst>
            <a:ext uri="{FF2B5EF4-FFF2-40B4-BE49-F238E27FC236}">
              <a16:creationId xmlns:a16="http://schemas.microsoft.com/office/drawing/2014/main" id="{8833F2FA-3897-4FEA-82BC-D43732766FD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37" name="TextBox 1136">
          <a:extLst>
            <a:ext uri="{FF2B5EF4-FFF2-40B4-BE49-F238E27FC236}">
              <a16:creationId xmlns:a16="http://schemas.microsoft.com/office/drawing/2014/main" id="{BE358A62-740E-44EC-9675-96033D0D3A9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38" name="TextBox 1137">
          <a:extLst>
            <a:ext uri="{FF2B5EF4-FFF2-40B4-BE49-F238E27FC236}">
              <a16:creationId xmlns:a16="http://schemas.microsoft.com/office/drawing/2014/main" id="{1B37F2C5-E3AF-4D7C-A146-5701B22FAB9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39" name="TextBox 1138">
          <a:extLst>
            <a:ext uri="{FF2B5EF4-FFF2-40B4-BE49-F238E27FC236}">
              <a16:creationId xmlns:a16="http://schemas.microsoft.com/office/drawing/2014/main" id="{495C1F3A-8013-4AC5-B311-0279DCF8841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40" name="TextBox 1139">
          <a:extLst>
            <a:ext uri="{FF2B5EF4-FFF2-40B4-BE49-F238E27FC236}">
              <a16:creationId xmlns:a16="http://schemas.microsoft.com/office/drawing/2014/main" id="{7712596C-7C40-4126-AAFB-F98FF5EDFC6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41" name="TextBox 1140">
          <a:extLst>
            <a:ext uri="{FF2B5EF4-FFF2-40B4-BE49-F238E27FC236}">
              <a16:creationId xmlns:a16="http://schemas.microsoft.com/office/drawing/2014/main" id="{A50F3C1C-0A15-4A85-8EDA-6D2CBE8F15C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42" name="TextBox 1141">
          <a:extLst>
            <a:ext uri="{FF2B5EF4-FFF2-40B4-BE49-F238E27FC236}">
              <a16:creationId xmlns:a16="http://schemas.microsoft.com/office/drawing/2014/main" id="{EB2618F2-4C51-469A-8A08-C2F1D0CA25B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43" name="TextBox 1142">
          <a:extLst>
            <a:ext uri="{FF2B5EF4-FFF2-40B4-BE49-F238E27FC236}">
              <a16:creationId xmlns:a16="http://schemas.microsoft.com/office/drawing/2014/main" id="{7FF5AFC2-0FE7-42CB-94B5-939F50A4457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44" name="TextBox 1143">
          <a:extLst>
            <a:ext uri="{FF2B5EF4-FFF2-40B4-BE49-F238E27FC236}">
              <a16:creationId xmlns:a16="http://schemas.microsoft.com/office/drawing/2014/main" id="{937882B7-0B40-4854-8263-DFAB729FCB5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45" name="TextBox 1144">
          <a:extLst>
            <a:ext uri="{FF2B5EF4-FFF2-40B4-BE49-F238E27FC236}">
              <a16:creationId xmlns:a16="http://schemas.microsoft.com/office/drawing/2014/main" id="{FA6C4A41-AA47-4BF0-87DA-6CE63A56CFD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46" name="TextBox 1145">
          <a:extLst>
            <a:ext uri="{FF2B5EF4-FFF2-40B4-BE49-F238E27FC236}">
              <a16:creationId xmlns:a16="http://schemas.microsoft.com/office/drawing/2014/main" id="{2BF27DB5-DFFE-47EC-A0A2-1CE521C8E50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47" name="TextBox 1146">
          <a:extLst>
            <a:ext uri="{FF2B5EF4-FFF2-40B4-BE49-F238E27FC236}">
              <a16:creationId xmlns:a16="http://schemas.microsoft.com/office/drawing/2014/main" id="{0695C981-8E4A-4A85-8AA3-57ACAD180BC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48" name="TextBox 1147">
          <a:extLst>
            <a:ext uri="{FF2B5EF4-FFF2-40B4-BE49-F238E27FC236}">
              <a16:creationId xmlns:a16="http://schemas.microsoft.com/office/drawing/2014/main" id="{FB507A7D-4370-493D-B6F0-18BFEA377A9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49" name="TextBox 1148">
          <a:extLst>
            <a:ext uri="{FF2B5EF4-FFF2-40B4-BE49-F238E27FC236}">
              <a16:creationId xmlns:a16="http://schemas.microsoft.com/office/drawing/2014/main" id="{EE1B643D-4B63-4E3F-8ACB-8B96BC103DA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50" name="TextBox 1149">
          <a:extLst>
            <a:ext uri="{FF2B5EF4-FFF2-40B4-BE49-F238E27FC236}">
              <a16:creationId xmlns:a16="http://schemas.microsoft.com/office/drawing/2014/main" id="{31526C9D-EBB9-4DB1-BC0C-8F4DF57D650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51" name="TextBox 1150">
          <a:extLst>
            <a:ext uri="{FF2B5EF4-FFF2-40B4-BE49-F238E27FC236}">
              <a16:creationId xmlns:a16="http://schemas.microsoft.com/office/drawing/2014/main" id="{3A86A036-29A8-45CE-AB2C-EB58324DEF9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52" name="TextBox 1151">
          <a:extLst>
            <a:ext uri="{FF2B5EF4-FFF2-40B4-BE49-F238E27FC236}">
              <a16:creationId xmlns:a16="http://schemas.microsoft.com/office/drawing/2014/main" id="{F11FE717-083E-4122-870D-12DBB19BB57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53" name="TextBox 1152">
          <a:extLst>
            <a:ext uri="{FF2B5EF4-FFF2-40B4-BE49-F238E27FC236}">
              <a16:creationId xmlns:a16="http://schemas.microsoft.com/office/drawing/2014/main" id="{A00EB4FF-996C-46CB-BD7E-3F5786DF020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54" name="TextBox 1153">
          <a:extLst>
            <a:ext uri="{FF2B5EF4-FFF2-40B4-BE49-F238E27FC236}">
              <a16:creationId xmlns:a16="http://schemas.microsoft.com/office/drawing/2014/main" id="{652BCE8F-33D4-40BF-B7C1-9007D6ECCEC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55" name="TextBox 1154">
          <a:extLst>
            <a:ext uri="{FF2B5EF4-FFF2-40B4-BE49-F238E27FC236}">
              <a16:creationId xmlns:a16="http://schemas.microsoft.com/office/drawing/2014/main" id="{B1B4C17E-517F-4A71-81DD-E4E59838511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56" name="TextBox 1155">
          <a:extLst>
            <a:ext uri="{FF2B5EF4-FFF2-40B4-BE49-F238E27FC236}">
              <a16:creationId xmlns:a16="http://schemas.microsoft.com/office/drawing/2014/main" id="{C481C5E6-C6E7-412B-91D9-36BB65E133E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57" name="TextBox 1156">
          <a:extLst>
            <a:ext uri="{FF2B5EF4-FFF2-40B4-BE49-F238E27FC236}">
              <a16:creationId xmlns:a16="http://schemas.microsoft.com/office/drawing/2014/main" id="{B2A01893-962B-4248-9079-B7CF60C8196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58" name="TextBox 1157">
          <a:extLst>
            <a:ext uri="{FF2B5EF4-FFF2-40B4-BE49-F238E27FC236}">
              <a16:creationId xmlns:a16="http://schemas.microsoft.com/office/drawing/2014/main" id="{70E666CF-A347-4334-AF6E-9118E0407BF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59" name="TextBox 1158">
          <a:extLst>
            <a:ext uri="{FF2B5EF4-FFF2-40B4-BE49-F238E27FC236}">
              <a16:creationId xmlns:a16="http://schemas.microsoft.com/office/drawing/2014/main" id="{48394E50-C7C5-404E-9C15-EA6A9B6FE53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60" name="TextBox 1159">
          <a:extLst>
            <a:ext uri="{FF2B5EF4-FFF2-40B4-BE49-F238E27FC236}">
              <a16:creationId xmlns:a16="http://schemas.microsoft.com/office/drawing/2014/main" id="{999F5352-9C51-40F5-B250-8C7F466A1E9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61" name="TextBox 1160">
          <a:extLst>
            <a:ext uri="{FF2B5EF4-FFF2-40B4-BE49-F238E27FC236}">
              <a16:creationId xmlns:a16="http://schemas.microsoft.com/office/drawing/2014/main" id="{B3EB143C-7EEF-4ABE-BA40-F404F32CB49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62" name="TextBox 1161">
          <a:extLst>
            <a:ext uri="{FF2B5EF4-FFF2-40B4-BE49-F238E27FC236}">
              <a16:creationId xmlns:a16="http://schemas.microsoft.com/office/drawing/2014/main" id="{D2E5BA71-A95B-41E6-8EE4-3D73181CE69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63" name="TextBox 1162">
          <a:extLst>
            <a:ext uri="{FF2B5EF4-FFF2-40B4-BE49-F238E27FC236}">
              <a16:creationId xmlns:a16="http://schemas.microsoft.com/office/drawing/2014/main" id="{BD964D2A-A6A0-49AC-B881-DCAE2A58D94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64" name="TextBox 1163">
          <a:extLst>
            <a:ext uri="{FF2B5EF4-FFF2-40B4-BE49-F238E27FC236}">
              <a16:creationId xmlns:a16="http://schemas.microsoft.com/office/drawing/2014/main" id="{76E19334-6BBC-438A-B655-7875552D514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65" name="TextBox 1164">
          <a:extLst>
            <a:ext uri="{FF2B5EF4-FFF2-40B4-BE49-F238E27FC236}">
              <a16:creationId xmlns:a16="http://schemas.microsoft.com/office/drawing/2014/main" id="{A5DDB5DA-A479-4C9E-974E-471542B519E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66" name="TextBox 1165">
          <a:extLst>
            <a:ext uri="{FF2B5EF4-FFF2-40B4-BE49-F238E27FC236}">
              <a16:creationId xmlns:a16="http://schemas.microsoft.com/office/drawing/2014/main" id="{FDB09382-E497-40D9-9022-BC14F6039CA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67" name="TextBox 1166">
          <a:extLst>
            <a:ext uri="{FF2B5EF4-FFF2-40B4-BE49-F238E27FC236}">
              <a16:creationId xmlns:a16="http://schemas.microsoft.com/office/drawing/2014/main" id="{34B05D7A-FA2D-4E37-89BB-60D186BDE0A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68" name="TextBox 1167">
          <a:extLst>
            <a:ext uri="{FF2B5EF4-FFF2-40B4-BE49-F238E27FC236}">
              <a16:creationId xmlns:a16="http://schemas.microsoft.com/office/drawing/2014/main" id="{E681389A-84F1-4F86-BEA8-6D0B74AEBD5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69" name="TextBox 1168">
          <a:extLst>
            <a:ext uri="{FF2B5EF4-FFF2-40B4-BE49-F238E27FC236}">
              <a16:creationId xmlns:a16="http://schemas.microsoft.com/office/drawing/2014/main" id="{C7778AF1-4112-4033-A066-85FFDC886A6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70" name="TextBox 1169">
          <a:extLst>
            <a:ext uri="{FF2B5EF4-FFF2-40B4-BE49-F238E27FC236}">
              <a16:creationId xmlns:a16="http://schemas.microsoft.com/office/drawing/2014/main" id="{F54BFEB2-E5C5-4D09-BCBD-4BA2731211B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71" name="TextBox 1170">
          <a:extLst>
            <a:ext uri="{FF2B5EF4-FFF2-40B4-BE49-F238E27FC236}">
              <a16:creationId xmlns:a16="http://schemas.microsoft.com/office/drawing/2014/main" id="{19F30239-756E-4EFD-AE5D-C33D342F4D0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72" name="TextBox 1171">
          <a:extLst>
            <a:ext uri="{FF2B5EF4-FFF2-40B4-BE49-F238E27FC236}">
              <a16:creationId xmlns:a16="http://schemas.microsoft.com/office/drawing/2014/main" id="{D6A00E1D-94FC-4E88-ADAF-1300F94C38E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73" name="TextBox 1172">
          <a:extLst>
            <a:ext uri="{FF2B5EF4-FFF2-40B4-BE49-F238E27FC236}">
              <a16:creationId xmlns:a16="http://schemas.microsoft.com/office/drawing/2014/main" id="{12F56FEE-1CAC-4AAC-8E22-1D8C4D684B7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74" name="TextBox 1173">
          <a:extLst>
            <a:ext uri="{FF2B5EF4-FFF2-40B4-BE49-F238E27FC236}">
              <a16:creationId xmlns:a16="http://schemas.microsoft.com/office/drawing/2014/main" id="{5FB987E4-68D9-4D86-B6E5-BC189C393E2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75" name="TextBox 1174">
          <a:extLst>
            <a:ext uri="{FF2B5EF4-FFF2-40B4-BE49-F238E27FC236}">
              <a16:creationId xmlns:a16="http://schemas.microsoft.com/office/drawing/2014/main" id="{E9C10D69-8891-4EF3-9DE3-2A17957D121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76" name="TextBox 1175">
          <a:extLst>
            <a:ext uri="{FF2B5EF4-FFF2-40B4-BE49-F238E27FC236}">
              <a16:creationId xmlns:a16="http://schemas.microsoft.com/office/drawing/2014/main" id="{50437A2D-C26C-49B6-AE00-0DD102F5E57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77" name="TextBox 1176">
          <a:extLst>
            <a:ext uri="{FF2B5EF4-FFF2-40B4-BE49-F238E27FC236}">
              <a16:creationId xmlns:a16="http://schemas.microsoft.com/office/drawing/2014/main" id="{FC5497EF-A675-4088-A0F7-55496D8A8C2A}"/>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78" name="TextBox 1177">
          <a:extLst>
            <a:ext uri="{FF2B5EF4-FFF2-40B4-BE49-F238E27FC236}">
              <a16:creationId xmlns:a16="http://schemas.microsoft.com/office/drawing/2014/main" id="{05303B69-717E-4AD4-9776-25D3A5FA3B3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79" name="TextBox 1178">
          <a:extLst>
            <a:ext uri="{FF2B5EF4-FFF2-40B4-BE49-F238E27FC236}">
              <a16:creationId xmlns:a16="http://schemas.microsoft.com/office/drawing/2014/main" id="{96CFB8A5-5FC9-43F8-953A-B17971D0E7A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80" name="TextBox 1179">
          <a:extLst>
            <a:ext uri="{FF2B5EF4-FFF2-40B4-BE49-F238E27FC236}">
              <a16:creationId xmlns:a16="http://schemas.microsoft.com/office/drawing/2014/main" id="{F1D3982E-BA81-4C64-8E12-28E666DE2E2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81" name="TextBox 1180">
          <a:extLst>
            <a:ext uri="{FF2B5EF4-FFF2-40B4-BE49-F238E27FC236}">
              <a16:creationId xmlns:a16="http://schemas.microsoft.com/office/drawing/2014/main" id="{6155C325-01B6-47A1-8D48-884B92F4A09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82" name="TextBox 1181">
          <a:extLst>
            <a:ext uri="{FF2B5EF4-FFF2-40B4-BE49-F238E27FC236}">
              <a16:creationId xmlns:a16="http://schemas.microsoft.com/office/drawing/2014/main" id="{D0EC6836-4D56-4E27-B8BD-7B5D425A1FC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83" name="TextBox 1182">
          <a:extLst>
            <a:ext uri="{FF2B5EF4-FFF2-40B4-BE49-F238E27FC236}">
              <a16:creationId xmlns:a16="http://schemas.microsoft.com/office/drawing/2014/main" id="{55BD755A-3E48-4E5D-9E49-C7745767F77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84" name="TextBox 1183">
          <a:extLst>
            <a:ext uri="{FF2B5EF4-FFF2-40B4-BE49-F238E27FC236}">
              <a16:creationId xmlns:a16="http://schemas.microsoft.com/office/drawing/2014/main" id="{9D028576-FF1F-4B05-AE1A-222F6C6A5A5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85" name="TextBox 1184">
          <a:extLst>
            <a:ext uri="{FF2B5EF4-FFF2-40B4-BE49-F238E27FC236}">
              <a16:creationId xmlns:a16="http://schemas.microsoft.com/office/drawing/2014/main" id="{9C90871D-4849-49A8-AFE8-FAF08E8515B6}"/>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86" name="TextBox 1185">
          <a:extLst>
            <a:ext uri="{FF2B5EF4-FFF2-40B4-BE49-F238E27FC236}">
              <a16:creationId xmlns:a16="http://schemas.microsoft.com/office/drawing/2014/main" id="{03D40EFF-58F2-4030-92FF-287859BDF41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87" name="TextBox 1186">
          <a:extLst>
            <a:ext uri="{FF2B5EF4-FFF2-40B4-BE49-F238E27FC236}">
              <a16:creationId xmlns:a16="http://schemas.microsoft.com/office/drawing/2014/main" id="{C9B8999F-68FF-4944-A4AA-CE1D6115289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88" name="TextBox 1187">
          <a:extLst>
            <a:ext uri="{FF2B5EF4-FFF2-40B4-BE49-F238E27FC236}">
              <a16:creationId xmlns:a16="http://schemas.microsoft.com/office/drawing/2014/main" id="{8FD02478-1F9C-47AE-9E2D-2A5B591FA9E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89" name="TextBox 1188">
          <a:extLst>
            <a:ext uri="{FF2B5EF4-FFF2-40B4-BE49-F238E27FC236}">
              <a16:creationId xmlns:a16="http://schemas.microsoft.com/office/drawing/2014/main" id="{E15E2F9B-1903-4C4F-A249-43D3160B47A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90" name="TextBox 1189">
          <a:extLst>
            <a:ext uri="{FF2B5EF4-FFF2-40B4-BE49-F238E27FC236}">
              <a16:creationId xmlns:a16="http://schemas.microsoft.com/office/drawing/2014/main" id="{14574BCB-0D8A-4697-8337-1F42EC4ABA7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91" name="TextBox 1190">
          <a:extLst>
            <a:ext uri="{FF2B5EF4-FFF2-40B4-BE49-F238E27FC236}">
              <a16:creationId xmlns:a16="http://schemas.microsoft.com/office/drawing/2014/main" id="{5D09C1CB-FD07-49CC-B224-BC238A041C2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92" name="TextBox 1191">
          <a:extLst>
            <a:ext uri="{FF2B5EF4-FFF2-40B4-BE49-F238E27FC236}">
              <a16:creationId xmlns:a16="http://schemas.microsoft.com/office/drawing/2014/main" id="{736304DE-4869-4848-9FB1-88EFA4E3091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93" name="TextBox 1192">
          <a:extLst>
            <a:ext uri="{FF2B5EF4-FFF2-40B4-BE49-F238E27FC236}">
              <a16:creationId xmlns:a16="http://schemas.microsoft.com/office/drawing/2014/main" id="{FB29CBB2-8C8A-4778-8ADD-205393DBDDAB}"/>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94" name="TextBox 1193">
          <a:extLst>
            <a:ext uri="{FF2B5EF4-FFF2-40B4-BE49-F238E27FC236}">
              <a16:creationId xmlns:a16="http://schemas.microsoft.com/office/drawing/2014/main" id="{292B081F-C222-424E-B1F4-0FF42F91712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95" name="TextBox 1194">
          <a:extLst>
            <a:ext uri="{FF2B5EF4-FFF2-40B4-BE49-F238E27FC236}">
              <a16:creationId xmlns:a16="http://schemas.microsoft.com/office/drawing/2014/main" id="{3D817E42-6619-432B-AF0E-26F0FD38990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96" name="TextBox 1195">
          <a:extLst>
            <a:ext uri="{FF2B5EF4-FFF2-40B4-BE49-F238E27FC236}">
              <a16:creationId xmlns:a16="http://schemas.microsoft.com/office/drawing/2014/main" id="{637DB551-8EBC-4F80-B511-0B2902AF772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97" name="TextBox 1196">
          <a:extLst>
            <a:ext uri="{FF2B5EF4-FFF2-40B4-BE49-F238E27FC236}">
              <a16:creationId xmlns:a16="http://schemas.microsoft.com/office/drawing/2014/main" id="{29B7762B-1B68-4E9F-9E71-CE4A979233F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98" name="TextBox 1197">
          <a:extLst>
            <a:ext uri="{FF2B5EF4-FFF2-40B4-BE49-F238E27FC236}">
              <a16:creationId xmlns:a16="http://schemas.microsoft.com/office/drawing/2014/main" id="{2B1818E4-7DED-43B4-9E88-D4C7F24A0BE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199" name="TextBox 1198">
          <a:extLst>
            <a:ext uri="{FF2B5EF4-FFF2-40B4-BE49-F238E27FC236}">
              <a16:creationId xmlns:a16="http://schemas.microsoft.com/office/drawing/2014/main" id="{C779335F-CB72-4CD5-9023-A162EF27549F}"/>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00" name="TextBox 1199">
          <a:extLst>
            <a:ext uri="{FF2B5EF4-FFF2-40B4-BE49-F238E27FC236}">
              <a16:creationId xmlns:a16="http://schemas.microsoft.com/office/drawing/2014/main" id="{24661934-1F4A-4F37-B245-0C7F27A66F03}"/>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01" name="TextBox 1200">
          <a:extLst>
            <a:ext uri="{FF2B5EF4-FFF2-40B4-BE49-F238E27FC236}">
              <a16:creationId xmlns:a16="http://schemas.microsoft.com/office/drawing/2014/main" id="{52F02656-4778-4803-BBF7-10BECB06EF2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02" name="TextBox 1201">
          <a:extLst>
            <a:ext uri="{FF2B5EF4-FFF2-40B4-BE49-F238E27FC236}">
              <a16:creationId xmlns:a16="http://schemas.microsoft.com/office/drawing/2014/main" id="{814297BC-5602-49E2-9085-AA4E92BAEC8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03" name="TextBox 1202">
          <a:extLst>
            <a:ext uri="{FF2B5EF4-FFF2-40B4-BE49-F238E27FC236}">
              <a16:creationId xmlns:a16="http://schemas.microsoft.com/office/drawing/2014/main" id="{443691AF-BE79-414A-9544-EA493D40571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04" name="TextBox 1203">
          <a:extLst>
            <a:ext uri="{FF2B5EF4-FFF2-40B4-BE49-F238E27FC236}">
              <a16:creationId xmlns:a16="http://schemas.microsoft.com/office/drawing/2014/main" id="{AF941C8C-2992-4946-83FD-2D03C929D9A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05" name="TextBox 1204">
          <a:extLst>
            <a:ext uri="{FF2B5EF4-FFF2-40B4-BE49-F238E27FC236}">
              <a16:creationId xmlns:a16="http://schemas.microsoft.com/office/drawing/2014/main" id="{DFAFD21B-091B-4B1D-8F6D-C80CCB43D9A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06" name="TextBox 1205">
          <a:extLst>
            <a:ext uri="{FF2B5EF4-FFF2-40B4-BE49-F238E27FC236}">
              <a16:creationId xmlns:a16="http://schemas.microsoft.com/office/drawing/2014/main" id="{49CE8FD9-EAD6-46AC-918B-E136C97CD27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07" name="TextBox 1206">
          <a:extLst>
            <a:ext uri="{FF2B5EF4-FFF2-40B4-BE49-F238E27FC236}">
              <a16:creationId xmlns:a16="http://schemas.microsoft.com/office/drawing/2014/main" id="{06830641-EBC9-4599-ABEF-5029F8B43CB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08" name="TextBox 1207">
          <a:extLst>
            <a:ext uri="{FF2B5EF4-FFF2-40B4-BE49-F238E27FC236}">
              <a16:creationId xmlns:a16="http://schemas.microsoft.com/office/drawing/2014/main" id="{8C25B784-572A-44BB-ADCD-18D25189270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09" name="TextBox 1208">
          <a:extLst>
            <a:ext uri="{FF2B5EF4-FFF2-40B4-BE49-F238E27FC236}">
              <a16:creationId xmlns:a16="http://schemas.microsoft.com/office/drawing/2014/main" id="{44DD3856-7A93-43AD-8830-C9AC8FCCFD2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10" name="TextBox 1209">
          <a:extLst>
            <a:ext uri="{FF2B5EF4-FFF2-40B4-BE49-F238E27FC236}">
              <a16:creationId xmlns:a16="http://schemas.microsoft.com/office/drawing/2014/main" id="{A38B587D-6B18-48BF-A956-3200B5E12367}"/>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11" name="TextBox 1210">
          <a:extLst>
            <a:ext uri="{FF2B5EF4-FFF2-40B4-BE49-F238E27FC236}">
              <a16:creationId xmlns:a16="http://schemas.microsoft.com/office/drawing/2014/main" id="{C8E917D9-BD8D-45D3-AAE9-AB879DFC1F3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12" name="TextBox 1211">
          <a:extLst>
            <a:ext uri="{FF2B5EF4-FFF2-40B4-BE49-F238E27FC236}">
              <a16:creationId xmlns:a16="http://schemas.microsoft.com/office/drawing/2014/main" id="{9E078C69-00B1-46E4-868E-0D059B73D67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13" name="TextBox 1212">
          <a:extLst>
            <a:ext uri="{FF2B5EF4-FFF2-40B4-BE49-F238E27FC236}">
              <a16:creationId xmlns:a16="http://schemas.microsoft.com/office/drawing/2014/main" id="{ADB72037-E513-4D40-B41A-CD88824723D5}"/>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14" name="TextBox 1213">
          <a:extLst>
            <a:ext uri="{FF2B5EF4-FFF2-40B4-BE49-F238E27FC236}">
              <a16:creationId xmlns:a16="http://schemas.microsoft.com/office/drawing/2014/main" id="{3B9CFA8E-C2D2-497D-827B-9507925888A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15" name="TextBox 1214">
          <a:extLst>
            <a:ext uri="{FF2B5EF4-FFF2-40B4-BE49-F238E27FC236}">
              <a16:creationId xmlns:a16="http://schemas.microsoft.com/office/drawing/2014/main" id="{1FD0CAE5-EB10-4991-B080-05322BFBB499}"/>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16" name="TextBox 1215">
          <a:extLst>
            <a:ext uri="{FF2B5EF4-FFF2-40B4-BE49-F238E27FC236}">
              <a16:creationId xmlns:a16="http://schemas.microsoft.com/office/drawing/2014/main" id="{EFCEE1E4-A8E5-4490-845C-B3513B55CC61}"/>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17" name="TextBox 1216">
          <a:extLst>
            <a:ext uri="{FF2B5EF4-FFF2-40B4-BE49-F238E27FC236}">
              <a16:creationId xmlns:a16="http://schemas.microsoft.com/office/drawing/2014/main" id="{E0BA2F72-9C19-40D9-84F0-66EBB7603A7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18" name="TextBox 1217">
          <a:extLst>
            <a:ext uri="{FF2B5EF4-FFF2-40B4-BE49-F238E27FC236}">
              <a16:creationId xmlns:a16="http://schemas.microsoft.com/office/drawing/2014/main" id="{529BAF33-17F6-419E-B368-B0F7A655CCED}"/>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19" name="TextBox 1218">
          <a:extLst>
            <a:ext uri="{FF2B5EF4-FFF2-40B4-BE49-F238E27FC236}">
              <a16:creationId xmlns:a16="http://schemas.microsoft.com/office/drawing/2014/main" id="{445421B9-7150-4DAD-A326-FA8108EB2274}"/>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20" name="TextBox 1219">
          <a:extLst>
            <a:ext uri="{FF2B5EF4-FFF2-40B4-BE49-F238E27FC236}">
              <a16:creationId xmlns:a16="http://schemas.microsoft.com/office/drawing/2014/main" id="{35F3D175-4B3B-4DCA-B33C-EAF6E9D5449C}"/>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21" name="TextBox 1220">
          <a:extLst>
            <a:ext uri="{FF2B5EF4-FFF2-40B4-BE49-F238E27FC236}">
              <a16:creationId xmlns:a16="http://schemas.microsoft.com/office/drawing/2014/main" id="{35EE7B7F-11EB-489A-8FE7-B582DAF548F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22" name="TextBox 1221">
          <a:extLst>
            <a:ext uri="{FF2B5EF4-FFF2-40B4-BE49-F238E27FC236}">
              <a16:creationId xmlns:a16="http://schemas.microsoft.com/office/drawing/2014/main" id="{5DCB041B-9571-4BB5-936A-493D0DDD71D8}"/>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23" name="TextBox 1222">
          <a:extLst>
            <a:ext uri="{FF2B5EF4-FFF2-40B4-BE49-F238E27FC236}">
              <a16:creationId xmlns:a16="http://schemas.microsoft.com/office/drawing/2014/main" id="{A4C6093B-3FF5-4FBB-95D5-DBA4905DD220}"/>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24" name="TextBox 1223">
          <a:extLst>
            <a:ext uri="{FF2B5EF4-FFF2-40B4-BE49-F238E27FC236}">
              <a16:creationId xmlns:a16="http://schemas.microsoft.com/office/drawing/2014/main" id="{6EC2AA5A-12DC-4E44-98F1-84417D57A982}"/>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25" name="TextBox 1224">
          <a:extLst>
            <a:ext uri="{FF2B5EF4-FFF2-40B4-BE49-F238E27FC236}">
              <a16:creationId xmlns:a16="http://schemas.microsoft.com/office/drawing/2014/main" id="{460EE26E-160F-486E-8415-C09FCBB7847E}"/>
            </a:ext>
          </a:extLst>
        </xdr:cNvPr>
        <xdr:cNvSpPr txBox="1"/>
      </xdr:nvSpPr>
      <xdr:spPr>
        <a:xfrm>
          <a:off x="6118412" y="135441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26" name="TextBox 1225">
          <a:extLst>
            <a:ext uri="{FF2B5EF4-FFF2-40B4-BE49-F238E27FC236}">
              <a16:creationId xmlns:a16="http://schemas.microsoft.com/office/drawing/2014/main" id="{3DD704FC-30A8-487A-BAE9-2291B89FAC33}"/>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27" name="TextBox 1226">
          <a:extLst>
            <a:ext uri="{FF2B5EF4-FFF2-40B4-BE49-F238E27FC236}">
              <a16:creationId xmlns:a16="http://schemas.microsoft.com/office/drawing/2014/main" id="{7120C2C3-CC92-4420-9177-AAAEEDAABAF3}"/>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28" name="TextBox 1227">
          <a:extLst>
            <a:ext uri="{FF2B5EF4-FFF2-40B4-BE49-F238E27FC236}">
              <a16:creationId xmlns:a16="http://schemas.microsoft.com/office/drawing/2014/main" id="{1498164F-5042-4674-815F-218110129D33}"/>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29" name="TextBox 1228">
          <a:extLst>
            <a:ext uri="{FF2B5EF4-FFF2-40B4-BE49-F238E27FC236}">
              <a16:creationId xmlns:a16="http://schemas.microsoft.com/office/drawing/2014/main" id="{51EA93B3-FCCE-4DBF-B159-F209F5148513}"/>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30" name="TextBox 1229">
          <a:extLst>
            <a:ext uri="{FF2B5EF4-FFF2-40B4-BE49-F238E27FC236}">
              <a16:creationId xmlns:a16="http://schemas.microsoft.com/office/drawing/2014/main" id="{E91BACFF-7038-4297-B9A0-DC63433B3250}"/>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31" name="TextBox 1230">
          <a:extLst>
            <a:ext uri="{FF2B5EF4-FFF2-40B4-BE49-F238E27FC236}">
              <a16:creationId xmlns:a16="http://schemas.microsoft.com/office/drawing/2014/main" id="{AD77DBCA-DB1C-4E03-844A-F19839AD5A9C}"/>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32" name="TextBox 1231">
          <a:extLst>
            <a:ext uri="{FF2B5EF4-FFF2-40B4-BE49-F238E27FC236}">
              <a16:creationId xmlns:a16="http://schemas.microsoft.com/office/drawing/2014/main" id="{85037759-EFE6-42F6-B378-40A13A1A8AE9}"/>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33" name="TextBox 1232">
          <a:extLst>
            <a:ext uri="{FF2B5EF4-FFF2-40B4-BE49-F238E27FC236}">
              <a16:creationId xmlns:a16="http://schemas.microsoft.com/office/drawing/2014/main" id="{8D0101D5-8C2C-4A3B-940C-ECC7E58EF43F}"/>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34" name="TextBox 1233">
          <a:extLst>
            <a:ext uri="{FF2B5EF4-FFF2-40B4-BE49-F238E27FC236}">
              <a16:creationId xmlns:a16="http://schemas.microsoft.com/office/drawing/2014/main" id="{E10329CC-05EE-4486-BF05-8D1C1A3B3C36}"/>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35" name="TextBox 1234">
          <a:extLst>
            <a:ext uri="{FF2B5EF4-FFF2-40B4-BE49-F238E27FC236}">
              <a16:creationId xmlns:a16="http://schemas.microsoft.com/office/drawing/2014/main" id="{D7C61ABE-630E-4C1F-85D8-2FAA725B129D}"/>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36" name="TextBox 1235">
          <a:extLst>
            <a:ext uri="{FF2B5EF4-FFF2-40B4-BE49-F238E27FC236}">
              <a16:creationId xmlns:a16="http://schemas.microsoft.com/office/drawing/2014/main" id="{0142E6A7-7C1C-4254-8290-BA5100F14192}"/>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37" name="TextBox 1236">
          <a:extLst>
            <a:ext uri="{FF2B5EF4-FFF2-40B4-BE49-F238E27FC236}">
              <a16:creationId xmlns:a16="http://schemas.microsoft.com/office/drawing/2014/main" id="{BFE0B32A-7084-4495-8E75-11819CFE5090}"/>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38" name="TextBox 1237">
          <a:extLst>
            <a:ext uri="{FF2B5EF4-FFF2-40B4-BE49-F238E27FC236}">
              <a16:creationId xmlns:a16="http://schemas.microsoft.com/office/drawing/2014/main" id="{82764197-EF2D-427E-8EA2-461AEAD136D2}"/>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39" name="TextBox 1238">
          <a:extLst>
            <a:ext uri="{FF2B5EF4-FFF2-40B4-BE49-F238E27FC236}">
              <a16:creationId xmlns:a16="http://schemas.microsoft.com/office/drawing/2014/main" id="{563753AD-2B25-445C-9390-5604C9AC093B}"/>
            </a:ext>
          </a:extLst>
        </xdr:cNvPr>
        <xdr:cNvSpPr txBox="1"/>
      </xdr:nvSpPr>
      <xdr:spPr>
        <a:xfrm>
          <a:off x="10210800" y="1016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40" name="TextBox 1239">
          <a:extLst>
            <a:ext uri="{FF2B5EF4-FFF2-40B4-BE49-F238E27FC236}">
              <a16:creationId xmlns:a16="http://schemas.microsoft.com/office/drawing/2014/main" id="{B5A2FB2A-23C4-45F3-8314-75E6056D67E0}"/>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41" name="TextBox 1240">
          <a:extLst>
            <a:ext uri="{FF2B5EF4-FFF2-40B4-BE49-F238E27FC236}">
              <a16:creationId xmlns:a16="http://schemas.microsoft.com/office/drawing/2014/main" id="{EA5BFC8D-BC25-414A-A19C-BB390A45A189}"/>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42" name="TextBox 1241">
          <a:extLst>
            <a:ext uri="{FF2B5EF4-FFF2-40B4-BE49-F238E27FC236}">
              <a16:creationId xmlns:a16="http://schemas.microsoft.com/office/drawing/2014/main" id="{B21C341A-B3D8-44DD-B59A-43EA7FACB4E7}"/>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43" name="TextBox 1242">
          <a:extLst>
            <a:ext uri="{FF2B5EF4-FFF2-40B4-BE49-F238E27FC236}">
              <a16:creationId xmlns:a16="http://schemas.microsoft.com/office/drawing/2014/main" id="{C77A1345-3A86-4A97-8B94-2F8DDC89F315}"/>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44" name="TextBox 1243">
          <a:extLst>
            <a:ext uri="{FF2B5EF4-FFF2-40B4-BE49-F238E27FC236}">
              <a16:creationId xmlns:a16="http://schemas.microsoft.com/office/drawing/2014/main" id="{808D3FB4-D28D-4939-B9E8-845E523B161D}"/>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45" name="TextBox 1244">
          <a:extLst>
            <a:ext uri="{FF2B5EF4-FFF2-40B4-BE49-F238E27FC236}">
              <a16:creationId xmlns:a16="http://schemas.microsoft.com/office/drawing/2014/main" id="{FA1E0A77-03A4-4DE5-8CEE-05DB81943257}"/>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46" name="TextBox 1245">
          <a:extLst>
            <a:ext uri="{FF2B5EF4-FFF2-40B4-BE49-F238E27FC236}">
              <a16:creationId xmlns:a16="http://schemas.microsoft.com/office/drawing/2014/main" id="{2F0F7133-1F2C-426E-9656-83ED33C8C799}"/>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47" name="TextBox 1246">
          <a:extLst>
            <a:ext uri="{FF2B5EF4-FFF2-40B4-BE49-F238E27FC236}">
              <a16:creationId xmlns:a16="http://schemas.microsoft.com/office/drawing/2014/main" id="{B134CC6C-F753-400D-B2CA-6623FEE6507A}"/>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48" name="TextBox 1247">
          <a:extLst>
            <a:ext uri="{FF2B5EF4-FFF2-40B4-BE49-F238E27FC236}">
              <a16:creationId xmlns:a16="http://schemas.microsoft.com/office/drawing/2014/main" id="{E670EDD2-24BE-4151-A9FB-521A6EA74B6E}"/>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49" name="TextBox 1248">
          <a:extLst>
            <a:ext uri="{FF2B5EF4-FFF2-40B4-BE49-F238E27FC236}">
              <a16:creationId xmlns:a16="http://schemas.microsoft.com/office/drawing/2014/main" id="{04436E3C-C270-4E73-BBA6-FDFD80A10910}"/>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50" name="TextBox 1249">
          <a:extLst>
            <a:ext uri="{FF2B5EF4-FFF2-40B4-BE49-F238E27FC236}">
              <a16:creationId xmlns:a16="http://schemas.microsoft.com/office/drawing/2014/main" id="{45D11F2A-B672-4D97-9B7A-A1F0911056CD}"/>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51" name="TextBox 1250">
          <a:extLst>
            <a:ext uri="{FF2B5EF4-FFF2-40B4-BE49-F238E27FC236}">
              <a16:creationId xmlns:a16="http://schemas.microsoft.com/office/drawing/2014/main" id="{8BC80099-23D8-42C1-A693-2618F81C9DA6}"/>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52" name="TextBox 1251">
          <a:extLst>
            <a:ext uri="{FF2B5EF4-FFF2-40B4-BE49-F238E27FC236}">
              <a16:creationId xmlns:a16="http://schemas.microsoft.com/office/drawing/2014/main" id="{A3ED1489-4CEC-40AB-A3C7-9A5CADD56FDB}"/>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1253" name="TextBox 1252">
          <a:extLst>
            <a:ext uri="{FF2B5EF4-FFF2-40B4-BE49-F238E27FC236}">
              <a16:creationId xmlns:a16="http://schemas.microsoft.com/office/drawing/2014/main" id="{03C67AB4-4850-4F0E-A743-5BEAEB4D13E8}"/>
            </a:ext>
          </a:extLst>
        </xdr:cNvPr>
        <xdr:cNvSpPr txBox="1"/>
      </xdr:nvSpPr>
      <xdr:spPr>
        <a:xfrm>
          <a:off x="8774206"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54" name="TextBox 1253">
          <a:extLst>
            <a:ext uri="{FF2B5EF4-FFF2-40B4-BE49-F238E27FC236}">
              <a16:creationId xmlns:a16="http://schemas.microsoft.com/office/drawing/2014/main" id="{6ED2CC39-768F-4BCC-A82F-5AA919436A4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55" name="TextBox 1254">
          <a:extLst>
            <a:ext uri="{FF2B5EF4-FFF2-40B4-BE49-F238E27FC236}">
              <a16:creationId xmlns:a16="http://schemas.microsoft.com/office/drawing/2014/main" id="{238CFE1F-EA7F-4A8F-AB2D-03E2B76C133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56" name="TextBox 1255">
          <a:extLst>
            <a:ext uri="{FF2B5EF4-FFF2-40B4-BE49-F238E27FC236}">
              <a16:creationId xmlns:a16="http://schemas.microsoft.com/office/drawing/2014/main" id="{5ED59D70-CEDF-4E8C-BA0E-17F31E26526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57" name="TextBox 1256">
          <a:extLst>
            <a:ext uri="{FF2B5EF4-FFF2-40B4-BE49-F238E27FC236}">
              <a16:creationId xmlns:a16="http://schemas.microsoft.com/office/drawing/2014/main" id="{C7964E4D-9EAA-4F2A-BFE5-D451C7997D4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58" name="TextBox 1257">
          <a:extLst>
            <a:ext uri="{FF2B5EF4-FFF2-40B4-BE49-F238E27FC236}">
              <a16:creationId xmlns:a16="http://schemas.microsoft.com/office/drawing/2014/main" id="{8216C71E-4DB4-409C-B216-4D0AEC0C1181}"/>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59" name="TextBox 1258">
          <a:extLst>
            <a:ext uri="{FF2B5EF4-FFF2-40B4-BE49-F238E27FC236}">
              <a16:creationId xmlns:a16="http://schemas.microsoft.com/office/drawing/2014/main" id="{47D2758B-8368-420B-8E5F-94A810D99A6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60" name="TextBox 1259">
          <a:extLst>
            <a:ext uri="{FF2B5EF4-FFF2-40B4-BE49-F238E27FC236}">
              <a16:creationId xmlns:a16="http://schemas.microsoft.com/office/drawing/2014/main" id="{1111E630-79BD-40C2-82F2-334839AAF82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61" name="TextBox 1260">
          <a:extLst>
            <a:ext uri="{FF2B5EF4-FFF2-40B4-BE49-F238E27FC236}">
              <a16:creationId xmlns:a16="http://schemas.microsoft.com/office/drawing/2014/main" id="{AF1BB0DE-2248-4B6D-89F7-37FC17712B75}"/>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62" name="TextBox 1261">
          <a:extLst>
            <a:ext uri="{FF2B5EF4-FFF2-40B4-BE49-F238E27FC236}">
              <a16:creationId xmlns:a16="http://schemas.microsoft.com/office/drawing/2014/main" id="{2D613CD0-EC5A-474F-B25C-D9E05335A42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63" name="TextBox 1262">
          <a:extLst>
            <a:ext uri="{FF2B5EF4-FFF2-40B4-BE49-F238E27FC236}">
              <a16:creationId xmlns:a16="http://schemas.microsoft.com/office/drawing/2014/main" id="{E278EE79-D68E-4FE9-8C3B-148186CFCE0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64" name="TextBox 1263">
          <a:extLst>
            <a:ext uri="{FF2B5EF4-FFF2-40B4-BE49-F238E27FC236}">
              <a16:creationId xmlns:a16="http://schemas.microsoft.com/office/drawing/2014/main" id="{E22D79C6-9DDE-4D9B-A1B5-00B71E2A0C8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65" name="TextBox 1264">
          <a:extLst>
            <a:ext uri="{FF2B5EF4-FFF2-40B4-BE49-F238E27FC236}">
              <a16:creationId xmlns:a16="http://schemas.microsoft.com/office/drawing/2014/main" id="{A765D5F9-E676-45F0-BD1E-D12277A460F4}"/>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66" name="TextBox 1265">
          <a:extLst>
            <a:ext uri="{FF2B5EF4-FFF2-40B4-BE49-F238E27FC236}">
              <a16:creationId xmlns:a16="http://schemas.microsoft.com/office/drawing/2014/main" id="{52B516F4-0DC6-4C8A-B833-229699ECFB1A}"/>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67" name="TextBox 1266">
          <a:extLst>
            <a:ext uri="{FF2B5EF4-FFF2-40B4-BE49-F238E27FC236}">
              <a16:creationId xmlns:a16="http://schemas.microsoft.com/office/drawing/2014/main" id="{8B83CE1B-4593-4F82-91FA-CEB760351815}"/>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68" name="TextBox 1267">
          <a:extLst>
            <a:ext uri="{FF2B5EF4-FFF2-40B4-BE49-F238E27FC236}">
              <a16:creationId xmlns:a16="http://schemas.microsoft.com/office/drawing/2014/main" id="{3A331AC2-8FA4-42ED-958E-D4CF4957E21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69" name="TextBox 1268">
          <a:extLst>
            <a:ext uri="{FF2B5EF4-FFF2-40B4-BE49-F238E27FC236}">
              <a16:creationId xmlns:a16="http://schemas.microsoft.com/office/drawing/2014/main" id="{13009A3E-72E5-45AD-A62E-836EF77364F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70" name="TextBox 1269">
          <a:extLst>
            <a:ext uri="{FF2B5EF4-FFF2-40B4-BE49-F238E27FC236}">
              <a16:creationId xmlns:a16="http://schemas.microsoft.com/office/drawing/2014/main" id="{F40C6C2E-8AF3-42A2-B636-3DA45D78DC6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71" name="TextBox 1270">
          <a:extLst>
            <a:ext uri="{FF2B5EF4-FFF2-40B4-BE49-F238E27FC236}">
              <a16:creationId xmlns:a16="http://schemas.microsoft.com/office/drawing/2014/main" id="{6E8126BE-1D62-41B9-BC4D-6D74F1889F3A}"/>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72" name="TextBox 1271">
          <a:extLst>
            <a:ext uri="{FF2B5EF4-FFF2-40B4-BE49-F238E27FC236}">
              <a16:creationId xmlns:a16="http://schemas.microsoft.com/office/drawing/2014/main" id="{7528B50E-C90A-4176-B932-E4DF95F06785}"/>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73" name="TextBox 1272">
          <a:extLst>
            <a:ext uri="{FF2B5EF4-FFF2-40B4-BE49-F238E27FC236}">
              <a16:creationId xmlns:a16="http://schemas.microsoft.com/office/drawing/2014/main" id="{73FA71E1-6F85-44A9-BBB9-E02D4B4967E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74" name="TextBox 1273">
          <a:extLst>
            <a:ext uri="{FF2B5EF4-FFF2-40B4-BE49-F238E27FC236}">
              <a16:creationId xmlns:a16="http://schemas.microsoft.com/office/drawing/2014/main" id="{B5138975-4E40-455C-95A9-085F1512A1A5}"/>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75" name="TextBox 1274">
          <a:extLst>
            <a:ext uri="{FF2B5EF4-FFF2-40B4-BE49-F238E27FC236}">
              <a16:creationId xmlns:a16="http://schemas.microsoft.com/office/drawing/2014/main" id="{D62F3208-6221-4917-A948-40D27DBB5DDE}"/>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76" name="TextBox 1275">
          <a:extLst>
            <a:ext uri="{FF2B5EF4-FFF2-40B4-BE49-F238E27FC236}">
              <a16:creationId xmlns:a16="http://schemas.microsoft.com/office/drawing/2014/main" id="{93074BAA-9D7D-493A-9241-528830FEECC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77" name="TextBox 1276">
          <a:extLst>
            <a:ext uri="{FF2B5EF4-FFF2-40B4-BE49-F238E27FC236}">
              <a16:creationId xmlns:a16="http://schemas.microsoft.com/office/drawing/2014/main" id="{BB41C8B1-C268-4643-BDDE-05C91F4CB54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78" name="TextBox 1277">
          <a:extLst>
            <a:ext uri="{FF2B5EF4-FFF2-40B4-BE49-F238E27FC236}">
              <a16:creationId xmlns:a16="http://schemas.microsoft.com/office/drawing/2014/main" id="{D39D32E0-ECE8-4F15-8699-7577808FBF8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79" name="TextBox 1278">
          <a:extLst>
            <a:ext uri="{FF2B5EF4-FFF2-40B4-BE49-F238E27FC236}">
              <a16:creationId xmlns:a16="http://schemas.microsoft.com/office/drawing/2014/main" id="{C7B626F2-DAE3-40DF-8DC4-7D0A01748F7A}"/>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80" name="TextBox 1279">
          <a:extLst>
            <a:ext uri="{FF2B5EF4-FFF2-40B4-BE49-F238E27FC236}">
              <a16:creationId xmlns:a16="http://schemas.microsoft.com/office/drawing/2014/main" id="{724B411E-EF5B-4ADA-8681-4955DB930C5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81" name="TextBox 1280">
          <a:extLst>
            <a:ext uri="{FF2B5EF4-FFF2-40B4-BE49-F238E27FC236}">
              <a16:creationId xmlns:a16="http://schemas.microsoft.com/office/drawing/2014/main" id="{EC0E8056-0B0D-49DA-A06D-ABAD86AE9D2E}"/>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82" name="TextBox 1281">
          <a:extLst>
            <a:ext uri="{FF2B5EF4-FFF2-40B4-BE49-F238E27FC236}">
              <a16:creationId xmlns:a16="http://schemas.microsoft.com/office/drawing/2014/main" id="{3E444ADE-3905-4323-A7D0-F6C133A699B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83" name="TextBox 1282">
          <a:extLst>
            <a:ext uri="{FF2B5EF4-FFF2-40B4-BE49-F238E27FC236}">
              <a16:creationId xmlns:a16="http://schemas.microsoft.com/office/drawing/2014/main" id="{BC7CC4E7-0BB0-4A46-BE8F-5FA7038097A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84" name="TextBox 1283">
          <a:extLst>
            <a:ext uri="{FF2B5EF4-FFF2-40B4-BE49-F238E27FC236}">
              <a16:creationId xmlns:a16="http://schemas.microsoft.com/office/drawing/2014/main" id="{81F9AFFE-1871-4D32-BB5E-01966B792B9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85" name="TextBox 1284">
          <a:extLst>
            <a:ext uri="{FF2B5EF4-FFF2-40B4-BE49-F238E27FC236}">
              <a16:creationId xmlns:a16="http://schemas.microsoft.com/office/drawing/2014/main" id="{F992D385-8432-4B08-8871-3AF9CF37224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86" name="TextBox 1285">
          <a:extLst>
            <a:ext uri="{FF2B5EF4-FFF2-40B4-BE49-F238E27FC236}">
              <a16:creationId xmlns:a16="http://schemas.microsoft.com/office/drawing/2014/main" id="{2544AE3B-6682-470E-97B1-6D6B0EC4EEE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87" name="TextBox 1286">
          <a:extLst>
            <a:ext uri="{FF2B5EF4-FFF2-40B4-BE49-F238E27FC236}">
              <a16:creationId xmlns:a16="http://schemas.microsoft.com/office/drawing/2014/main" id="{2EDE03C4-6C81-4D83-B720-EA68D5A5D794}"/>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88" name="TextBox 1287">
          <a:extLst>
            <a:ext uri="{FF2B5EF4-FFF2-40B4-BE49-F238E27FC236}">
              <a16:creationId xmlns:a16="http://schemas.microsoft.com/office/drawing/2014/main" id="{F1568321-3169-4DB2-99E4-3D012F157FD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89" name="TextBox 1288">
          <a:extLst>
            <a:ext uri="{FF2B5EF4-FFF2-40B4-BE49-F238E27FC236}">
              <a16:creationId xmlns:a16="http://schemas.microsoft.com/office/drawing/2014/main" id="{7B5001E3-A098-4FDF-A5C5-0967FC58E9C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90" name="TextBox 1289">
          <a:extLst>
            <a:ext uri="{FF2B5EF4-FFF2-40B4-BE49-F238E27FC236}">
              <a16:creationId xmlns:a16="http://schemas.microsoft.com/office/drawing/2014/main" id="{BC12617F-70BE-4752-8343-AF9E2B21037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91" name="TextBox 1290">
          <a:extLst>
            <a:ext uri="{FF2B5EF4-FFF2-40B4-BE49-F238E27FC236}">
              <a16:creationId xmlns:a16="http://schemas.microsoft.com/office/drawing/2014/main" id="{4966DEBB-61B2-4048-BBA3-ECA94F510674}"/>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92" name="TextBox 1291">
          <a:extLst>
            <a:ext uri="{FF2B5EF4-FFF2-40B4-BE49-F238E27FC236}">
              <a16:creationId xmlns:a16="http://schemas.microsoft.com/office/drawing/2014/main" id="{79FA502F-D73B-4C09-B6D3-93EB87687D21}"/>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93" name="TextBox 1292">
          <a:extLst>
            <a:ext uri="{FF2B5EF4-FFF2-40B4-BE49-F238E27FC236}">
              <a16:creationId xmlns:a16="http://schemas.microsoft.com/office/drawing/2014/main" id="{FF7CADED-56CC-463F-9507-7686A7F80F21}"/>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94" name="TextBox 1293">
          <a:extLst>
            <a:ext uri="{FF2B5EF4-FFF2-40B4-BE49-F238E27FC236}">
              <a16:creationId xmlns:a16="http://schemas.microsoft.com/office/drawing/2014/main" id="{167E835D-7DD5-4D4E-BC47-AAF1CBCDE24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95" name="TextBox 1294">
          <a:extLst>
            <a:ext uri="{FF2B5EF4-FFF2-40B4-BE49-F238E27FC236}">
              <a16:creationId xmlns:a16="http://schemas.microsoft.com/office/drawing/2014/main" id="{741158F5-522B-48AE-A793-464CDBD9A065}"/>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96" name="TextBox 1295">
          <a:extLst>
            <a:ext uri="{FF2B5EF4-FFF2-40B4-BE49-F238E27FC236}">
              <a16:creationId xmlns:a16="http://schemas.microsoft.com/office/drawing/2014/main" id="{2A3DD837-9A43-4517-BE88-F837D45D081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97" name="TextBox 1296">
          <a:extLst>
            <a:ext uri="{FF2B5EF4-FFF2-40B4-BE49-F238E27FC236}">
              <a16:creationId xmlns:a16="http://schemas.microsoft.com/office/drawing/2014/main" id="{1304BC4E-9030-43A4-B1A2-A1CC4DDA454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98" name="TextBox 1297">
          <a:extLst>
            <a:ext uri="{FF2B5EF4-FFF2-40B4-BE49-F238E27FC236}">
              <a16:creationId xmlns:a16="http://schemas.microsoft.com/office/drawing/2014/main" id="{5A458B76-ED75-40F9-888E-F08E926AD69B}"/>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299" name="TextBox 1298">
          <a:extLst>
            <a:ext uri="{FF2B5EF4-FFF2-40B4-BE49-F238E27FC236}">
              <a16:creationId xmlns:a16="http://schemas.microsoft.com/office/drawing/2014/main" id="{837FA40B-DDF7-426D-9EBE-6721908BB86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00" name="TextBox 1299">
          <a:extLst>
            <a:ext uri="{FF2B5EF4-FFF2-40B4-BE49-F238E27FC236}">
              <a16:creationId xmlns:a16="http://schemas.microsoft.com/office/drawing/2014/main" id="{1E4FF3F9-D9AB-4F23-8654-85CBC6265E4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01" name="TextBox 1300">
          <a:extLst>
            <a:ext uri="{FF2B5EF4-FFF2-40B4-BE49-F238E27FC236}">
              <a16:creationId xmlns:a16="http://schemas.microsoft.com/office/drawing/2014/main" id="{6FD0A84D-671C-4AFD-A851-F907448FC921}"/>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02" name="TextBox 1301">
          <a:extLst>
            <a:ext uri="{FF2B5EF4-FFF2-40B4-BE49-F238E27FC236}">
              <a16:creationId xmlns:a16="http://schemas.microsoft.com/office/drawing/2014/main" id="{10C60AAB-6169-495C-B2AD-3196962B867A}"/>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03" name="TextBox 1302">
          <a:extLst>
            <a:ext uri="{FF2B5EF4-FFF2-40B4-BE49-F238E27FC236}">
              <a16:creationId xmlns:a16="http://schemas.microsoft.com/office/drawing/2014/main" id="{9DE0100F-7F81-4B77-8F42-E01A87A1BBEA}"/>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04" name="TextBox 1303">
          <a:extLst>
            <a:ext uri="{FF2B5EF4-FFF2-40B4-BE49-F238E27FC236}">
              <a16:creationId xmlns:a16="http://schemas.microsoft.com/office/drawing/2014/main" id="{388B0329-CC1D-4C68-8935-3F3DCF20DA8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05" name="TextBox 1304">
          <a:extLst>
            <a:ext uri="{FF2B5EF4-FFF2-40B4-BE49-F238E27FC236}">
              <a16:creationId xmlns:a16="http://schemas.microsoft.com/office/drawing/2014/main" id="{592893E5-C6DE-4D80-8E5B-DC1285791AAE}"/>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06" name="TextBox 1305">
          <a:extLst>
            <a:ext uri="{FF2B5EF4-FFF2-40B4-BE49-F238E27FC236}">
              <a16:creationId xmlns:a16="http://schemas.microsoft.com/office/drawing/2014/main" id="{1A96871E-EA14-46F0-9800-EEA5BC56584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07" name="TextBox 1306">
          <a:extLst>
            <a:ext uri="{FF2B5EF4-FFF2-40B4-BE49-F238E27FC236}">
              <a16:creationId xmlns:a16="http://schemas.microsoft.com/office/drawing/2014/main" id="{69D01FB0-CB02-4C17-971C-060624424724}"/>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08" name="TextBox 1307">
          <a:extLst>
            <a:ext uri="{FF2B5EF4-FFF2-40B4-BE49-F238E27FC236}">
              <a16:creationId xmlns:a16="http://schemas.microsoft.com/office/drawing/2014/main" id="{0542FF72-93B8-43C4-8627-070358DF046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09" name="TextBox 1308">
          <a:extLst>
            <a:ext uri="{FF2B5EF4-FFF2-40B4-BE49-F238E27FC236}">
              <a16:creationId xmlns:a16="http://schemas.microsoft.com/office/drawing/2014/main" id="{B88D9322-1B9C-4743-BC30-70F38204A05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10" name="TextBox 1309">
          <a:extLst>
            <a:ext uri="{FF2B5EF4-FFF2-40B4-BE49-F238E27FC236}">
              <a16:creationId xmlns:a16="http://schemas.microsoft.com/office/drawing/2014/main" id="{E7FF2B4A-BA1C-4F1E-92B9-2DE43CEAEA0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11" name="TextBox 1310">
          <a:extLst>
            <a:ext uri="{FF2B5EF4-FFF2-40B4-BE49-F238E27FC236}">
              <a16:creationId xmlns:a16="http://schemas.microsoft.com/office/drawing/2014/main" id="{A7917323-A4C8-4BC8-ADEF-10F783B9362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12" name="TextBox 1311">
          <a:extLst>
            <a:ext uri="{FF2B5EF4-FFF2-40B4-BE49-F238E27FC236}">
              <a16:creationId xmlns:a16="http://schemas.microsoft.com/office/drawing/2014/main" id="{3CA7E0C8-1682-4053-AEE7-5E8E714C551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13" name="TextBox 1312">
          <a:extLst>
            <a:ext uri="{FF2B5EF4-FFF2-40B4-BE49-F238E27FC236}">
              <a16:creationId xmlns:a16="http://schemas.microsoft.com/office/drawing/2014/main" id="{8C94B8C3-692D-4CDB-A930-32EA15A7FA2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14" name="TextBox 1313">
          <a:extLst>
            <a:ext uri="{FF2B5EF4-FFF2-40B4-BE49-F238E27FC236}">
              <a16:creationId xmlns:a16="http://schemas.microsoft.com/office/drawing/2014/main" id="{5299F9E6-942E-4CE4-884B-D4BA5EA9D75E}"/>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15" name="TextBox 1314">
          <a:extLst>
            <a:ext uri="{FF2B5EF4-FFF2-40B4-BE49-F238E27FC236}">
              <a16:creationId xmlns:a16="http://schemas.microsoft.com/office/drawing/2014/main" id="{32521E77-3AD2-403A-873D-7EFC0394BDA4}"/>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16" name="TextBox 1315">
          <a:extLst>
            <a:ext uri="{FF2B5EF4-FFF2-40B4-BE49-F238E27FC236}">
              <a16:creationId xmlns:a16="http://schemas.microsoft.com/office/drawing/2014/main" id="{8B0F1A0F-447B-48DC-893B-C52915600674}"/>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17" name="TextBox 1316">
          <a:extLst>
            <a:ext uri="{FF2B5EF4-FFF2-40B4-BE49-F238E27FC236}">
              <a16:creationId xmlns:a16="http://schemas.microsoft.com/office/drawing/2014/main" id="{632BCEB4-001D-4E76-901E-B86E8188CF0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18" name="TextBox 1317">
          <a:extLst>
            <a:ext uri="{FF2B5EF4-FFF2-40B4-BE49-F238E27FC236}">
              <a16:creationId xmlns:a16="http://schemas.microsoft.com/office/drawing/2014/main" id="{B9FDFD22-1EB1-44A8-A23E-12343A34B565}"/>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19" name="TextBox 1318">
          <a:extLst>
            <a:ext uri="{FF2B5EF4-FFF2-40B4-BE49-F238E27FC236}">
              <a16:creationId xmlns:a16="http://schemas.microsoft.com/office/drawing/2014/main" id="{A0AAC85C-1AED-4180-8452-E9EF56E8F09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20" name="TextBox 1319">
          <a:extLst>
            <a:ext uri="{FF2B5EF4-FFF2-40B4-BE49-F238E27FC236}">
              <a16:creationId xmlns:a16="http://schemas.microsoft.com/office/drawing/2014/main" id="{A07D17B8-A9DD-4DE3-9DFF-2293222B64E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21" name="TextBox 1320">
          <a:extLst>
            <a:ext uri="{FF2B5EF4-FFF2-40B4-BE49-F238E27FC236}">
              <a16:creationId xmlns:a16="http://schemas.microsoft.com/office/drawing/2014/main" id="{7D9F815D-D9E8-4AA8-B22D-3C53AAF1332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22" name="TextBox 1321">
          <a:extLst>
            <a:ext uri="{FF2B5EF4-FFF2-40B4-BE49-F238E27FC236}">
              <a16:creationId xmlns:a16="http://schemas.microsoft.com/office/drawing/2014/main" id="{3A2F7F7C-C3BF-464C-8242-5EDD72D3CF7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23" name="TextBox 1322">
          <a:extLst>
            <a:ext uri="{FF2B5EF4-FFF2-40B4-BE49-F238E27FC236}">
              <a16:creationId xmlns:a16="http://schemas.microsoft.com/office/drawing/2014/main" id="{53CA9706-B78B-47AE-A5C9-74BCB32F20E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24" name="TextBox 1323">
          <a:extLst>
            <a:ext uri="{FF2B5EF4-FFF2-40B4-BE49-F238E27FC236}">
              <a16:creationId xmlns:a16="http://schemas.microsoft.com/office/drawing/2014/main" id="{D5CB11EF-8530-4697-BDBE-26406EC7F05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25" name="TextBox 1324">
          <a:extLst>
            <a:ext uri="{FF2B5EF4-FFF2-40B4-BE49-F238E27FC236}">
              <a16:creationId xmlns:a16="http://schemas.microsoft.com/office/drawing/2014/main" id="{6C558916-A814-4370-952C-C016D253D6C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26" name="TextBox 1325">
          <a:extLst>
            <a:ext uri="{FF2B5EF4-FFF2-40B4-BE49-F238E27FC236}">
              <a16:creationId xmlns:a16="http://schemas.microsoft.com/office/drawing/2014/main" id="{D338A0CD-AD05-47E3-944A-13A6B2A5209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27" name="TextBox 1326">
          <a:extLst>
            <a:ext uri="{FF2B5EF4-FFF2-40B4-BE49-F238E27FC236}">
              <a16:creationId xmlns:a16="http://schemas.microsoft.com/office/drawing/2014/main" id="{1675D057-34DB-4F24-9F33-7931BB50B554}"/>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28" name="TextBox 1327">
          <a:extLst>
            <a:ext uri="{FF2B5EF4-FFF2-40B4-BE49-F238E27FC236}">
              <a16:creationId xmlns:a16="http://schemas.microsoft.com/office/drawing/2014/main" id="{E7AE1BD5-554A-49C4-AA1A-77DE77D310A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29" name="TextBox 1328">
          <a:extLst>
            <a:ext uri="{FF2B5EF4-FFF2-40B4-BE49-F238E27FC236}">
              <a16:creationId xmlns:a16="http://schemas.microsoft.com/office/drawing/2014/main" id="{6BC6ABDB-58AD-4BE3-AC54-92863E98AA3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30" name="TextBox 1329">
          <a:extLst>
            <a:ext uri="{FF2B5EF4-FFF2-40B4-BE49-F238E27FC236}">
              <a16:creationId xmlns:a16="http://schemas.microsoft.com/office/drawing/2014/main" id="{D1B49923-D2DA-4DF2-A95B-ECFC2562A64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31" name="TextBox 1330">
          <a:extLst>
            <a:ext uri="{FF2B5EF4-FFF2-40B4-BE49-F238E27FC236}">
              <a16:creationId xmlns:a16="http://schemas.microsoft.com/office/drawing/2014/main" id="{7588886C-5CC2-429F-BE10-54C7054F868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32" name="TextBox 1331">
          <a:extLst>
            <a:ext uri="{FF2B5EF4-FFF2-40B4-BE49-F238E27FC236}">
              <a16:creationId xmlns:a16="http://schemas.microsoft.com/office/drawing/2014/main" id="{8D663EDB-8650-4943-AC04-E254544F6AF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33" name="TextBox 1332">
          <a:extLst>
            <a:ext uri="{FF2B5EF4-FFF2-40B4-BE49-F238E27FC236}">
              <a16:creationId xmlns:a16="http://schemas.microsoft.com/office/drawing/2014/main" id="{8C631385-A465-449D-B719-002BA467673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34" name="TextBox 1333">
          <a:extLst>
            <a:ext uri="{FF2B5EF4-FFF2-40B4-BE49-F238E27FC236}">
              <a16:creationId xmlns:a16="http://schemas.microsoft.com/office/drawing/2014/main" id="{AD410834-0E19-4513-8F67-83FD8DBD422A}"/>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35" name="TextBox 1334">
          <a:extLst>
            <a:ext uri="{FF2B5EF4-FFF2-40B4-BE49-F238E27FC236}">
              <a16:creationId xmlns:a16="http://schemas.microsoft.com/office/drawing/2014/main" id="{7F356D21-76C5-47F5-B653-02FD6EF202C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36" name="TextBox 1335">
          <a:extLst>
            <a:ext uri="{FF2B5EF4-FFF2-40B4-BE49-F238E27FC236}">
              <a16:creationId xmlns:a16="http://schemas.microsoft.com/office/drawing/2014/main" id="{5BA55CD0-73DD-48DF-B3D0-B73664080011}"/>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37" name="TextBox 1336">
          <a:extLst>
            <a:ext uri="{FF2B5EF4-FFF2-40B4-BE49-F238E27FC236}">
              <a16:creationId xmlns:a16="http://schemas.microsoft.com/office/drawing/2014/main" id="{3097C286-1347-461D-8D3C-1F4D66183D5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38" name="TextBox 1337">
          <a:extLst>
            <a:ext uri="{FF2B5EF4-FFF2-40B4-BE49-F238E27FC236}">
              <a16:creationId xmlns:a16="http://schemas.microsoft.com/office/drawing/2014/main" id="{0BD82990-40EA-4F89-992E-F6D590B385FF}"/>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39" name="TextBox 1338">
          <a:extLst>
            <a:ext uri="{FF2B5EF4-FFF2-40B4-BE49-F238E27FC236}">
              <a16:creationId xmlns:a16="http://schemas.microsoft.com/office/drawing/2014/main" id="{64A3A5FE-25D4-4FFE-A3EB-657D3D49247E}"/>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40" name="TextBox 1339">
          <a:extLst>
            <a:ext uri="{FF2B5EF4-FFF2-40B4-BE49-F238E27FC236}">
              <a16:creationId xmlns:a16="http://schemas.microsoft.com/office/drawing/2014/main" id="{1BCCBAD9-5259-42A2-AB5F-F02359FDC20F}"/>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41" name="TextBox 1340">
          <a:extLst>
            <a:ext uri="{FF2B5EF4-FFF2-40B4-BE49-F238E27FC236}">
              <a16:creationId xmlns:a16="http://schemas.microsoft.com/office/drawing/2014/main" id="{664F5D04-EAB5-4B5F-9477-30DC88DB7F1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42" name="TextBox 1341">
          <a:extLst>
            <a:ext uri="{FF2B5EF4-FFF2-40B4-BE49-F238E27FC236}">
              <a16:creationId xmlns:a16="http://schemas.microsoft.com/office/drawing/2014/main" id="{2DD67F83-79DF-4FBA-A558-A564BD23B7B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43" name="TextBox 1342">
          <a:extLst>
            <a:ext uri="{FF2B5EF4-FFF2-40B4-BE49-F238E27FC236}">
              <a16:creationId xmlns:a16="http://schemas.microsoft.com/office/drawing/2014/main" id="{FD9FAD18-1BD3-4A1E-B337-B44AED6D98F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44" name="TextBox 1343">
          <a:extLst>
            <a:ext uri="{FF2B5EF4-FFF2-40B4-BE49-F238E27FC236}">
              <a16:creationId xmlns:a16="http://schemas.microsoft.com/office/drawing/2014/main" id="{224DC102-C528-460D-A34E-A439704D214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45" name="TextBox 1344">
          <a:extLst>
            <a:ext uri="{FF2B5EF4-FFF2-40B4-BE49-F238E27FC236}">
              <a16:creationId xmlns:a16="http://schemas.microsoft.com/office/drawing/2014/main" id="{AA774036-2670-444C-93A7-AC01BE0CDA2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46" name="TextBox 1345">
          <a:extLst>
            <a:ext uri="{FF2B5EF4-FFF2-40B4-BE49-F238E27FC236}">
              <a16:creationId xmlns:a16="http://schemas.microsoft.com/office/drawing/2014/main" id="{4139432A-BEC6-4AF5-B716-28C15AB98EC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47" name="TextBox 1346">
          <a:extLst>
            <a:ext uri="{FF2B5EF4-FFF2-40B4-BE49-F238E27FC236}">
              <a16:creationId xmlns:a16="http://schemas.microsoft.com/office/drawing/2014/main" id="{DF720BD9-96AB-476C-8B53-C67408E67E54}"/>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48" name="TextBox 1347">
          <a:extLst>
            <a:ext uri="{FF2B5EF4-FFF2-40B4-BE49-F238E27FC236}">
              <a16:creationId xmlns:a16="http://schemas.microsoft.com/office/drawing/2014/main" id="{DF099EB9-C434-405F-BC22-63B4F38608BB}"/>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49" name="TextBox 1348">
          <a:extLst>
            <a:ext uri="{FF2B5EF4-FFF2-40B4-BE49-F238E27FC236}">
              <a16:creationId xmlns:a16="http://schemas.microsoft.com/office/drawing/2014/main" id="{62E3E5BC-75AB-472D-BEF9-5949093B7C6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50" name="TextBox 1349">
          <a:extLst>
            <a:ext uri="{FF2B5EF4-FFF2-40B4-BE49-F238E27FC236}">
              <a16:creationId xmlns:a16="http://schemas.microsoft.com/office/drawing/2014/main" id="{355FA30C-C4F2-4560-89C0-69FA2EB4C65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51" name="TextBox 1350">
          <a:extLst>
            <a:ext uri="{FF2B5EF4-FFF2-40B4-BE49-F238E27FC236}">
              <a16:creationId xmlns:a16="http://schemas.microsoft.com/office/drawing/2014/main" id="{05B10988-2E04-4028-88E1-9F018BC24CD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52" name="TextBox 1351">
          <a:extLst>
            <a:ext uri="{FF2B5EF4-FFF2-40B4-BE49-F238E27FC236}">
              <a16:creationId xmlns:a16="http://schemas.microsoft.com/office/drawing/2014/main" id="{E512D713-5739-4D0F-B296-E5E9302F39D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53" name="TextBox 1352">
          <a:extLst>
            <a:ext uri="{FF2B5EF4-FFF2-40B4-BE49-F238E27FC236}">
              <a16:creationId xmlns:a16="http://schemas.microsoft.com/office/drawing/2014/main" id="{3FA55B0A-BC42-4FE5-82A9-AC83506240EB}"/>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54" name="TextBox 1353">
          <a:extLst>
            <a:ext uri="{FF2B5EF4-FFF2-40B4-BE49-F238E27FC236}">
              <a16:creationId xmlns:a16="http://schemas.microsoft.com/office/drawing/2014/main" id="{9D9C9AE0-4ED9-47F9-A91A-52DADEE572E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55" name="TextBox 1354">
          <a:extLst>
            <a:ext uri="{FF2B5EF4-FFF2-40B4-BE49-F238E27FC236}">
              <a16:creationId xmlns:a16="http://schemas.microsoft.com/office/drawing/2014/main" id="{D42A8825-E4AB-4498-91F3-C0580C907CB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56" name="TextBox 1355">
          <a:extLst>
            <a:ext uri="{FF2B5EF4-FFF2-40B4-BE49-F238E27FC236}">
              <a16:creationId xmlns:a16="http://schemas.microsoft.com/office/drawing/2014/main" id="{0E295EC2-9638-4F57-BA8E-D9724A939665}"/>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57" name="TextBox 1356">
          <a:extLst>
            <a:ext uri="{FF2B5EF4-FFF2-40B4-BE49-F238E27FC236}">
              <a16:creationId xmlns:a16="http://schemas.microsoft.com/office/drawing/2014/main" id="{601F5C82-EB4C-4C9B-862A-FDE7A18557A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58" name="TextBox 1357">
          <a:extLst>
            <a:ext uri="{FF2B5EF4-FFF2-40B4-BE49-F238E27FC236}">
              <a16:creationId xmlns:a16="http://schemas.microsoft.com/office/drawing/2014/main" id="{3195C990-E5CB-4A91-AE7B-D39824592AE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59" name="TextBox 1358">
          <a:extLst>
            <a:ext uri="{FF2B5EF4-FFF2-40B4-BE49-F238E27FC236}">
              <a16:creationId xmlns:a16="http://schemas.microsoft.com/office/drawing/2014/main" id="{B481CDD6-E25C-4689-AECB-46A2FE9930C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60" name="TextBox 1359">
          <a:extLst>
            <a:ext uri="{FF2B5EF4-FFF2-40B4-BE49-F238E27FC236}">
              <a16:creationId xmlns:a16="http://schemas.microsoft.com/office/drawing/2014/main" id="{390F1582-A046-4DA4-92DD-093F7D82ACA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61" name="TextBox 1360">
          <a:extLst>
            <a:ext uri="{FF2B5EF4-FFF2-40B4-BE49-F238E27FC236}">
              <a16:creationId xmlns:a16="http://schemas.microsoft.com/office/drawing/2014/main" id="{D34498EF-0374-426F-9695-4D8AF86672F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62" name="TextBox 1361">
          <a:extLst>
            <a:ext uri="{FF2B5EF4-FFF2-40B4-BE49-F238E27FC236}">
              <a16:creationId xmlns:a16="http://schemas.microsoft.com/office/drawing/2014/main" id="{7C2A4452-4E51-4369-B308-BE204BC1138B}"/>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63" name="TextBox 1362">
          <a:extLst>
            <a:ext uri="{FF2B5EF4-FFF2-40B4-BE49-F238E27FC236}">
              <a16:creationId xmlns:a16="http://schemas.microsoft.com/office/drawing/2014/main" id="{5EB302EE-8C88-4053-B83A-1067D994468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64" name="TextBox 1363">
          <a:extLst>
            <a:ext uri="{FF2B5EF4-FFF2-40B4-BE49-F238E27FC236}">
              <a16:creationId xmlns:a16="http://schemas.microsoft.com/office/drawing/2014/main" id="{F7CBEF3F-6BE6-4F26-8C7F-22188B510515}"/>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65" name="TextBox 1364">
          <a:extLst>
            <a:ext uri="{FF2B5EF4-FFF2-40B4-BE49-F238E27FC236}">
              <a16:creationId xmlns:a16="http://schemas.microsoft.com/office/drawing/2014/main" id="{842CD65F-A477-4D8D-A455-8CD3FA603B2B}"/>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66" name="TextBox 1365">
          <a:extLst>
            <a:ext uri="{FF2B5EF4-FFF2-40B4-BE49-F238E27FC236}">
              <a16:creationId xmlns:a16="http://schemas.microsoft.com/office/drawing/2014/main" id="{A127232B-8B70-46F9-A823-296B609C2CD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67" name="TextBox 1366">
          <a:extLst>
            <a:ext uri="{FF2B5EF4-FFF2-40B4-BE49-F238E27FC236}">
              <a16:creationId xmlns:a16="http://schemas.microsoft.com/office/drawing/2014/main" id="{9B750A82-1484-4F1F-9290-3D27861D887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68" name="TextBox 1367">
          <a:extLst>
            <a:ext uri="{FF2B5EF4-FFF2-40B4-BE49-F238E27FC236}">
              <a16:creationId xmlns:a16="http://schemas.microsoft.com/office/drawing/2014/main" id="{C12C219D-07B6-4742-9B2F-8C9118E9503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69" name="TextBox 1368">
          <a:extLst>
            <a:ext uri="{FF2B5EF4-FFF2-40B4-BE49-F238E27FC236}">
              <a16:creationId xmlns:a16="http://schemas.microsoft.com/office/drawing/2014/main" id="{8C588D8F-4F09-4FB9-983B-08F6D710DFF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70" name="TextBox 1369">
          <a:extLst>
            <a:ext uri="{FF2B5EF4-FFF2-40B4-BE49-F238E27FC236}">
              <a16:creationId xmlns:a16="http://schemas.microsoft.com/office/drawing/2014/main" id="{BA0DB571-007C-4ABF-A081-12B81916DD9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71" name="TextBox 1370">
          <a:extLst>
            <a:ext uri="{FF2B5EF4-FFF2-40B4-BE49-F238E27FC236}">
              <a16:creationId xmlns:a16="http://schemas.microsoft.com/office/drawing/2014/main" id="{120E4C47-C90D-4008-B56F-D5F80194ACCB}"/>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72" name="TextBox 1371">
          <a:extLst>
            <a:ext uri="{FF2B5EF4-FFF2-40B4-BE49-F238E27FC236}">
              <a16:creationId xmlns:a16="http://schemas.microsoft.com/office/drawing/2014/main" id="{6D0F42D9-E3FB-42D3-8EC6-0475FFE9C09F}"/>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73" name="TextBox 1372">
          <a:extLst>
            <a:ext uri="{FF2B5EF4-FFF2-40B4-BE49-F238E27FC236}">
              <a16:creationId xmlns:a16="http://schemas.microsoft.com/office/drawing/2014/main" id="{C941CCA2-FB5A-4FF1-A10F-25868E46957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74" name="TextBox 1373">
          <a:extLst>
            <a:ext uri="{FF2B5EF4-FFF2-40B4-BE49-F238E27FC236}">
              <a16:creationId xmlns:a16="http://schemas.microsoft.com/office/drawing/2014/main" id="{4B2ABA6C-FD9D-4543-AC04-093324E7311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75" name="TextBox 1374">
          <a:extLst>
            <a:ext uri="{FF2B5EF4-FFF2-40B4-BE49-F238E27FC236}">
              <a16:creationId xmlns:a16="http://schemas.microsoft.com/office/drawing/2014/main" id="{8FC53E98-204C-4E7D-95EA-26A49EA9D8AF}"/>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76" name="TextBox 1375">
          <a:extLst>
            <a:ext uri="{FF2B5EF4-FFF2-40B4-BE49-F238E27FC236}">
              <a16:creationId xmlns:a16="http://schemas.microsoft.com/office/drawing/2014/main" id="{0DBD4D33-344D-42D9-88CE-F7D917ABD7B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77" name="TextBox 1376">
          <a:extLst>
            <a:ext uri="{FF2B5EF4-FFF2-40B4-BE49-F238E27FC236}">
              <a16:creationId xmlns:a16="http://schemas.microsoft.com/office/drawing/2014/main" id="{4A547F65-4274-43CB-B565-1A400ACEEC4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78" name="TextBox 1377">
          <a:extLst>
            <a:ext uri="{FF2B5EF4-FFF2-40B4-BE49-F238E27FC236}">
              <a16:creationId xmlns:a16="http://schemas.microsoft.com/office/drawing/2014/main" id="{9F9C91DC-847F-46B1-8A9D-32F7DA324A5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79" name="TextBox 1378">
          <a:extLst>
            <a:ext uri="{FF2B5EF4-FFF2-40B4-BE49-F238E27FC236}">
              <a16:creationId xmlns:a16="http://schemas.microsoft.com/office/drawing/2014/main" id="{78E004B7-001A-49D0-83D4-CC7BADB80EE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80" name="TextBox 1379">
          <a:extLst>
            <a:ext uri="{FF2B5EF4-FFF2-40B4-BE49-F238E27FC236}">
              <a16:creationId xmlns:a16="http://schemas.microsoft.com/office/drawing/2014/main" id="{9F742FDC-2DF7-427E-A94A-4C3B422DAA7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81" name="TextBox 1380">
          <a:extLst>
            <a:ext uri="{FF2B5EF4-FFF2-40B4-BE49-F238E27FC236}">
              <a16:creationId xmlns:a16="http://schemas.microsoft.com/office/drawing/2014/main" id="{29659382-C1F1-4AF9-9BF8-13ACD8728C8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82" name="TextBox 1381">
          <a:extLst>
            <a:ext uri="{FF2B5EF4-FFF2-40B4-BE49-F238E27FC236}">
              <a16:creationId xmlns:a16="http://schemas.microsoft.com/office/drawing/2014/main" id="{890DC695-2644-4A8D-83B2-222283D1BA7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83" name="TextBox 1382">
          <a:extLst>
            <a:ext uri="{FF2B5EF4-FFF2-40B4-BE49-F238E27FC236}">
              <a16:creationId xmlns:a16="http://schemas.microsoft.com/office/drawing/2014/main" id="{4E740B71-00F2-4263-8B99-31F5338079B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84" name="TextBox 1383">
          <a:extLst>
            <a:ext uri="{FF2B5EF4-FFF2-40B4-BE49-F238E27FC236}">
              <a16:creationId xmlns:a16="http://schemas.microsoft.com/office/drawing/2014/main" id="{41E7B2CC-39B1-43EE-BAAB-BCF7558C163B}"/>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85" name="TextBox 1384">
          <a:extLst>
            <a:ext uri="{FF2B5EF4-FFF2-40B4-BE49-F238E27FC236}">
              <a16:creationId xmlns:a16="http://schemas.microsoft.com/office/drawing/2014/main" id="{EC42DE0B-EC19-4952-9875-E3C7673E3C8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86" name="TextBox 1385">
          <a:extLst>
            <a:ext uri="{FF2B5EF4-FFF2-40B4-BE49-F238E27FC236}">
              <a16:creationId xmlns:a16="http://schemas.microsoft.com/office/drawing/2014/main" id="{0DF61691-5E27-4418-9E65-1CB2D1EBFCB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87" name="TextBox 1386">
          <a:extLst>
            <a:ext uri="{FF2B5EF4-FFF2-40B4-BE49-F238E27FC236}">
              <a16:creationId xmlns:a16="http://schemas.microsoft.com/office/drawing/2014/main" id="{6817FBB8-928C-4F36-B6A2-9A0238AEA0C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88" name="TextBox 1387">
          <a:extLst>
            <a:ext uri="{FF2B5EF4-FFF2-40B4-BE49-F238E27FC236}">
              <a16:creationId xmlns:a16="http://schemas.microsoft.com/office/drawing/2014/main" id="{E76F36C6-2F4A-4B30-9246-6B9292EDE50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89" name="TextBox 1388">
          <a:extLst>
            <a:ext uri="{FF2B5EF4-FFF2-40B4-BE49-F238E27FC236}">
              <a16:creationId xmlns:a16="http://schemas.microsoft.com/office/drawing/2014/main" id="{D9515309-6432-4D2A-B3C8-63D5F0C5BA85}"/>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90" name="TextBox 1389">
          <a:extLst>
            <a:ext uri="{FF2B5EF4-FFF2-40B4-BE49-F238E27FC236}">
              <a16:creationId xmlns:a16="http://schemas.microsoft.com/office/drawing/2014/main" id="{38C5180B-FDA9-4E4E-86CB-FC22B8A1B5C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91" name="TextBox 1390">
          <a:extLst>
            <a:ext uri="{FF2B5EF4-FFF2-40B4-BE49-F238E27FC236}">
              <a16:creationId xmlns:a16="http://schemas.microsoft.com/office/drawing/2014/main" id="{7F87F631-3383-46FC-84FD-4E566F50372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92" name="TextBox 1391">
          <a:extLst>
            <a:ext uri="{FF2B5EF4-FFF2-40B4-BE49-F238E27FC236}">
              <a16:creationId xmlns:a16="http://schemas.microsoft.com/office/drawing/2014/main" id="{85B15EA6-9B0B-418F-9F8B-BCC08870E8C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93" name="TextBox 1392">
          <a:extLst>
            <a:ext uri="{FF2B5EF4-FFF2-40B4-BE49-F238E27FC236}">
              <a16:creationId xmlns:a16="http://schemas.microsoft.com/office/drawing/2014/main" id="{72923761-5B4D-4249-87C8-335B5B4AD13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94" name="TextBox 1393">
          <a:extLst>
            <a:ext uri="{FF2B5EF4-FFF2-40B4-BE49-F238E27FC236}">
              <a16:creationId xmlns:a16="http://schemas.microsoft.com/office/drawing/2014/main" id="{8B84421E-2DC4-439C-BFED-7F95025BD76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95" name="TextBox 1394">
          <a:extLst>
            <a:ext uri="{FF2B5EF4-FFF2-40B4-BE49-F238E27FC236}">
              <a16:creationId xmlns:a16="http://schemas.microsoft.com/office/drawing/2014/main" id="{2AA845BD-98F4-47E7-81A5-E1CB4C90DD0F}"/>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96" name="TextBox 1395">
          <a:extLst>
            <a:ext uri="{FF2B5EF4-FFF2-40B4-BE49-F238E27FC236}">
              <a16:creationId xmlns:a16="http://schemas.microsoft.com/office/drawing/2014/main" id="{4AA9E9D0-3765-426C-9CDC-85471352AAC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97" name="TextBox 1396">
          <a:extLst>
            <a:ext uri="{FF2B5EF4-FFF2-40B4-BE49-F238E27FC236}">
              <a16:creationId xmlns:a16="http://schemas.microsoft.com/office/drawing/2014/main" id="{F4916447-2AC1-4571-9E96-B22C9D9A28D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98" name="TextBox 1397">
          <a:extLst>
            <a:ext uri="{FF2B5EF4-FFF2-40B4-BE49-F238E27FC236}">
              <a16:creationId xmlns:a16="http://schemas.microsoft.com/office/drawing/2014/main" id="{B6BFEF89-31D4-45E7-86DB-7835D186E32F}"/>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399" name="TextBox 1398">
          <a:extLst>
            <a:ext uri="{FF2B5EF4-FFF2-40B4-BE49-F238E27FC236}">
              <a16:creationId xmlns:a16="http://schemas.microsoft.com/office/drawing/2014/main" id="{3F3B9E28-40E3-4B3B-A599-A43FEF08A2A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00" name="TextBox 1399">
          <a:extLst>
            <a:ext uri="{FF2B5EF4-FFF2-40B4-BE49-F238E27FC236}">
              <a16:creationId xmlns:a16="http://schemas.microsoft.com/office/drawing/2014/main" id="{CE0E54BC-DB09-4284-9F99-A7FF6AAAC8A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01" name="TextBox 1400">
          <a:extLst>
            <a:ext uri="{FF2B5EF4-FFF2-40B4-BE49-F238E27FC236}">
              <a16:creationId xmlns:a16="http://schemas.microsoft.com/office/drawing/2014/main" id="{A54BB8E2-2DEF-446B-965E-8FA6410BA6A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02" name="TextBox 1401">
          <a:extLst>
            <a:ext uri="{FF2B5EF4-FFF2-40B4-BE49-F238E27FC236}">
              <a16:creationId xmlns:a16="http://schemas.microsoft.com/office/drawing/2014/main" id="{AAB1AFEF-7989-43E2-952F-B98424DE632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03" name="TextBox 1402">
          <a:extLst>
            <a:ext uri="{FF2B5EF4-FFF2-40B4-BE49-F238E27FC236}">
              <a16:creationId xmlns:a16="http://schemas.microsoft.com/office/drawing/2014/main" id="{0EB4E61A-C15C-4063-98FF-C5F04F0B0D2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04" name="TextBox 1403">
          <a:extLst>
            <a:ext uri="{FF2B5EF4-FFF2-40B4-BE49-F238E27FC236}">
              <a16:creationId xmlns:a16="http://schemas.microsoft.com/office/drawing/2014/main" id="{AE6008AF-4903-4A77-804E-F7E01CE1F5BE}"/>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05" name="TextBox 1404">
          <a:extLst>
            <a:ext uri="{FF2B5EF4-FFF2-40B4-BE49-F238E27FC236}">
              <a16:creationId xmlns:a16="http://schemas.microsoft.com/office/drawing/2014/main" id="{36EE0EC3-1A7E-4B90-B0A4-3615302F532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06" name="TextBox 1405">
          <a:extLst>
            <a:ext uri="{FF2B5EF4-FFF2-40B4-BE49-F238E27FC236}">
              <a16:creationId xmlns:a16="http://schemas.microsoft.com/office/drawing/2014/main" id="{5020007E-0F14-40D0-BBBE-225DA043855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07" name="TextBox 1406">
          <a:extLst>
            <a:ext uri="{FF2B5EF4-FFF2-40B4-BE49-F238E27FC236}">
              <a16:creationId xmlns:a16="http://schemas.microsoft.com/office/drawing/2014/main" id="{2BBF974E-8816-42F7-89A0-6F072F9DBE6A}"/>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08" name="TextBox 1407">
          <a:extLst>
            <a:ext uri="{FF2B5EF4-FFF2-40B4-BE49-F238E27FC236}">
              <a16:creationId xmlns:a16="http://schemas.microsoft.com/office/drawing/2014/main" id="{9BF7C9C3-783D-4105-A6D2-D1296B9255CF}"/>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09" name="TextBox 1408">
          <a:extLst>
            <a:ext uri="{FF2B5EF4-FFF2-40B4-BE49-F238E27FC236}">
              <a16:creationId xmlns:a16="http://schemas.microsoft.com/office/drawing/2014/main" id="{DC7C6906-0275-4AF8-9FBF-3D92D381742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10" name="TextBox 1409">
          <a:extLst>
            <a:ext uri="{FF2B5EF4-FFF2-40B4-BE49-F238E27FC236}">
              <a16:creationId xmlns:a16="http://schemas.microsoft.com/office/drawing/2014/main" id="{CAE97E5A-F62A-4D8C-90A8-AF11758640C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11" name="TextBox 1410">
          <a:extLst>
            <a:ext uri="{FF2B5EF4-FFF2-40B4-BE49-F238E27FC236}">
              <a16:creationId xmlns:a16="http://schemas.microsoft.com/office/drawing/2014/main" id="{8706CECE-9662-4FC9-B1E3-06B2FAE7B05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12" name="TextBox 1411">
          <a:extLst>
            <a:ext uri="{FF2B5EF4-FFF2-40B4-BE49-F238E27FC236}">
              <a16:creationId xmlns:a16="http://schemas.microsoft.com/office/drawing/2014/main" id="{BEADF7E7-28AB-4F1C-82C2-AE967A7DA32A}"/>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13" name="TextBox 1412">
          <a:extLst>
            <a:ext uri="{FF2B5EF4-FFF2-40B4-BE49-F238E27FC236}">
              <a16:creationId xmlns:a16="http://schemas.microsoft.com/office/drawing/2014/main" id="{60D769E4-4D9F-45ED-9E7D-933A3D84D0F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14" name="TextBox 1413">
          <a:extLst>
            <a:ext uri="{FF2B5EF4-FFF2-40B4-BE49-F238E27FC236}">
              <a16:creationId xmlns:a16="http://schemas.microsoft.com/office/drawing/2014/main" id="{DD460FB2-7275-4575-AAB8-F0CAC089CA5A}"/>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15" name="TextBox 1414">
          <a:extLst>
            <a:ext uri="{FF2B5EF4-FFF2-40B4-BE49-F238E27FC236}">
              <a16:creationId xmlns:a16="http://schemas.microsoft.com/office/drawing/2014/main" id="{48D8E721-F52D-4859-B951-6C1373287B94}"/>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16" name="TextBox 1415">
          <a:extLst>
            <a:ext uri="{FF2B5EF4-FFF2-40B4-BE49-F238E27FC236}">
              <a16:creationId xmlns:a16="http://schemas.microsoft.com/office/drawing/2014/main" id="{AAE5BD2B-6D99-44EA-BB95-2D167EE96EC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17" name="TextBox 1416">
          <a:extLst>
            <a:ext uri="{FF2B5EF4-FFF2-40B4-BE49-F238E27FC236}">
              <a16:creationId xmlns:a16="http://schemas.microsoft.com/office/drawing/2014/main" id="{60FC5F2B-DEBB-4E45-99D6-75A7F150F7D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18" name="TextBox 1417">
          <a:extLst>
            <a:ext uri="{FF2B5EF4-FFF2-40B4-BE49-F238E27FC236}">
              <a16:creationId xmlns:a16="http://schemas.microsoft.com/office/drawing/2014/main" id="{588F5683-9D36-4B9D-899C-992F1827DCA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19" name="TextBox 1418">
          <a:extLst>
            <a:ext uri="{FF2B5EF4-FFF2-40B4-BE49-F238E27FC236}">
              <a16:creationId xmlns:a16="http://schemas.microsoft.com/office/drawing/2014/main" id="{B6935CB7-D6E9-4032-A2C8-09B5C6FBC77B}"/>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20" name="TextBox 1419">
          <a:extLst>
            <a:ext uri="{FF2B5EF4-FFF2-40B4-BE49-F238E27FC236}">
              <a16:creationId xmlns:a16="http://schemas.microsoft.com/office/drawing/2014/main" id="{472D382D-55C5-4918-A5C0-C7A7874E79C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21" name="TextBox 1420">
          <a:extLst>
            <a:ext uri="{FF2B5EF4-FFF2-40B4-BE49-F238E27FC236}">
              <a16:creationId xmlns:a16="http://schemas.microsoft.com/office/drawing/2014/main" id="{BC013D08-C40A-4A7F-B90D-0D45EBB5B138}"/>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22" name="TextBox 1421">
          <a:extLst>
            <a:ext uri="{FF2B5EF4-FFF2-40B4-BE49-F238E27FC236}">
              <a16:creationId xmlns:a16="http://schemas.microsoft.com/office/drawing/2014/main" id="{906896D5-BADE-450C-93E0-35545CBB0594}"/>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23" name="TextBox 1422">
          <a:extLst>
            <a:ext uri="{FF2B5EF4-FFF2-40B4-BE49-F238E27FC236}">
              <a16:creationId xmlns:a16="http://schemas.microsoft.com/office/drawing/2014/main" id="{9FD28158-0561-453C-885E-E7F6B3AFAD8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24" name="TextBox 1423">
          <a:extLst>
            <a:ext uri="{FF2B5EF4-FFF2-40B4-BE49-F238E27FC236}">
              <a16:creationId xmlns:a16="http://schemas.microsoft.com/office/drawing/2014/main" id="{3D636E1D-6C88-468B-8EAE-DC22C7C9DA26}"/>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25" name="TextBox 1424">
          <a:extLst>
            <a:ext uri="{FF2B5EF4-FFF2-40B4-BE49-F238E27FC236}">
              <a16:creationId xmlns:a16="http://schemas.microsoft.com/office/drawing/2014/main" id="{3A6288ED-E4AE-4788-A8AE-D0971BF1341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26" name="TextBox 1425">
          <a:extLst>
            <a:ext uri="{FF2B5EF4-FFF2-40B4-BE49-F238E27FC236}">
              <a16:creationId xmlns:a16="http://schemas.microsoft.com/office/drawing/2014/main" id="{337E422C-8719-4A4D-8EA5-36EC8B71BF5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27" name="TextBox 1426">
          <a:extLst>
            <a:ext uri="{FF2B5EF4-FFF2-40B4-BE49-F238E27FC236}">
              <a16:creationId xmlns:a16="http://schemas.microsoft.com/office/drawing/2014/main" id="{443726A8-89FA-48B3-964B-AD7DA7AF19C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28" name="TextBox 1427">
          <a:extLst>
            <a:ext uri="{FF2B5EF4-FFF2-40B4-BE49-F238E27FC236}">
              <a16:creationId xmlns:a16="http://schemas.microsoft.com/office/drawing/2014/main" id="{3951D38D-A061-4D9A-867B-E6010A8098E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29" name="TextBox 1428">
          <a:extLst>
            <a:ext uri="{FF2B5EF4-FFF2-40B4-BE49-F238E27FC236}">
              <a16:creationId xmlns:a16="http://schemas.microsoft.com/office/drawing/2014/main" id="{ADBD43A1-BF6B-4885-9528-1D7556E639B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30" name="TextBox 1429">
          <a:extLst>
            <a:ext uri="{FF2B5EF4-FFF2-40B4-BE49-F238E27FC236}">
              <a16:creationId xmlns:a16="http://schemas.microsoft.com/office/drawing/2014/main" id="{F985E1C7-AB3C-475F-8284-97942D58B5F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31" name="TextBox 1430">
          <a:extLst>
            <a:ext uri="{FF2B5EF4-FFF2-40B4-BE49-F238E27FC236}">
              <a16:creationId xmlns:a16="http://schemas.microsoft.com/office/drawing/2014/main" id="{C73DDAF4-825D-4F73-AE2F-ABA419A47E52}"/>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32" name="TextBox 1431">
          <a:extLst>
            <a:ext uri="{FF2B5EF4-FFF2-40B4-BE49-F238E27FC236}">
              <a16:creationId xmlns:a16="http://schemas.microsoft.com/office/drawing/2014/main" id="{73D4740A-60E9-4596-821F-6E174108A62B}"/>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33" name="TextBox 1432">
          <a:extLst>
            <a:ext uri="{FF2B5EF4-FFF2-40B4-BE49-F238E27FC236}">
              <a16:creationId xmlns:a16="http://schemas.microsoft.com/office/drawing/2014/main" id="{B2928B6C-2500-4DFB-911B-EA1BE6C402BC}"/>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34" name="TextBox 1433">
          <a:extLst>
            <a:ext uri="{FF2B5EF4-FFF2-40B4-BE49-F238E27FC236}">
              <a16:creationId xmlns:a16="http://schemas.microsoft.com/office/drawing/2014/main" id="{5B77A9DD-7F97-4669-A3EA-38B571F0D4D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35" name="TextBox 1434">
          <a:extLst>
            <a:ext uri="{FF2B5EF4-FFF2-40B4-BE49-F238E27FC236}">
              <a16:creationId xmlns:a16="http://schemas.microsoft.com/office/drawing/2014/main" id="{CEEFF654-2E3D-4DB9-8F56-39CDCF68C7CF}"/>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36" name="TextBox 1435">
          <a:extLst>
            <a:ext uri="{FF2B5EF4-FFF2-40B4-BE49-F238E27FC236}">
              <a16:creationId xmlns:a16="http://schemas.microsoft.com/office/drawing/2014/main" id="{AEE3C44C-D633-492E-932F-3104806C933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37" name="TextBox 1436">
          <a:extLst>
            <a:ext uri="{FF2B5EF4-FFF2-40B4-BE49-F238E27FC236}">
              <a16:creationId xmlns:a16="http://schemas.microsoft.com/office/drawing/2014/main" id="{A74F886A-8B1A-4CF4-B93B-8EFFC5F7B645}"/>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38" name="TextBox 1437">
          <a:extLst>
            <a:ext uri="{FF2B5EF4-FFF2-40B4-BE49-F238E27FC236}">
              <a16:creationId xmlns:a16="http://schemas.microsoft.com/office/drawing/2014/main" id="{C3C7FF19-0520-4338-82A1-27A2BAB03BD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39" name="TextBox 1438">
          <a:extLst>
            <a:ext uri="{FF2B5EF4-FFF2-40B4-BE49-F238E27FC236}">
              <a16:creationId xmlns:a16="http://schemas.microsoft.com/office/drawing/2014/main" id="{9B68039A-778F-45A4-9980-A2E763CCAC3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40" name="TextBox 1439">
          <a:extLst>
            <a:ext uri="{FF2B5EF4-FFF2-40B4-BE49-F238E27FC236}">
              <a16:creationId xmlns:a16="http://schemas.microsoft.com/office/drawing/2014/main" id="{8784993E-EA85-40CA-BEB6-5F924D504F2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41" name="TextBox 1440">
          <a:extLst>
            <a:ext uri="{FF2B5EF4-FFF2-40B4-BE49-F238E27FC236}">
              <a16:creationId xmlns:a16="http://schemas.microsoft.com/office/drawing/2014/main" id="{AA84EDD2-6A89-4220-A735-C95B7040F90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42" name="TextBox 1441">
          <a:extLst>
            <a:ext uri="{FF2B5EF4-FFF2-40B4-BE49-F238E27FC236}">
              <a16:creationId xmlns:a16="http://schemas.microsoft.com/office/drawing/2014/main" id="{018B90D0-653A-4A0B-86AF-A60314981291}"/>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43" name="TextBox 1442">
          <a:extLst>
            <a:ext uri="{FF2B5EF4-FFF2-40B4-BE49-F238E27FC236}">
              <a16:creationId xmlns:a16="http://schemas.microsoft.com/office/drawing/2014/main" id="{A8BBEED9-F55D-44C7-B729-8569B0FCD1C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44" name="TextBox 1443">
          <a:extLst>
            <a:ext uri="{FF2B5EF4-FFF2-40B4-BE49-F238E27FC236}">
              <a16:creationId xmlns:a16="http://schemas.microsoft.com/office/drawing/2014/main" id="{E96ACD6C-6302-4D50-B615-1E497270B88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45" name="TextBox 1444">
          <a:extLst>
            <a:ext uri="{FF2B5EF4-FFF2-40B4-BE49-F238E27FC236}">
              <a16:creationId xmlns:a16="http://schemas.microsoft.com/office/drawing/2014/main" id="{97ED68F1-95A8-4D9C-B4B8-5CA3C8149D1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46" name="TextBox 1445">
          <a:extLst>
            <a:ext uri="{FF2B5EF4-FFF2-40B4-BE49-F238E27FC236}">
              <a16:creationId xmlns:a16="http://schemas.microsoft.com/office/drawing/2014/main" id="{FA890CF9-250B-4496-8B0D-AE1FE7B0D5DB}"/>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47" name="TextBox 1446">
          <a:extLst>
            <a:ext uri="{FF2B5EF4-FFF2-40B4-BE49-F238E27FC236}">
              <a16:creationId xmlns:a16="http://schemas.microsoft.com/office/drawing/2014/main" id="{631D960E-FA48-45BB-BCF0-5DA76BEBD78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48" name="TextBox 1447">
          <a:extLst>
            <a:ext uri="{FF2B5EF4-FFF2-40B4-BE49-F238E27FC236}">
              <a16:creationId xmlns:a16="http://schemas.microsoft.com/office/drawing/2014/main" id="{25EAA5FB-F99E-417B-BF33-A332DB2C346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49" name="TextBox 1448">
          <a:extLst>
            <a:ext uri="{FF2B5EF4-FFF2-40B4-BE49-F238E27FC236}">
              <a16:creationId xmlns:a16="http://schemas.microsoft.com/office/drawing/2014/main" id="{3BCC50C4-2319-442E-9D50-D5987C305B24}"/>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50" name="TextBox 1449">
          <a:extLst>
            <a:ext uri="{FF2B5EF4-FFF2-40B4-BE49-F238E27FC236}">
              <a16:creationId xmlns:a16="http://schemas.microsoft.com/office/drawing/2014/main" id="{20AF995E-9634-4FE9-AC61-F7BC88AB0808}"/>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51" name="TextBox 1450">
          <a:extLst>
            <a:ext uri="{FF2B5EF4-FFF2-40B4-BE49-F238E27FC236}">
              <a16:creationId xmlns:a16="http://schemas.microsoft.com/office/drawing/2014/main" id="{740919B5-63BC-49BB-8932-0ECD7F9134FF}"/>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52" name="TextBox 1451">
          <a:extLst>
            <a:ext uri="{FF2B5EF4-FFF2-40B4-BE49-F238E27FC236}">
              <a16:creationId xmlns:a16="http://schemas.microsoft.com/office/drawing/2014/main" id="{1B8E8309-4C6A-41F9-9D13-A2F7391F871C}"/>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53" name="TextBox 1452">
          <a:extLst>
            <a:ext uri="{FF2B5EF4-FFF2-40B4-BE49-F238E27FC236}">
              <a16:creationId xmlns:a16="http://schemas.microsoft.com/office/drawing/2014/main" id="{1B9BDEEF-93CF-46B2-ACBF-08F09DE6FCA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54" name="TextBox 1453">
          <a:extLst>
            <a:ext uri="{FF2B5EF4-FFF2-40B4-BE49-F238E27FC236}">
              <a16:creationId xmlns:a16="http://schemas.microsoft.com/office/drawing/2014/main" id="{D31B5C12-ACB3-48B6-9822-7BCB96B367B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55" name="TextBox 1454">
          <a:extLst>
            <a:ext uri="{FF2B5EF4-FFF2-40B4-BE49-F238E27FC236}">
              <a16:creationId xmlns:a16="http://schemas.microsoft.com/office/drawing/2014/main" id="{9987B75A-D30A-410B-B717-EF1983143EDC}"/>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56" name="TextBox 1455">
          <a:extLst>
            <a:ext uri="{FF2B5EF4-FFF2-40B4-BE49-F238E27FC236}">
              <a16:creationId xmlns:a16="http://schemas.microsoft.com/office/drawing/2014/main" id="{E2A392DB-6003-48B8-8FEB-FB00E0631666}"/>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57" name="TextBox 1456">
          <a:extLst>
            <a:ext uri="{FF2B5EF4-FFF2-40B4-BE49-F238E27FC236}">
              <a16:creationId xmlns:a16="http://schemas.microsoft.com/office/drawing/2014/main" id="{A192B90F-7010-434B-90B4-7B1B1ED884E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58" name="TextBox 1457">
          <a:extLst>
            <a:ext uri="{FF2B5EF4-FFF2-40B4-BE49-F238E27FC236}">
              <a16:creationId xmlns:a16="http://schemas.microsoft.com/office/drawing/2014/main" id="{9075DAF6-A7BF-4D9D-8D5B-4E6158011424}"/>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59" name="TextBox 1458">
          <a:extLst>
            <a:ext uri="{FF2B5EF4-FFF2-40B4-BE49-F238E27FC236}">
              <a16:creationId xmlns:a16="http://schemas.microsoft.com/office/drawing/2014/main" id="{510A8502-5853-4837-BE65-B4BDD3E5A2FE}"/>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60" name="TextBox 1459">
          <a:extLst>
            <a:ext uri="{FF2B5EF4-FFF2-40B4-BE49-F238E27FC236}">
              <a16:creationId xmlns:a16="http://schemas.microsoft.com/office/drawing/2014/main" id="{B97AA51A-D2DE-46A2-9A7A-B8FDDA1D606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61" name="TextBox 1460">
          <a:extLst>
            <a:ext uri="{FF2B5EF4-FFF2-40B4-BE49-F238E27FC236}">
              <a16:creationId xmlns:a16="http://schemas.microsoft.com/office/drawing/2014/main" id="{C1E4A7AE-4EE0-4F11-A6AB-E0D49E0E440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62" name="TextBox 1461">
          <a:extLst>
            <a:ext uri="{FF2B5EF4-FFF2-40B4-BE49-F238E27FC236}">
              <a16:creationId xmlns:a16="http://schemas.microsoft.com/office/drawing/2014/main" id="{DAB4241E-4F3C-4F74-91A2-1662ACE45ECE}"/>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63" name="TextBox 1462">
          <a:extLst>
            <a:ext uri="{FF2B5EF4-FFF2-40B4-BE49-F238E27FC236}">
              <a16:creationId xmlns:a16="http://schemas.microsoft.com/office/drawing/2014/main" id="{E527B77B-D0B2-40F2-B5D9-E0EFC540E05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64" name="TextBox 1463">
          <a:extLst>
            <a:ext uri="{FF2B5EF4-FFF2-40B4-BE49-F238E27FC236}">
              <a16:creationId xmlns:a16="http://schemas.microsoft.com/office/drawing/2014/main" id="{C9974683-168E-419C-A156-57E355A9519E}"/>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65" name="TextBox 1464">
          <a:extLst>
            <a:ext uri="{FF2B5EF4-FFF2-40B4-BE49-F238E27FC236}">
              <a16:creationId xmlns:a16="http://schemas.microsoft.com/office/drawing/2014/main" id="{E7609756-EB8B-45C5-B024-9BE7D1FC77E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66" name="TextBox 1465">
          <a:extLst>
            <a:ext uri="{FF2B5EF4-FFF2-40B4-BE49-F238E27FC236}">
              <a16:creationId xmlns:a16="http://schemas.microsoft.com/office/drawing/2014/main" id="{994D2281-8EA9-4317-853C-7C40BC128D4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67" name="TextBox 1466">
          <a:extLst>
            <a:ext uri="{FF2B5EF4-FFF2-40B4-BE49-F238E27FC236}">
              <a16:creationId xmlns:a16="http://schemas.microsoft.com/office/drawing/2014/main" id="{4AEDA6D1-461D-4AD9-910A-1AD03555F23A}"/>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68" name="TextBox 1467">
          <a:extLst>
            <a:ext uri="{FF2B5EF4-FFF2-40B4-BE49-F238E27FC236}">
              <a16:creationId xmlns:a16="http://schemas.microsoft.com/office/drawing/2014/main" id="{EDDB81F0-4069-473E-B00D-FA7B01C2462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69" name="TextBox 1468">
          <a:extLst>
            <a:ext uri="{FF2B5EF4-FFF2-40B4-BE49-F238E27FC236}">
              <a16:creationId xmlns:a16="http://schemas.microsoft.com/office/drawing/2014/main" id="{F2FF1070-5FFF-4532-B513-572903B3AD0F}"/>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70" name="TextBox 1469">
          <a:extLst>
            <a:ext uri="{FF2B5EF4-FFF2-40B4-BE49-F238E27FC236}">
              <a16:creationId xmlns:a16="http://schemas.microsoft.com/office/drawing/2014/main" id="{20E3FC2E-6DC8-4852-8D5B-558F488117B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71" name="TextBox 1470">
          <a:extLst>
            <a:ext uri="{FF2B5EF4-FFF2-40B4-BE49-F238E27FC236}">
              <a16:creationId xmlns:a16="http://schemas.microsoft.com/office/drawing/2014/main" id="{92448871-F8D4-4F47-97CA-5651735C053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72" name="TextBox 1471">
          <a:extLst>
            <a:ext uri="{FF2B5EF4-FFF2-40B4-BE49-F238E27FC236}">
              <a16:creationId xmlns:a16="http://schemas.microsoft.com/office/drawing/2014/main" id="{CCF0EE62-4DFC-4619-98C2-02122B2C6F62}"/>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73" name="TextBox 1472">
          <a:extLst>
            <a:ext uri="{FF2B5EF4-FFF2-40B4-BE49-F238E27FC236}">
              <a16:creationId xmlns:a16="http://schemas.microsoft.com/office/drawing/2014/main" id="{860F03CE-E084-4DE9-A7B1-42A4ECC65025}"/>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74" name="TextBox 1473">
          <a:extLst>
            <a:ext uri="{FF2B5EF4-FFF2-40B4-BE49-F238E27FC236}">
              <a16:creationId xmlns:a16="http://schemas.microsoft.com/office/drawing/2014/main" id="{1CD78DAC-B70F-461A-9A40-E853CE0976CA}"/>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75" name="TextBox 1474">
          <a:extLst>
            <a:ext uri="{FF2B5EF4-FFF2-40B4-BE49-F238E27FC236}">
              <a16:creationId xmlns:a16="http://schemas.microsoft.com/office/drawing/2014/main" id="{34AC23B2-B2DE-4BE7-ACEF-22E68612AB75}"/>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76" name="TextBox 1475">
          <a:extLst>
            <a:ext uri="{FF2B5EF4-FFF2-40B4-BE49-F238E27FC236}">
              <a16:creationId xmlns:a16="http://schemas.microsoft.com/office/drawing/2014/main" id="{35B9248C-E51D-47DB-85E7-CE50C1C34FC6}"/>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77" name="TextBox 1476">
          <a:extLst>
            <a:ext uri="{FF2B5EF4-FFF2-40B4-BE49-F238E27FC236}">
              <a16:creationId xmlns:a16="http://schemas.microsoft.com/office/drawing/2014/main" id="{3BBCBCEC-BFB4-4AE1-A6C6-89E472BB162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78" name="TextBox 1477">
          <a:extLst>
            <a:ext uri="{FF2B5EF4-FFF2-40B4-BE49-F238E27FC236}">
              <a16:creationId xmlns:a16="http://schemas.microsoft.com/office/drawing/2014/main" id="{BEFE556D-94F4-4764-8ADD-CEFD3C37748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79" name="TextBox 1478">
          <a:extLst>
            <a:ext uri="{FF2B5EF4-FFF2-40B4-BE49-F238E27FC236}">
              <a16:creationId xmlns:a16="http://schemas.microsoft.com/office/drawing/2014/main" id="{96041543-2014-4DD2-BDDB-8A74AF14D1C4}"/>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80" name="TextBox 1479">
          <a:extLst>
            <a:ext uri="{FF2B5EF4-FFF2-40B4-BE49-F238E27FC236}">
              <a16:creationId xmlns:a16="http://schemas.microsoft.com/office/drawing/2014/main" id="{6EAB4AA0-304A-4D99-8A13-9E933D54018B}"/>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81" name="TextBox 1480">
          <a:extLst>
            <a:ext uri="{FF2B5EF4-FFF2-40B4-BE49-F238E27FC236}">
              <a16:creationId xmlns:a16="http://schemas.microsoft.com/office/drawing/2014/main" id="{8D0D2B1F-9AB0-4D47-A818-7B5289AED183}"/>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82" name="TextBox 1481">
          <a:extLst>
            <a:ext uri="{FF2B5EF4-FFF2-40B4-BE49-F238E27FC236}">
              <a16:creationId xmlns:a16="http://schemas.microsoft.com/office/drawing/2014/main" id="{FBBADB4F-9F51-440B-BECF-D502DE019A9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83" name="TextBox 1482">
          <a:extLst>
            <a:ext uri="{FF2B5EF4-FFF2-40B4-BE49-F238E27FC236}">
              <a16:creationId xmlns:a16="http://schemas.microsoft.com/office/drawing/2014/main" id="{CB069441-E0F7-437D-BAAA-F07CFADF6531}"/>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84" name="TextBox 1483">
          <a:extLst>
            <a:ext uri="{FF2B5EF4-FFF2-40B4-BE49-F238E27FC236}">
              <a16:creationId xmlns:a16="http://schemas.microsoft.com/office/drawing/2014/main" id="{331D94CC-86EB-4C32-B4B3-CDAB9FB2CDF5}"/>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85" name="TextBox 1484">
          <a:extLst>
            <a:ext uri="{FF2B5EF4-FFF2-40B4-BE49-F238E27FC236}">
              <a16:creationId xmlns:a16="http://schemas.microsoft.com/office/drawing/2014/main" id="{D2F89D29-EA5B-4862-87CF-49335CAB2DB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86" name="TextBox 1485">
          <a:extLst>
            <a:ext uri="{FF2B5EF4-FFF2-40B4-BE49-F238E27FC236}">
              <a16:creationId xmlns:a16="http://schemas.microsoft.com/office/drawing/2014/main" id="{E35C3146-F1CC-4371-A278-F209A4FA4FE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87" name="TextBox 1486">
          <a:extLst>
            <a:ext uri="{FF2B5EF4-FFF2-40B4-BE49-F238E27FC236}">
              <a16:creationId xmlns:a16="http://schemas.microsoft.com/office/drawing/2014/main" id="{6AF5889D-2369-4CC1-A64F-329066C9977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88" name="TextBox 1487">
          <a:extLst>
            <a:ext uri="{FF2B5EF4-FFF2-40B4-BE49-F238E27FC236}">
              <a16:creationId xmlns:a16="http://schemas.microsoft.com/office/drawing/2014/main" id="{F477F12B-8AD0-4373-8B91-656F935BDA6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89" name="TextBox 1488">
          <a:extLst>
            <a:ext uri="{FF2B5EF4-FFF2-40B4-BE49-F238E27FC236}">
              <a16:creationId xmlns:a16="http://schemas.microsoft.com/office/drawing/2014/main" id="{407196CF-7AEC-4600-82FE-4D71C1F6C02B}"/>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90" name="TextBox 1489">
          <a:extLst>
            <a:ext uri="{FF2B5EF4-FFF2-40B4-BE49-F238E27FC236}">
              <a16:creationId xmlns:a16="http://schemas.microsoft.com/office/drawing/2014/main" id="{E578EEBC-B571-4C62-9401-B6262FDB95F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91" name="TextBox 1490">
          <a:extLst>
            <a:ext uri="{FF2B5EF4-FFF2-40B4-BE49-F238E27FC236}">
              <a16:creationId xmlns:a16="http://schemas.microsoft.com/office/drawing/2014/main" id="{9F6BC2C7-E4FD-4B75-A808-C3A7A1EE7959}"/>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92" name="TextBox 1491">
          <a:extLst>
            <a:ext uri="{FF2B5EF4-FFF2-40B4-BE49-F238E27FC236}">
              <a16:creationId xmlns:a16="http://schemas.microsoft.com/office/drawing/2014/main" id="{B987EFA7-EADF-4274-891D-357B87C808D1}"/>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93" name="TextBox 1492">
          <a:extLst>
            <a:ext uri="{FF2B5EF4-FFF2-40B4-BE49-F238E27FC236}">
              <a16:creationId xmlns:a16="http://schemas.microsoft.com/office/drawing/2014/main" id="{C8335BFE-3CC8-423A-8FE6-43CBC585025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94" name="TextBox 1493">
          <a:extLst>
            <a:ext uri="{FF2B5EF4-FFF2-40B4-BE49-F238E27FC236}">
              <a16:creationId xmlns:a16="http://schemas.microsoft.com/office/drawing/2014/main" id="{1B282E16-4317-4E2B-A99E-A0C1181862AA}"/>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95" name="TextBox 1494">
          <a:extLst>
            <a:ext uri="{FF2B5EF4-FFF2-40B4-BE49-F238E27FC236}">
              <a16:creationId xmlns:a16="http://schemas.microsoft.com/office/drawing/2014/main" id="{AA7EA5F8-9500-442D-B269-583A78D80769}"/>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96" name="TextBox 1495">
          <a:extLst>
            <a:ext uri="{FF2B5EF4-FFF2-40B4-BE49-F238E27FC236}">
              <a16:creationId xmlns:a16="http://schemas.microsoft.com/office/drawing/2014/main" id="{EF30B27A-392B-402F-9FC6-F692CCFFC03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97" name="TextBox 1496">
          <a:extLst>
            <a:ext uri="{FF2B5EF4-FFF2-40B4-BE49-F238E27FC236}">
              <a16:creationId xmlns:a16="http://schemas.microsoft.com/office/drawing/2014/main" id="{FE5518F6-F077-42E3-86BF-6B83E8D83765}"/>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98" name="TextBox 1497">
          <a:extLst>
            <a:ext uri="{FF2B5EF4-FFF2-40B4-BE49-F238E27FC236}">
              <a16:creationId xmlns:a16="http://schemas.microsoft.com/office/drawing/2014/main" id="{7734172C-E331-47EC-9F22-D7A722FA37E6}"/>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499" name="TextBox 1498">
          <a:extLst>
            <a:ext uri="{FF2B5EF4-FFF2-40B4-BE49-F238E27FC236}">
              <a16:creationId xmlns:a16="http://schemas.microsoft.com/office/drawing/2014/main" id="{46E8E30E-C7C7-4EB7-8F67-437D4A0CFD4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00" name="TextBox 1499">
          <a:extLst>
            <a:ext uri="{FF2B5EF4-FFF2-40B4-BE49-F238E27FC236}">
              <a16:creationId xmlns:a16="http://schemas.microsoft.com/office/drawing/2014/main" id="{9F542118-555E-49BF-8C3F-8D96E459A62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01" name="TextBox 1500">
          <a:extLst>
            <a:ext uri="{FF2B5EF4-FFF2-40B4-BE49-F238E27FC236}">
              <a16:creationId xmlns:a16="http://schemas.microsoft.com/office/drawing/2014/main" id="{F7648335-282D-4A0C-8F40-E4790F3C22A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02" name="TextBox 1501">
          <a:extLst>
            <a:ext uri="{FF2B5EF4-FFF2-40B4-BE49-F238E27FC236}">
              <a16:creationId xmlns:a16="http://schemas.microsoft.com/office/drawing/2014/main" id="{A0137428-49A3-465E-9D1C-97878B7D8AD9}"/>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03" name="TextBox 1502">
          <a:extLst>
            <a:ext uri="{FF2B5EF4-FFF2-40B4-BE49-F238E27FC236}">
              <a16:creationId xmlns:a16="http://schemas.microsoft.com/office/drawing/2014/main" id="{733F76E8-DEED-4673-A4E9-2223CCDD340B}"/>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04" name="TextBox 1503">
          <a:extLst>
            <a:ext uri="{FF2B5EF4-FFF2-40B4-BE49-F238E27FC236}">
              <a16:creationId xmlns:a16="http://schemas.microsoft.com/office/drawing/2014/main" id="{8601373A-0ADC-49AA-BC69-94B9C3CFCB51}"/>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05" name="TextBox 1504">
          <a:extLst>
            <a:ext uri="{FF2B5EF4-FFF2-40B4-BE49-F238E27FC236}">
              <a16:creationId xmlns:a16="http://schemas.microsoft.com/office/drawing/2014/main" id="{43455CEE-2E44-4A7B-A96D-7F8885F6B95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06" name="TextBox 1505">
          <a:extLst>
            <a:ext uri="{FF2B5EF4-FFF2-40B4-BE49-F238E27FC236}">
              <a16:creationId xmlns:a16="http://schemas.microsoft.com/office/drawing/2014/main" id="{994E1641-39C2-4C88-BD68-B2F10E9006F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07" name="TextBox 1506">
          <a:extLst>
            <a:ext uri="{FF2B5EF4-FFF2-40B4-BE49-F238E27FC236}">
              <a16:creationId xmlns:a16="http://schemas.microsoft.com/office/drawing/2014/main" id="{42A675C0-A213-4D01-81A1-8C4A221E232B}"/>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08" name="TextBox 1507">
          <a:extLst>
            <a:ext uri="{FF2B5EF4-FFF2-40B4-BE49-F238E27FC236}">
              <a16:creationId xmlns:a16="http://schemas.microsoft.com/office/drawing/2014/main" id="{FEFCE66D-5B19-4E9F-9900-32E81D7A0A5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09" name="TextBox 1508">
          <a:extLst>
            <a:ext uri="{FF2B5EF4-FFF2-40B4-BE49-F238E27FC236}">
              <a16:creationId xmlns:a16="http://schemas.microsoft.com/office/drawing/2014/main" id="{94B80CF3-DA15-4131-9CB6-6A5F1ED4B4F5}"/>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10" name="TextBox 1509">
          <a:extLst>
            <a:ext uri="{FF2B5EF4-FFF2-40B4-BE49-F238E27FC236}">
              <a16:creationId xmlns:a16="http://schemas.microsoft.com/office/drawing/2014/main" id="{D7A57DF6-DEEF-471C-B400-4B31D5A254AD}"/>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11" name="TextBox 1510">
          <a:extLst>
            <a:ext uri="{FF2B5EF4-FFF2-40B4-BE49-F238E27FC236}">
              <a16:creationId xmlns:a16="http://schemas.microsoft.com/office/drawing/2014/main" id="{38BA88B8-F7AE-4038-AF59-D5C069745D22}"/>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12" name="TextBox 1511">
          <a:extLst>
            <a:ext uri="{FF2B5EF4-FFF2-40B4-BE49-F238E27FC236}">
              <a16:creationId xmlns:a16="http://schemas.microsoft.com/office/drawing/2014/main" id="{FA96D1E3-3F2A-481F-A8AB-801DB8058C1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13" name="TextBox 1512">
          <a:extLst>
            <a:ext uri="{FF2B5EF4-FFF2-40B4-BE49-F238E27FC236}">
              <a16:creationId xmlns:a16="http://schemas.microsoft.com/office/drawing/2014/main" id="{83A3511F-02F5-44C6-A13B-2D69F010214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14" name="TextBox 1513">
          <a:extLst>
            <a:ext uri="{FF2B5EF4-FFF2-40B4-BE49-F238E27FC236}">
              <a16:creationId xmlns:a16="http://schemas.microsoft.com/office/drawing/2014/main" id="{5A70A0D4-78ED-4989-9419-4C0EE3C2E33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15" name="TextBox 1514">
          <a:extLst>
            <a:ext uri="{FF2B5EF4-FFF2-40B4-BE49-F238E27FC236}">
              <a16:creationId xmlns:a16="http://schemas.microsoft.com/office/drawing/2014/main" id="{516A6574-73F3-43B5-AA90-2373C3882C58}"/>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16" name="TextBox 1515">
          <a:extLst>
            <a:ext uri="{FF2B5EF4-FFF2-40B4-BE49-F238E27FC236}">
              <a16:creationId xmlns:a16="http://schemas.microsoft.com/office/drawing/2014/main" id="{47D75DA9-DF5A-43F5-A60C-290AD465C744}"/>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17" name="TextBox 1516">
          <a:extLst>
            <a:ext uri="{FF2B5EF4-FFF2-40B4-BE49-F238E27FC236}">
              <a16:creationId xmlns:a16="http://schemas.microsoft.com/office/drawing/2014/main" id="{411A3A0C-375F-45C5-B969-759F362B7D27}"/>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18" name="TextBox 1517">
          <a:extLst>
            <a:ext uri="{FF2B5EF4-FFF2-40B4-BE49-F238E27FC236}">
              <a16:creationId xmlns:a16="http://schemas.microsoft.com/office/drawing/2014/main" id="{FBFAD8C9-40BB-48B4-A397-E3EA709128FB}"/>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19" name="TextBox 1518">
          <a:extLst>
            <a:ext uri="{FF2B5EF4-FFF2-40B4-BE49-F238E27FC236}">
              <a16:creationId xmlns:a16="http://schemas.microsoft.com/office/drawing/2014/main" id="{5DB0FE9D-ECAD-47F3-8917-E7F2E2273EF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20" name="TextBox 1519">
          <a:extLst>
            <a:ext uri="{FF2B5EF4-FFF2-40B4-BE49-F238E27FC236}">
              <a16:creationId xmlns:a16="http://schemas.microsoft.com/office/drawing/2014/main" id="{5724588A-B579-4479-81E2-6DA42A4194CC}"/>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21" name="TextBox 1520">
          <a:extLst>
            <a:ext uri="{FF2B5EF4-FFF2-40B4-BE49-F238E27FC236}">
              <a16:creationId xmlns:a16="http://schemas.microsoft.com/office/drawing/2014/main" id="{3323BE62-2728-4BC9-AD68-BA7BBEDB100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22" name="TextBox 1521">
          <a:extLst>
            <a:ext uri="{FF2B5EF4-FFF2-40B4-BE49-F238E27FC236}">
              <a16:creationId xmlns:a16="http://schemas.microsoft.com/office/drawing/2014/main" id="{EB314732-75F0-4AAB-A1F6-6F5581F763B2}"/>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23" name="TextBox 1522">
          <a:extLst>
            <a:ext uri="{FF2B5EF4-FFF2-40B4-BE49-F238E27FC236}">
              <a16:creationId xmlns:a16="http://schemas.microsoft.com/office/drawing/2014/main" id="{1AD82696-1B1D-4227-BC6C-21E65985A38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24" name="TextBox 1523">
          <a:extLst>
            <a:ext uri="{FF2B5EF4-FFF2-40B4-BE49-F238E27FC236}">
              <a16:creationId xmlns:a16="http://schemas.microsoft.com/office/drawing/2014/main" id="{B0163B9E-D529-483F-A37C-39EC8CAF8A8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25" name="TextBox 1524">
          <a:extLst>
            <a:ext uri="{FF2B5EF4-FFF2-40B4-BE49-F238E27FC236}">
              <a16:creationId xmlns:a16="http://schemas.microsoft.com/office/drawing/2014/main" id="{EA7C9661-C80E-4DBD-97F4-3CE76770C036}"/>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26" name="TextBox 1525">
          <a:extLst>
            <a:ext uri="{FF2B5EF4-FFF2-40B4-BE49-F238E27FC236}">
              <a16:creationId xmlns:a16="http://schemas.microsoft.com/office/drawing/2014/main" id="{901792EB-9385-48FF-913F-4BAA43459970}"/>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27" name="TextBox 1526">
          <a:extLst>
            <a:ext uri="{FF2B5EF4-FFF2-40B4-BE49-F238E27FC236}">
              <a16:creationId xmlns:a16="http://schemas.microsoft.com/office/drawing/2014/main" id="{8C0954E0-7F75-4415-9298-8652D074415D}"/>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28" name="TextBox 1527">
          <a:extLst>
            <a:ext uri="{FF2B5EF4-FFF2-40B4-BE49-F238E27FC236}">
              <a16:creationId xmlns:a16="http://schemas.microsoft.com/office/drawing/2014/main" id="{3127DC5E-E84E-411B-AD5D-9DCDCE6DB992}"/>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29" name="TextBox 1528">
          <a:extLst>
            <a:ext uri="{FF2B5EF4-FFF2-40B4-BE49-F238E27FC236}">
              <a16:creationId xmlns:a16="http://schemas.microsoft.com/office/drawing/2014/main" id="{CBBFC609-071D-4385-8700-C10D052EDB99}"/>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30" name="TextBox 1529">
          <a:extLst>
            <a:ext uri="{FF2B5EF4-FFF2-40B4-BE49-F238E27FC236}">
              <a16:creationId xmlns:a16="http://schemas.microsoft.com/office/drawing/2014/main" id="{AE257E21-3D8F-45F4-A030-1A1B249809C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31" name="TextBox 1530">
          <a:extLst>
            <a:ext uri="{FF2B5EF4-FFF2-40B4-BE49-F238E27FC236}">
              <a16:creationId xmlns:a16="http://schemas.microsoft.com/office/drawing/2014/main" id="{FA505C00-6C00-4C07-9730-D6D500D78153}"/>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32" name="TextBox 1531">
          <a:extLst>
            <a:ext uri="{FF2B5EF4-FFF2-40B4-BE49-F238E27FC236}">
              <a16:creationId xmlns:a16="http://schemas.microsoft.com/office/drawing/2014/main" id="{8E4104D6-2313-4400-9A84-F1B66304DB7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33" name="TextBox 1532">
          <a:extLst>
            <a:ext uri="{FF2B5EF4-FFF2-40B4-BE49-F238E27FC236}">
              <a16:creationId xmlns:a16="http://schemas.microsoft.com/office/drawing/2014/main" id="{A2AF649F-1462-481B-AC12-537764CE96C8}"/>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34" name="TextBox 1533">
          <a:extLst>
            <a:ext uri="{FF2B5EF4-FFF2-40B4-BE49-F238E27FC236}">
              <a16:creationId xmlns:a16="http://schemas.microsoft.com/office/drawing/2014/main" id="{5C8292E2-AF03-40AF-9A7F-0CE329C3BBC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35" name="TextBox 1534">
          <a:extLst>
            <a:ext uri="{FF2B5EF4-FFF2-40B4-BE49-F238E27FC236}">
              <a16:creationId xmlns:a16="http://schemas.microsoft.com/office/drawing/2014/main" id="{1CC3C734-95B5-42D9-8C2E-A32C54117B92}"/>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36" name="TextBox 1535">
          <a:extLst>
            <a:ext uri="{FF2B5EF4-FFF2-40B4-BE49-F238E27FC236}">
              <a16:creationId xmlns:a16="http://schemas.microsoft.com/office/drawing/2014/main" id="{05282D3D-3C05-4F9D-91AA-65AC8E059E4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37" name="TextBox 1536">
          <a:extLst>
            <a:ext uri="{FF2B5EF4-FFF2-40B4-BE49-F238E27FC236}">
              <a16:creationId xmlns:a16="http://schemas.microsoft.com/office/drawing/2014/main" id="{96DF7883-F7A2-4E0A-8A99-166FC1B3E205}"/>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38" name="TextBox 1537">
          <a:extLst>
            <a:ext uri="{FF2B5EF4-FFF2-40B4-BE49-F238E27FC236}">
              <a16:creationId xmlns:a16="http://schemas.microsoft.com/office/drawing/2014/main" id="{DF2EA521-7EFE-416D-82F4-DA774309E56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39" name="TextBox 1538">
          <a:extLst>
            <a:ext uri="{FF2B5EF4-FFF2-40B4-BE49-F238E27FC236}">
              <a16:creationId xmlns:a16="http://schemas.microsoft.com/office/drawing/2014/main" id="{5191D61F-2C69-43C0-9CC2-44DEE698E269}"/>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40" name="TextBox 1539">
          <a:extLst>
            <a:ext uri="{FF2B5EF4-FFF2-40B4-BE49-F238E27FC236}">
              <a16:creationId xmlns:a16="http://schemas.microsoft.com/office/drawing/2014/main" id="{F20007CE-E67F-4228-A670-13A591378F0F}"/>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41" name="TextBox 1540">
          <a:extLst>
            <a:ext uri="{FF2B5EF4-FFF2-40B4-BE49-F238E27FC236}">
              <a16:creationId xmlns:a16="http://schemas.microsoft.com/office/drawing/2014/main" id="{47B30ACC-4CFD-4628-AA2A-A3BBA7FC27C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42" name="TextBox 1541">
          <a:extLst>
            <a:ext uri="{FF2B5EF4-FFF2-40B4-BE49-F238E27FC236}">
              <a16:creationId xmlns:a16="http://schemas.microsoft.com/office/drawing/2014/main" id="{F4A41E25-8352-4008-83E3-A79ADF0E6063}"/>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43" name="TextBox 1542">
          <a:extLst>
            <a:ext uri="{FF2B5EF4-FFF2-40B4-BE49-F238E27FC236}">
              <a16:creationId xmlns:a16="http://schemas.microsoft.com/office/drawing/2014/main" id="{A13B4E3A-68CE-4881-8FDF-CF398F3A0660}"/>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44" name="TextBox 1543">
          <a:extLst>
            <a:ext uri="{FF2B5EF4-FFF2-40B4-BE49-F238E27FC236}">
              <a16:creationId xmlns:a16="http://schemas.microsoft.com/office/drawing/2014/main" id="{918D4F31-ACDB-416D-98FA-9F5A2BC2FC3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45" name="TextBox 1544">
          <a:extLst>
            <a:ext uri="{FF2B5EF4-FFF2-40B4-BE49-F238E27FC236}">
              <a16:creationId xmlns:a16="http://schemas.microsoft.com/office/drawing/2014/main" id="{AC113D2C-6099-4C1B-BE06-8C2DF58FCA4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46" name="TextBox 1545">
          <a:extLst>
            <a:ext uri="{FF2B5EF4-FFF2-40B4-BE49-F238E27FC236}">
              <a16:creationId xmlns:a16="http://schemas.microsoft.com/office/drawing/2014/main" id="{06B4E2FF-7778-4319-8E06-19563B4D4AF1}"/>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47" name="TextBox 1546">
          <a:extLst>
            <a:ext uri="{FF2B5EF4-FFF2-40B4-BE49-F238E27FC236}">
              <a16:creationId xmlns:a16="http://schemas.microsoft.com/office/drawing/2014/main" id="{9F4B6768-C642-4DE0-88D5-CA35540226E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48" name="TextBox 1547">
          <a:extLst>
            <a:ext uri="{FF2B5EF4-FFF2-40B4-BE49-F238E27FC236}">
              <a16:creationId xmlns:a16="http://schemas.microsoft.com/office/drawing/2014/main" id="{35EC8361-7472-4854-93B1-129EBF8C5ED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49" name="TextBox 1548">
          <a:extLst>
            <a:ext uri="{FF2B5EF4-FFF2-40B4-BE49-F238E27FC236}">
              <a16:creationId xmlns:a16="http://schemas.microsoft.com/office/drawing/2014/main" id="{3CAB8FA8-0788-47F6-89FD-5D8926BFC98A}"/>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50" name="TextBox 1549">
          <a:extLst>
            <a:ext uri="{FF2B5EF4-FFF2-40B4-BE49-F238E27FC236}">
              <a16:creationId xmlns:a16="http://schemas.microsoft.com/office/drawing/2014/main" id="{2698EC48-B03F-45FA-B6AF-59049A41FA7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51" name="TextBox 1550">
          <a:extLst>
            <a:ext uri="{FF2B5EF4-FFF2-40B4-BE49-F238E27FC236}">
              <a16:creationId xmlns:a16="http://schemas.microsoft.com/office/drawing/2014/main" id="{3D1B8B94-2A43-4E9B-BEC5-16FFECB37F3B}"/>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52" name="TextBox 1551">
          <a:extLst>
            <a:ext uri="{FF2B5EF4-FFF2-40B4-BE49-F238E27FC236}">
              <a16:creationId xmlns:a16="http://schemas.microsoft.com/office/drawing/2014/main" id="{44815D4C-1FD4-4084-821E-C6FD562B4F99}"/>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53" name="TextBox 1552">
          <a:extLst>
            <a:ext uri="{FF2B5EF4-FFF2-40B4-BE49-F238E27FC236}">
              <a16:creationId xmlns:a16="http://schemas.microsoft.com/office/drawing/2014/main" id="{94C89B06-F4DB-4172-B5DB-C88D72FCC03C}"/>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54" name="TextBox 1553">
          <a:extLst>
            <a:ext uri="{FF2B5EF4-FFF2-40B4-BE49-F238E27FC236}">
              <a16:creationId xmlns:a16="http://schemas.microsoft.com/office/drawing/2014/main" id="{7F36B586-2649-45C4-89F6-4CF0FB063CA6}"/>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55" name="TextBox 1554">
          <a:extLst>
            <a:ext uri="{FF2B5EF4-FFF2-40B4-BE49-F238E27FC236}">
              <a16:creationId xmlns:a16="http://schemas.microsoft.com/office/drawing/2014/main" id="{FC47C49D-492B-4448-B39D-B30E9230081F}"/>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56" name="TextBox 1555">
          <a:extLst>
            <a:ext uri="{FF2B5EF4-FFF2-40B4-BE49-F238E27FC236}">
              <a16:creationId xmlns:a16="http://schemas.microsoft.com/office/drawing/2014/main" id="{DCAEA4EF-333D-4196-9CD1-D040B201E27E}"/>
            </a:ext>
          </a:extLst>
        </xdr:cNvPr>
        <xdr:cNvSpPr txBox="1"/>
      </xdr:nvSpPr>
      <xdr:spPr>
        <a:xfrm>
          <a:off x="8101853" y="1175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57" name="TextBox 1556">
          <a:extLst>
            <a:ext uri="{FF2B5EF4-FFF2-40B4-BE49-F238E27FC236}">
              <a16:creationId xmlns:a16="http://schemas.microsoft.com/office/drawing/2014/main" id="{9B1B685E-A918-431F-95F8-FB5B4EB2968B}"/>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58" name="TextBox 1557">
          <a:extLst>
            <a:ext uri="{FF2B5EF4-FFF2-40B4-BE49-F238E27FC236}">
              <a16:creationId xmlns:a16="http://schemas.microsoft.com/office/drawing/2014/main" id="{F069E7D4-C979-464A-9512-05B4B76445F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59" name="TextBox 1558">
          <a:extLst>
            <a:ext uri="{FF2B5EF4-FFF2-40B4-BE49-F238E27FC236}">
              <a16:creationId xmlns:a16="http://schemas.microsoft.com/office/drawing/2014/main" id="{3B61E7BD-A154-4E3C-B21E-28401B39269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60" name="TextBox 1559">
          <a:extLst>
            <a:ext uri="{FF2B5EF4-FFF2-40B4-BE49-F238E27FC236}">
              <a16:creationId xmlns:a16="http://schemas.microsoft.com/office/drawing/2014/main" id="{4C35134C-ADCE-4AF7-83B2-38F3125FC91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61" name="TextBox 1560">
          <a:extLst>
            <a:ext uri="{FF2B5EF4-FFF2-40B4-BE49-F238E27FC236}">
              <a16:creationId xmlns:a16="http://schemas.microsoft.com/office/drawing/2014/main" id="{D2D95633-DDBC-4ACA-99BE-36EF8707B4F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62" name="TextBox 1561">
          <a:extLst>
            <a:ext uri="{FF2B5EF4-FFF2-40B4-BE49-F238E27FC236}">
              <a16:creationId xmlns:a16="http://schemas.microsoft.com/office/drawing/2014/main" id="{15C17587-B420-4185-821F-A7E206E3059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63" name="TextBox 1562">
          <a:extLst>
            <a:ext uri="{FF2B5EF4-FFF2-40B4-BE49-F238E27FC236}">
              <a16:creationId xmlns:a16="http://schemas.microsoft.com/office/drawing/2014/main" id="{35B0648E-53DD-4E50-B08F-F4B7019B74A2}"/>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64" name="TextBox 1563">
          <a:extLst>
            <a:ext uri="{FF2B5EF4-FFF2-40B4-BE49-F238E27FC236}">
              <a16:creationId xmlns:a16="http://schemas.microsoft.com/office/drawing/2014/main" id="{C196D844-2770-46BC-B1C3-C608C440292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65" name="TextBox 1564">
          <a:extLst>
            <a:ext uri="{FF2B5EF4-FFF2-40B4-BE49-F238E27FC236}">
              <a16:creationId xmlns:a16="http://schemas.microsoft.com/office/drawing/2014/main" id="{FB8FEC16-A00F-4BAF-99E6-BF55AC575C8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66" name="TextBox 1565">
          <a:extLst>
            <a:ext uri="{FF2B5EF4-FFF2-40B4-BE49-F238E27FC236}">
              <a16:creationId xmlns:a16="http://schemas.microsoft.com/office/drawing/2014/main" id="{D2101628-3164-42C3-8C00-69639A1B5F36}"/>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67" name="TextBox 1566">
          <a:extLst>
            <a:ext uri="{FF2B5EF4-FFF2-40B4-BE49-F238E27FC236}">
              <a16:creationId xmlns:a16="http://schemas.microsoft.com/office/drawing/2014/main" id="{2BBBBE31-C604-4A9C-B48C-16E823CA6352}"/>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68" name="TextBox 1567">
          <a:extLst>
            <a:ext uri="{FF2B5EF4-FFF2-40B4-BE49-F238E27FC236}">
              <a16:creationId xmlns:a16="http://schemas.microsoft.com/office/drawing/2014/main" id="{D484B918-E48F-435F-9417-F4B66EC4AB5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69" name="TextBox 1568">
          <a:extLst>
            <a:ext uri="{FF2B5EF4-FFF2-40B4-BE49-F238E27FC236}">
              <a16:creationId xmlns:a16="http://schemas.microsoft.com/office/drawing/2014/main" id="{DF132B1A-1BD8-4E9F-B35C-5805B284C225}"/>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70" name="TextBox 1569">
          <a:extLst>
            <a:ext uri="{FF2B5EF4-FFF2-40B4-BE49-F238E27FC236}">
              <a16:creationId xmlns:a16="http://schemas.microsoft.com/office/drawing/2014/main" id="{04EFAECA-142B-4BF7-B15F-B7BE6DA046FC}"/>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71" name="TextBox 1570">
          <a:extLst>
            <a:ext uri="{FF2B5EF4-FFF2-40B4-BE49-F238E27FC236}">
              <a16:creationId xmlns:a16="http://schemas.microsoft.com/office/drawing/2014/main" id="{69A00EC8-1BF3-408E-B337-4242BAEFF68D}"/>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72" name="TextBox 1571">
          <a:extLst>
            <a:ext uri="{FF2B5EF4-FFF2-40B4-BE49-F238E27FC236}">
              <a16:creationId xmlns:a16="http://schemas.microsoft.com/office/drawing/2014/main" id="{F60ABB74-7FF6-4A71-B1BA-C972B3680E0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73" name="TextBox 1572">
          <a:extLst>
            <a:ext uri="{FF2B5EF4-FFF2-40B4-BE49-F238E27FC236}">
              <a16:creationId xmlns:a16="http://schemas.microsoft.com/office/drawing/2014/main" id="{FEB5E043-6EEE-4092-B12C-0BB0A7274A58}"/>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74" name="TextBox 1573">
          <a:extLst>
            <a:ext uri="{FF2B5EF4-FFF2-40B4-BE49-F238E27FC236}">
              <a16:creationId xmlns:a16="http://schemas.microsoft.com/office/drawing/2014/main" id="{7CECB3C5-EA64-4ED2-8B83-334A4E3AD3C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75" name="TextBox 1574">
          <a:extLst>
            <a:ext uri="{FF2B5EF4-FFF2-40B4-BE49-F238E27FC236}">
              <a16:creationId xmlns:a16="http://schemas.microsoft.com/office/drawing/2014/main" id="{AD848CEE-735C-4B46-B058-92380E904B74}"/>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76" name="TextBox 1575">
          <a:extLst>
            <a:ext uri="{FF2B5EF4-FFF2-40B4-BE49-F238E27FC236}">
              <a16:creationId xmlns:a16="http://schemas.microsoft.com/office/drawing/2014/main" id="{8E5A6F73-256E-4C5A-A974-06450173592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77" name="TextBox 1576">
          <a:extLst>
            <a:ext uri="{FF2B5EF4-FFF2-40B4-BE49-F238E27FC236}">
              <a16:creationId xmlns:a16="http://schemas.microsoft.com/office/drawing/2014/main" id="{3350A408-2767-4495-8A4F-22CFC346AD6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78" name="TextBox 1577">
          <a:extLst>
            <a:ext uri="{FF2B5EF4-FFF2-40B4-BE49-F238E27FC236}">
              <a16:creationId xmlns:a16="http://schemas.microsoft.com/office/drawing/2014/main" id="{34D81541-0F93-447D-8A14-C8531279F708}"/>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79" name="TextBox 1578">
          <a:extLst>
            <a:ext uri="{FF2B5EF4-FFF2-40B4-BE49-F238E27FC236}">
              <a16:creationId xmlns:a16="http://schemas.microsoft.com/office/drawing/2014/main" id="{12D4CF76-27E1-408D-AB26-703D99D05BF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80" name="TextBox 1579">
          <a:extLst>
            <a:ext uri="{FF2B5EF4-FFF2-40B4-BE49-F238E27FC236}">
              <a16:creationId xmlns:a16="http://schemas.microsoft.com/office/drawing/2014/main" id="{489B8E7A-203F-40BA-8D1D-4AC29F52B61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81" name="TextBox 1580">
          <a:extLst>
            <a:ext uri="{FF2B5EF4-FFF2-40B4-BE49-F238E27FC236}">
              <a16:creationId xmlns:a16="http://schemas.microsoft.com/office/drawing/2014/main" id="{68879DCC-514A-4A35-B931-4E52852C8FF8}"/>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82" name="TextBox 1581">
          <a:extLst>
            <a:ext uri="{FF2B5EF4-FFF2-40B4-BE49-F238E27FC236}">
              <a16:creationId xmlns:a16="http://schemas.microsoft.com/office/drawing/2014/main" id="{96EF0BDF-2CF6-46E3-A80D-187714369899}"/>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83" name="TextBox 1582">
          <a:extLst>
            <a:ext uri="{FF2B5EF4-FFF2-40B4-BE49-F238E27FC236}">
              <a16:creationId xmlns:a16="http://schemas.microsoft.com/office/drawing/2014/main" id="{D4B329F9-A3CC-4377-9EAB-F607AC63E5C4}"/>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84" name="TextBox 1583">
          <a:extLst>
            <a:ext uri="{FF2B5EF4-FFF2-40B4-BE49-F238E27FC236}">
              <a16:creationId xmlns:a16="http://schemas.microsoft.com/office/drawing/2014/main" id="{12956B52-F853-438D-9358-FC78CDC438CB}"/>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85" name="TextBox 1584">
          <a:extLst>
            <a:ext uri="{FF2B5EF4-FFF2-40B4-BE49-F238E27FC236}">
              <a16:creationId xmlns:a16="http://schemas.microsoft.com/office/drawing/2014/main" id="{A67AE5DF-1323-4185-B6DD-8698F4FC17D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86" name="TextBox 1585">
          <a:extLst>
            <a:ext uri="{FF2B5EF4-FFF2-40B4-BE49-F238E27FC236}">
              <a16:creationId xmlns:a16="http://schemas.microsoft.com/office/drawing/2014/main" id="{E0DAFC1C-792D-4677-B4C0-87CB33D7103C}"/>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87" name="TextBox 1586">
          <a:extLst>
            <a:ext uri="{FF2B5EF4-FFF2-40B4-BE49-F238E27FC236}">
              <a16:creationId xmlns:a16="http://schemas.microsoft.com/office/drawing/2014/main" id="{35FF7618-164C-4B26-B96E-F247E0DFFD6C}"/>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88" name="TextBox 1587">
          <a:extLst>
            <a:ext uri="{FF2B5EF4-FFF2-40B4-BE49-F238E27FC236}">
              <a16:creationId xmlns:a16="http://schemas.microsoft.com/office/drawing/2014/main" id="{42A5E456-BBFF-4551-84C1-7D40EC15BE5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89" name="TextBox 1588">
          <a:extLst>
            <a:ext uri="{FF2B5EF4-FFF2-40B4-BE49-F238E27FC236}">
              <a16:creationId xmlns:a16="http://schemas.microsoft.com/office/drawing/2014/main" id="{D0036266-3BFF-481C-B3A7-9B8035816495}"/>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90" name="TextBox 1589">
          <a:extLst>
            <a:ext uri="{FF2B5EF4-FFF2-40B4-BE49-F238E27FC236}">
              <a16:creationId xmlns:a16="http://schemas.microsoft.com/office/drawing/2014/main" id="{D92C6C80-3AB5-4E37-A10A-539A5E821166}"/>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91" name="TextBox 1590">
          <a:extLst>
            <a:ext uri="{FF2B5EF4-FFF2-40B4-BE49-F238E27FC236}">
              <a16:creationId xmlns:a16="http://schemas.microsoft.com/office/drawing/2014/main" id="{182B1CCB-7D40-44C9-BCE3-69D5DFB9FC5B}"/>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92" name="TextBox 1591">
          <a:extLst>
            <a:ext uri="{FF2B5EF4-FFF2-40B4-BE49-F238E27FC236}">
              <a16:creationId xmlns:a16="http://schemas.microsoft.com/office/drawing/2014/main" id="{AB678F3C-1DEB-4B9E-A506-916DAF13ACCB}"/>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93" name="TextBox 1592">
          <a:extLst>
            <a:ext uri="{FF2B5EF4-FFF2-40B4-BE49-F238E27FC236}">
              <a16:creationId xmlns:a16="http://schemas.microsoft.com/office/drawing/2014/main" id="{101E6CC6-EDCC-468B-A462-E67A59A1B052}"/>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94" name="TextBox 1593">
          <a:extLst>
            <a:ext uri="{FF2B5EF4-FFF2-40B4-BE49-F238E27FC236}">
              <a16:creationId xmlns:a16="http://schemas.microsoft.com/office/drawing/2014/main" id="{3253AA7E-19DE-4CB1-96C1-D8D279921280}"/>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95" name="TextBox 1594">
          <a:extLst>
            <a:ext uri="{FF2B5EF4-FFF2-40B4-BE49-F238E27FC236}">
              <a16:creationId xmlns:a16="http://schemas.microsoft.com/office/drawing/2014/main" id="{DB1D5E93-C524-4CEF-B8B2-EBBDDC019002}"/>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96" name="TextBox 1595">
          <a:extLst>
            <a:ext uri="{FF2B5EF4-FFF2-40B4-BE49-F238E27FC236}">
              <a16:creationId xmlns:a16="http://schemas.microsoft.com/office/drawing/2014/main" id="{1D322D05-82AE-46E3-BFB3-267E5454160D}"/>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97" name="TextBox 1596">
          <a:extLst>
            <a:ext uri="{FF2B5EF4-FFF2-40B4-BE49-F238E27FC236}">
              <a16:creationId xmlns:a16="http://schemas.microsoft.com/office/drawing/2014/main" id="{62CF8F6C-CCE7-42F2-8EA3-4463FA84A753}"/>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98" name="TextBox 1597">
          <a:extLst>
            <a:ext uri="{FF2B5EF4-FFF2-40B4-BE49-F238E27FC236}">
              <a16:creationId xmlns:a16="http://schemas.microsoft.com/office/drawing/2014/main" id="{6B082A78-E7F2-480A-B86D-14AA4EF10BC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599" name="TextBox 1598">
          <a:extLst>
            <a:ext uri="{FF2B5EF4-FFF2-40B4-BE49-F238E27FC236}">
              <a16:creationId xmlns:a16="http://schemas.microsoft.com/office/drawing/2014/main" id="{80D972C2-4FF3-4BD6-BFC4-BC3347A8FF06}"/>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00" name="TextBox 1599">
          <a:extLst>
            <a:ext uri="{FF2B5EF4-FFF2-40B4-BE49-F238E27FC236}">
              <a16:creationId xmlns:a16="http://schemas.microsoft.com/office/drawing/2014/main" id="{6C4CD3FF-5415-4F3A-87C1-B4D5B1C669FC}"/>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01" name="TextBox 1600">
          <a:extLst>
            <a:ext uri="{FF2B5EF4-FFF2-40B4-BE49-F238E27FC236}">
              <a16:creationId xmlns:a16="http://schemas.microsoft.com/office/drawing/2014/main" id="{44639EAB-634D-4DB0-A898-0D49A8D450A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02" name="TextBox 1601">
          <a:extLst>
            <a:ext uri="{FF2B5EF4-FFF2-40B4-BE49-F238E27FC236}">
              <a16:creationId xmlns:a16="http://schemas.microsoft.com/office/drawing/2014/main" id="{4134A42C-31E1-4B20-94BD-7B97EC0CBC4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03" name="TextBox 1602">
          <a:extLst>
            <a:ext uri="{FF2B5EF4-FFF2-40B4-BE49-F238E27FC236}">
              <a16:creationId xmlns:a16="http://schemas.microsoft.com/office/drawing/2014/main" id="{5D62D758-AE8A-4243-9788-0EF70F03A01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04" name="TextBox 1603">
          <a:extLst>
            <a:ext uri="{FF2B5EF4-FFF2-40B4-BE49-F238E27FC236}">
              <a16:creationId xmlns:a16="http://schemas.microsoft.com/office/drawing/2014/main" id="{5331AB27-55FE-4070-A50D-7369F5D26FB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05" name="TextBox 1604">
          <a:extLst>
            <a:ext uri="{FF2B5EF4-FFF2-40B4-BE49-F238E27FC236}">
              <a16:creationId xmlns:a16="http://schemas.microsoft.com/office/drawing/2014/main" id="{284339C8-16D7-4518-BC6D-136AA9F7BAA6}"/>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06" name="TextBox 1605">
          <a:extLst>
            <a:ext uri="{FF2B5EF4-FFF2-40B4-BE49-F238E27FC236}">
              <a16:creationId xmlns:a16="http://schemas.microsoft.com/office/drawing/2014/main" id="{32CA4699-1293-40DB-8A10-28CEA9F4FBD8}"/>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07" name="TextBox 1606">
          <a:extLst>
            <a:ext uri="{FF2B5EF4-FFF2-40B4-BE49-F238E27FC236}">
              <a16:creationId xmlns:a16="http://schemas.microsoft.com/office/drawing/2014/main" id="{DF6F4B69-9679-4C62-AFE6-C9162C2C5DB2}"/>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08" name="TextBox 1607">
          <a:extLst>
            <a:ext uri="{FF2B5EF4-FFF2-40B4-BE49-F238E27FC236}">
              <a16:creationId xmlns:a16="http://schemas.microsoft.com/office/drawing/2014/main" id="{8D4FA42E-7C2A-43B4-BF76-777F9C82A679}"/>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09" name="TextBox 1608">
          <a:extLst>
            <a:ext uri="{FF2B5EF4-FFF2-40B4-BE49-F238E27FC236}">
              <a16:creationId xmlns:a16="http://schemas.microsoft.com/office/drawing/2014/main" id="{C00013A7-FA0A-4852-99D7-F5785FBFE312}"/>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10" name="TextBox 1609">
          <a:extLst>
            <a:ext uri="{FF2B5EF4-FFF2-40B4-BE49-F238E27FC236}">
              <a16:creationId xmlns:a16="http://schemas.microsoft.com/office/drawing/2014/main" id="{CDE756ED-A9B8-464B-9FBC-1F8872550DBF}"/>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11" name="TextBox 1610">
          <a:extLst>
            <a:ext uri="{FF2B5EF4-FFF2-40B4-BE49-F238E27FC236}">
              <a16:creationId xmlns:a16="http://schemas.microsoft.com/office/drawing/2014/main" id="{396ED589-4FD9-4BFA-9CE6-564B1A1FECA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12" name="TextBox 1611">
          <a:extLst>
            <a:ext uri="{FF2B5EF4-FFF2-40B4-BE49-F238E27FC236}">
              <a16:creationId xmlns:a16="http://schemas.microsoft.com/office/drawing/2014/main" id="{E520825D-6F7B-4288-8983-6AFF3520BAFB}"/>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13" name="TextBox 1612">
          <a:extLst>
            <a:ext uri="{FF2B5EF4-FFF2-40B4-BE49-F238E27FC236}">
              <a16:creationId xmlns:a16="http://schemas.microsoft.com/office/drawing/2014/main" id="{408D2CD2-4B8B-48C0-AA16-45C80956DB24}"/>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14" name="TextBox 1613">
          <a:extLst>
            <a:ext uri="{FF2B5EF4-FFF2-40B4-BE49-F238E27FC236}">
              <a16:creationId xmlns:a16="http://schemas.microsoft.com/office/drawing/2014/main" id="{4E32464B-B244-4AA9-BE05-2E621AFFA875}"/>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15" name="TextBox 1614">
          <a:extLst>
            <a:ext uri="{FF2B5EF4-FFF2-40B4-BE49-F238E27FC236}">
              <a16:creationId xmlns:a16="http://schemas.microsoft.com/office/drawing/2014/main" id="{5E07B275-0627-42FD-8B45-2F0008D98885}"/>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16" name="TextBox 1615">
          <a:extLst>
            <a:ext uri="{FF2B5EF4-FFF2-40B4-BE49-F238E27FC236}">
              <a16:creationId xmlns:a16="http://schemas.microsoft.com/office/drawing/2014/main" id="{6DA9A00F-A6ED-4F95-B53E-98756CCB7C2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17" name="TextBox 1616">
          <a:extLst>
            <a:ext uri="{FF2B5EF4-FFF2-40B4-BE49-F238E27FC236}">
              <a16:creationId xmlns:a16="http://schemas.microsoft.com/office/drawing/2014/main" id="{C3223E46-8552-4840-AFC8-A208235049D6}"/>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18" name="TextBox 1617">
          <a:extLst>
            <a:ext uri="{FF2B5EF4-FFF2-40B4-BE49-F238E27FC236}">
              <a16:creationId xmlns:a16="http://schemas.microsoft.com/office/drawing/2014/main" id="{1682B4C9-2780-4745-897A-5FB08F83F0E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19" name="TextBox 1618">
          <a:extLst>
            <a:ext uri="{FF2B5EF4-FFF2-40B4-BE49-F238E27FC236}">
              <a16:creationId xmlns:a16="http://schemas.microsoft.com/office/drawing/2014/main" id="{9B35D235-FD86-4AAB-A592-075A89B4E0A4}"/>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20" name="TextBox 1619">
          <a:extLst>
            <a:ext uri="{FF2B5EF4-FFF2-40B4-BE49-F238E27FC236}">
              <a16:creationId xmlns:a16="http://schemas.microsoft.com/office/drawing/2014/main" id="{6583E8A5-10BC-4CA1-918F-9EDB2162103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21" name="TextBox 1620">
          <a:extLst>
            <a:ext uri="{FF2B5EF4-FFF2-40B4-BE49-F238E27FC236}">
              <a16:creationId xmlns:a16="http://schemas.microsoft.com/office/drawing/2014/main" id="{07A2995D-3E09-4806-82C8-82E355E3EDA6}"/>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22" name="TextBox 1621">
          <a:extLst>
            <a:ext uri="{FF2B5EF4-FFF2-40B4-BE49-F238E27FC236}">
              <a16:creationId xmlns:a16="http://schemas.microsoft.com/office/drawing/2014/main" id="{16E1FEA7-E9C3-4699-9CCA-C10051FFD03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23" name="TextBox 1622">
          <a:extLst>
            <a:ext uri="{FF2B5EF4-FFF2-40B4-BE49-F238E27FC236}">
              <a16:creationId xmlns:a16="http://schemas.microsoft.com/office/drawing/2014/main" id="{64E43EA7-AAAD-4E03-90FA-D90E0CE5D5F3}"/>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24" name="TextBox 1623">
          <a:extLst>
            <a:ext uri="{FF2B5EF4-FFF2-40B4-BE49-F238E27FC236}">
              <a16:creationId xmlns:a16="http://schemas.microsoft.com/office/drawing/2014/main" id="{4BFBD56E-F4A8-4FA3-A9AD-189F137DE4C5}"/>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25" name="TextBox 1624">
          <a:extLst>
            <a:ext uri="{FF2B5EF4-FFF2-40B4-BE49-F238E27FC236}">
              <a16:creationId xmlns:a16="http://schemas.microsoft.com/office/drawing/2014/main" id="{4F6C390D-9C90-4D5A-BE49-C5108D2DDBB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26" name="TextBox 1625">
          <a:extLst>
            <a:ext uri="{FF2B5EF4-FFF2-40B4-BE49-F238E27FC236}">
              <a16:creationId xmlns:a16="http://schemas.microsoft.com/office/drawing/2014/main" id="{63D0E2C5-EAD6-40BD-932E-F0EB7DA94C8B}"/>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27" name="TextBox 1626">
          <a:extLst>
            <a:ext uri="{FF2B5EF4-FFF2-40B4-BE49-F238E27FC236}">
              <a16:creationId xmlns:a16="http://schemas.microsoft.com/office/drawing/2014/main" id="{F638342A-707A-4B37-B699-C742570C96E6}"/>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28" name="TextBox 1627">
          <a:extLst>
            <a:ext uri="{FF2B5EF4-FFF2-40B4-BE49-F238E27FC236}">
              <a16:creationId xmlns:a16="http://schemas.microsoft.com/office/drawing/2014/main" id="{E7C6CF9E-CDFB-4A82-AC0D-2848BC4A5E6F}"/>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29" name="TextBox 1628">
          <a:extLst>
            <a:ext uri="{FF2B5EF4-FFF2-40B4-BE49-F238E27FC236}">
              <a16:creationId xmlns:a16="http://schemas.microsoft.com/office/drawing/2014/main" id="{4B6A81AE-4CCB-499D-81C9-AEAD570BBD5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30" name="TextBox 1629">
          <a:extLst>
            <a:ext uri="{FF2B5EF4-FFF2-40B4-BE49-F238E27FC236}">
              <a16:creationId xmlns:a16="http://schemas.microsoft.com/office/drawing/2014/main" id="{70E11D55-91CA-494B-941E-EC6C429CA05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31" name="TextBox 1630">
          <a:extLst>
            <a:ext uri="{FF2B5EF4-FFF2-40B4-BE49-F238E27FC236}">
              <a16:creationId xmlns:a16="http://schemas.microsoft.com/office/drawing/2014/main" id="{F4A06E33-E9ED-4F0A-8C69-5B5778661CFE}"/>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32" name="TextBox 1631">
          <a:extLst>
            <a:ext uri="{FF2B5EF4-FFF2-40B4-BE49-F238E27FC236}">
              <a16:creationId xmlns:a16="http://schemas.microsoft.com/office/drawing/2014/main" id="{0F65B907-B48C-49B1-A2ED-80F975B9922F}"/>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33" name="TextBox 1632">
          <a:extLst>
            <a:ext uri="{FF2B5EF4-FFF2-40B4-BE49-F238E27FC236}">
              <a16:creationId xmlns:a16="http://schemas.microsoft.com/office/drawing/2014/main" id="{4CBDF985-7C87-4FAC-9ACF-53172B6D817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34" name="TextBox 1633">
          <a:extLst>
            <a:ext uri="{FF2B5EF4-FFF2-40B4-BE49-F238E27FC236}">
              <a16:creationId xmlns:a16="http://schemas.microsoft.com/office/drawing/2014/main" id="{88007079-94FA-406D-AD6D-ABAF66779F9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35" name="TextBox 1634">
          <a:extLst>
            <a:ext uri="{FF2B5EF4-FFF2-40B4-BE49-F238E27FC236}">
              <a16:creationId xmlns:a16="http://schemas.microsoft.com/office/drawing/2014/main" id="{CFD5623C-6D1B-442D-8387-7523F88C4C82}"/>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36" name="TextBox 1635">
          <a:extLst>
            <a:ext uri="{FF2B5EF4-FFF2-40B4-BE49-F238E27FC236}">
              <a16:creationId xmlns:a16="http://schemas.microsoft.com/office/drawing/2014/main" id="{C7CB101A-74DF-48A6-BAAB-D7217C38934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37" name="TextBox 1636">
          <a:extLst>
            <a:ext uri="{FF2B5EF4-FFF2-40B4-BE49-F238E27FC236}">
              <a16:creationId xmlns:a16="http://schemas.microsoft.com/office/drawing/2014/main" id="{D0420D63-9713-456C-BC31-91D032C46F05}"/>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38" name="TextBox 1637">
          <a:extLst>
            <a:ext uri="{FF2B5EF4-FFF2-40B4-BE49-F238E27FC236}">
              <a16:creationId xmlns:a16="http://schemas.microsoft.com/office/drawing/2014/main" id="{F81DE9CB-6EDD-4CB5-8752-DC9ACA1D9A51}"/>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39" name="TextBox 1638">
          <a:extLst>
            <a:ext uri="{FF2B5EF4-FFF2-40B4-BE49-F238E27FC236}">
              <a16:creationId xmlns:a16="http://schemas.microsoft.com/office/drawing/2014/main" id="{3A328F49-7BDA-478E-AE99-AFBDDCE34E84}"/>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40" name="TextBox 1639">
          <a:extLst>
            <a:ext uri="{FF2B5EF4-FFF2-40B4-BE49-F238E27FC236}">
              <a16:creationId xmlns:a16="http://schemas.microsoft.com/office/drawing/2014/main" id="{25D5AD5A-31D6-4E54-B26B-43528A2A9D1C}"/>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41" name="TextBox 1640">
          <a:extLst>
            <a:ext uri="{FF2B5EF4-FFF2-40B4-BE49-F238E27FC236}">
              <a16:creationId xmlns:a16="http://schemas.microsoft.com/office/drawing/2014/main" id="{AC3C205F-6527-49F9-8A72-ECEBA21A9E23}"/>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42" name="TextBox 1641">
          <a:extLst>
            <a:ext uri="{FF2B5EF4-FFF2-40B4-BE49-F238E27FC236}">
              <a16:creationId xmlns:a16="http://schemas.microsoft.com/office/drawing/2014/main" id="{A7C90D91-B94D-4470-99A3-B736F51581F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43" name="TextBox 1642">
          <a:extLst>
            <a:ext uri="{FF2B5EF4-FFF2-40B4-BE49-F238E27FC236}">
              <a16:creationId xmlns:a16="http://schemas.microsoft.com/office/drawing/2014/main" id="{75B49049-6978-424F-BBAA-B263D31E903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44" name="TextBox 1643">
          <a:extLst>
            <a:ext uri="{FF2B5EF4-FFF2-40B4-BE49-F238E27FC236}">
              <a16:creationId xmlns:a16="http://schemas.microsoft.com/office/drawing/2014/main" id="{A97CBFF4-C377-4E84-8B81-CC2B459D3A47}"/>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45" name="TextBox 1644">
          <a:extLst>
            <a:ext uri="{FF2B5EF4-FFF2-40B4-BE49-F238E27FC236}">
              <a16:creationId xmlns:a16="http://schemas.microsoft.com/office/drawing/2014/main" id="{78E416AE-DE5D-48E7-AF22-0226A12B2F02}"/>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46" name="TextBox 1645">
          <a:extLst>
            <a:ext uri="{FF2B5EF4-FFF2-40B4-BE49-F238E27FC236}">
              <a16:creationId xmlns:a16="http://schemas.microsoft.com/office/drawing/2014/main" id="{27F62CFD-A66E-46DC-991E-046BF5C3EE3D}"/>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47" name="TextBox 1646">
          <a:extLst>
            <a:ext uri="{FF2B5EF4-FFF2-40B4-BE49-F238E27FC236}">
              <a16:creationId xmlns:a16="http://schemas.microsoft.com/office/drawing/2014/main" id="{ED28C7C5-2F3C-4255-82C2-6EC15DB828FC}"/>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48" name="TextBox 1647">
          <a:extLst>
            <a:ext uri="{FF2B5EF4-FFF2-40B4-BE49-F238E27FC236}">
              <a16:creationId xmlns:a16="http://schemas.microsoft.com/office/drawing/2014/main" id="{73DD13F9-302E-4FA9-A7A3-446DC678E4E3}"/>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49" name="TextBox 1648">
          <a:extLst>
            <a:ext uri="{FF2B5EF4-FFF2-40B4-BE49-F238E27FC236}">
              <a16:creationId xmlns:a16="http://schemas.microsoft.com/office/drawing/2014/main" id="{4683A97E-89D1-41AE-926D-ECF7E0EC8E8A}"/>
            </a:ext>
          </a:extLst>
        </xdr:cNvPr>
        <xdr:cNvSpPr txBox="1"/>
      </xdr:nvSpPr>
      <xdr:spPr>
        <a:xfrm>
          <a:off x="8101853" y="11900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50" name="TextBox 1649">
          <a:extLst>
            <a:ext uri="{FF2B5EF4-FFF2-40B4-BE49-F238E27FC236}">
              <a16:creationId xmlns:a16="http://schemas.microsoft.com/office/drawing/2014/main" id="{738B6979-8D8C-4BA7-899C-23953FFB04DE}"/>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51" name="TextBox 1650">
          <a:extLst>
            <a:ext uri="{FF2B5EF4-FFF2-40B4-BE49-F238E27FC236}">
              <a16:creationId xmlns:a16="http://schemas.microsoft.com/office/drawing/2014/main" id="{AAA3138F-9CD3-4F85-984E-1324A73C01F9}"/>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52" name="TextBox 1651">
          <a:extLst>
            <a:ext uri="{FF2B5EF4-FFF2-40B4-BE49-F238E27FC236}">
              <a16:creationId xmlns:a16="http://schemas.microsoft.com/office/drawing/2014/main" id="{E4399E3C-BEC8-44B1-959A-2252CAF11FB3}"/>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53" name="TextBox 1652">
          <a:extLst>
            <a:ext uri="{FF2B5EF4-FFF2-40B4-BE49-F238E27FC236}">
              <a16:creationId xmlns:a16="http://schemas.microsoft.com/office/drawing/2014/main" id="{FB3B60AA-6F32-4496-957A-37BBD1B5E5DB}"/>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54" name="TextBox 1653">
          <a:extLst>
            <a:ext uri="{FF2B5EF4-FFF2-40B4-BE49-F238E27FC236}">
              <a16:creationId xmlns:a16="http://schemas.microsoft.com/office/drawing/2014/main" id="{5E2AE33E-64A4-4ACA-B258-8045148ED011}"/>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55" name="TextBox 1654">
          <a:extLst>
            <a:ext uri="{FF2B5EF4-FFF2-40B4-BE49-F238E27FC236}">
              <a16:creationId xmlns:a16="http://schemas.microsoft.com/office/drawing/2014/main" id="{5EDE851A-224A-40C6-9A45-E94B122F817F}"/>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56" name="TextBox 1655">
          <a:extLst>
            <a:ext uri="{FF2B5EF4-FFF2-40B4-BE49-F238E27FC236}">
              <a16:creationId xmlns:a16="http://schemas.microsoft.com/office/drawing/2014/main" id="{427469BC-80E9-4D54-BD47-B3A3A0D4D4B2}"/>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57" name="TextBox 1656">
          <a:extLst>
            <a:ext uri="{FF2B5EF4-FFF2-40B4-BE49-F238E27FC236}">
              <a16:creationId xmlns:a16="http://schemas.microsoft.com/office/drawing/2014/main" id="{26CA4C18-839C-43A3-91C1-3A0AC2940198}"/>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58" name="TextBox 1657">
          <a:extLst>
            <a:ext uri="{FF2B5EF4-FFF2-40B4-BE49-F238E27FC236}">
              <a16:creationId xmlns:a16="http://schemas.microsoft.com/office/drawing/2014/main" id="{62B6025F-BFA5-47A6-9016-B0EB6D3EBBEE}"/>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59" name="TextBox 1658">
          <a:extLst>
            <a:ext uri="{FF2B5EF4-FFF2-40B4-BE49-F238E27FC236}">
              <a16:creationId xmlns:a16="http://schemas.microsoft.com/office/drawing/2014/main" id="{149975AA-D96C-4E9E-9501-659A9FDF476D}"/>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60" name="TextBox 1659">
          <a:extLst>
            <a:ext uri="{FF2B5EF4-FFF2-40B4-BE49-F238E27FC236}">
              <a16:creationId xmlns:a16="http://schemas.microsoft.com/office/drawing/2014/main" id="{A4509C03-C0AA-4E99-BA62-24FDF4A1A254}"/>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61" name="TextBox 1660">
          <a:extLst>
            <a:ext uri="{FF2B5EF4-FFF2-40B4-BE49-F238E27FC236}">
              <a16:creationId xmlns:a16="http://schemas.microsoft.com/office/drawing/2014/main" id="{B3EBF79A-3489-420B-92E2-2AEEC8F213D9}"/>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62" name="TextBox 1661">
          <a:extLst>
            <a:ext uri="{FF2B5EF4-FFF2-40B4-BE49-F238E27FC236}">
              <a16:creationId xmlns:a16="http://schemas.microsoft.com/office/drawing/2014/main" id="{03567738-249F-44F8-A78A-A2E09D983C3A}"/>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63" name="TextBox 1662">
          <a:extLst>
            <a:ext uri="{FF2B5EF4-FFF2-40B4-BE49-F238E27FC236}">
              <a16:creationId xmlns:a16="http://schemas.microsoft.com/office/drawing/2014/main" id="{676D68B5-5C6D-4509-ADCA-F90E731BE353}"/>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64" name="TextBox 1663">
          <a:extLst>
            <a:ext uri="{FF2B5EF4-FFF2-40B4-BE49-F238E27FC236}">
              <a16:creationId xmlns:a16="http://schemas.microsoft.com/office/drawing/2014/main" id="{AD256002-7C5A-4D89-8211-FBA4B1514179}"/>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65" name="TextBox 1664">
          <a:extLst>
            <a:ext uri="{FF2B5EF4-FFF2-40B4-BE49-F238E27FC236}">
              <a16:creationId xmlns:a16="http://schemas.microsoft.com/office/drawing/2014/main" id="{238A2D05-845E-42D9-A295-52DC008E1F96}"/>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66" name="TextBox 1665">
          <a:extLst>
            <a:ext uri="{FF2B5EF4-FFF2-40B4-BE49-F238E27FC236}">
              <a16:creationId xmlns:a16="http://schemas.microsoft.com/office/drawing/2014/main" id="{B2EF0266-F989-4AFA-99C8-1771B3F4E44A}"/>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67" name="TextBox 1666">
          <a:extLst>
            <a:ext uri="{FF2B5EF4-FFF2-40B4-BE49-F238E27FC236}">
              <a16:creationId xmlns:a16="http://schemas.microsoft.com/office/drawing/2014/main" id="{AB3386B9-227A-4584-B2F2-EB05403E62DD}"/>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68" name="TextBox 1667">
          <a:extLst>
            <a:ext uri="{FF2B5EF4-FFF2-40B4-BE49-F238E27FC236}">
              <a16:creationId xmlns:a16="http://schemas.microsoft.com/office/drawing/2014/main" id="{249B8B9E-0ED0-40FD-807C-F07E9899A185}"/>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69" name="TextBox 1668">
          <a:extLst>
            <a:ext uri="{FF2B5EF4-FFF2-40B4-BE49-F238E27FC236}">
              <a16:creationId xmlns:a16="http://schemas.microsoft.com/office/drawing/2014/main" id="{86120419-64CE-49F6-9802-C622D428486E}"/>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70" name="TextBox 1669">
          <a:extLst>
            <a:ext uri="{FF2B5EF4-FFF2-40B4-BE49-F238E27FC236}">
              <a16:creationId xmlns:a16="http://schemas.microsoft.com/office/drawing/2014/main" id="{36A5922B-2B22-4AAF-8FC2-53C0617DDE3F}"/>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71" name="TextBox 1670">
          <a:extLst>
            <a:ext uri="{FF2B5EF4-FFF2-40B4-BE49-F238E27FC236}">
              <a16:creationId xmlns:a16="http://schemas.microsoft.com/office/drawing/2014/main" id="{B061D691-DA44-4087-9558-6026C36A49DB}"/>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72" name="TextBox 1671">
          <a:extLst>
            <a:ext uri="{FF2B5EF4-FFF2-40B4-BE49-F238E27FC236}">
              <a16:creationId xmlns:a16="http://schemas.microsoft.com/office/drawing/2014/main" id="{4BBDDDA3-D4AB-4BC3-B932-DB8569BAFC95}"/>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73" name="TextBox 1672">
          <a:extLst>
            <a:ext uri="{FF2B5EF4-FFF2-40B4-BE49-F238E27FC236}">
              <a16:creationId xmlns:a16="http://schemas.microsoft.com/office/drawing/2014/main" id="{FF9765AE-F3F1-4382-9981-49C0318F17B7}"/>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74" name="TextBox 1673">
          <a:extLst>
            <a:ext uri="{FF2B5EF4-FFF2-40B4-BE49-F238E27FC236}">
              <a16:creationId xmlns:a16="http://schemas.microsoft.com/office/drawing/2014/main" id="{7BCAC5E0-5BD4-407B-8EAE-7EBE2600B44C}"/>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75" name="TextBox 1674">
          <a:extLst>
            <a:ext uri="{FF2B5EF4-FFF2-40B4-BE49-F238E27FC236}">
              <a16:creationId xmlns:a16="http://schemas.microsoft.com/office/drawing/2014/main" id="{013409E2-56FA-4557-8722-60D260DD52CD}"/>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76" name="TextBox 1675">
          <a:extLst>
            <a:ext uri="{FF2B5EF4-FFF2-40B4-BE49-F238E27FC236}">
              <a16:creationId xmlns:a16="http://schemas.microsoft.com/office/drawing/2014/main" id="{7D1C41D7-D4C7-4991-81A0-63F58A26A076}"/>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77" name="TextBox 1676">
          <a:extLst>
            <a:ext uri="{FF2B5EF4-FFF2-40B4-BE49-F238E27FC236}">
              <a16:creationId xmlns:a16="http://schemas.microsoft.com/office/drawing/2014/main" id="{2365F231-DED0-4424-B196-5F83AA2B45F7}"/>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78" name="TextBox 1677">
          <a:extLst>
            <a:ext uri="{FF2B5EF4-FFF2-40B4-BE49-F238E27FC236}">
              <a16:creationId xmlns:a16="http://schemas.microsoft.com/office/drawing/2014/main" id="{62F1BDC6-47D5-497C-9ECC-76D55B36EB38}"/>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79" name="TextBox 1678">
          <a:extLst>
            <a:ext uri="{FF2B5EF4-FFF2-40B4-BE49-F238E27FC236}">
              <a16:creationId xmlns:a16="http://schemas.microsoft.com/office/drawing/2014/main" id="{DA152E0D-FE15-4FA4-B874-432F4F703B40}"/>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80" name="TextBox 1679">
          <a:extLst>
            <a:ext uri="{FF2B5EF4-FFF2-40B4-BE49-F238E27FC236}">
              <a16:creationId xmlns:a16="http://schemas.microsoft.com/office/drawing/2014/main" id="{3AA00F32-0E09-46EC-B764-329D55951F55}"/>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81" name="TextBox 1680">
          <a:extLst>
            <a:ext uri="{FF2B5EF4-FFF2-40B4-BE49-F238E27FC236}">
              <a16:creationId xmlns:a16="http://schemas.microsoft.com/office/drawing/2014/main" id="{14C37557-E970-45D7-B072-07B14F3D9C8C}"/>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82" name="TextBox 1681">
          <a:extLst>
            <a:ext uri="{FF2B5EF4-FFF2-40B4-BE49-F238E27FC236}">
              <a16:creationId xmlns:a16="http://schemas.microsoft.com/office/drawing/2014/main" id="{F2F7ADE2-71C1-45CA-B87C-D26032BE565C}"/>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83" name="TextBox 1682">
          <a:extLst>
            <a:ext uri="{FF2B5EF4-FFF2-40B4-BE49-F238E27FC236}">
              <a16:creationId xmlns:a16="http://schemas.microsoft.com/office/drawing/2014/main" id="{7518DAC7-7BAA-4F74-86AE-0F9731C3CDCB}"/>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84" name="TextBox 1683">
          <a:extLst>
            <a:ext uri="{FF2B5EF4-FFF2-40B4-BE49-F238E27FC236}">
              <a16:creationId xmlns:a16="http://schemas.microsoft.com/office/drawing/2014/main" id="{6A8054F4-82D6-4FF8-B972-6F48EF9301F7}"/>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85" name="TextBox 1684">
          <a:extLst>
            <a:ext uri="{FF2B5EF4-FFF2-40B4-BE49-F238E27FC236}">
              <a16:creationId xmlns:a16="http://schemas.microsoft.com/office/drawing/2014/main" id="{9D87F314-4215-40D7-ADF4-0E56433DE3B0}"/>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86" name="TextBox 1685">
          <a:extLst>
            <a:ext uri="{FF2B5EF4-FFF2-40B4-BE49-F238E27FC236}">
              <a16:creationId xmlns:a16="http://schemas.microsoft.com/office/drawing/2014/main" id="{453F662B-0FED-4EAD-8B1B-961CFA7EA0C8}"/>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87" name="TextBox 1686">
          <a:extLst>
            <a:ext uri="{FF2B5EF4-FFF2-40B4-BE49-F238E27FC236}">
              <a16:creationId xmlns:a16="http://schemas.microsoft.com/office/drawing/2014/main" id="{26C192A1-C8B0-4369-9421-62C67EA90BCD}"/>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88" name="TextBox 1687">
          <a:extLst>
            <a:ext uri="{FF2B5EF4-FFF2-40B4-BE49-F238E27FC236}">
              <a16:creationId xmlns:a16="http://schemas.microsoft.com/office/drawing/2014/main" id="{EA426F9D-E590-40EF-B264-F70A8B750F34}"/>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89" name="TextBox 1688">
          <a:extLst>
            <a:ext uri="{FF2B5EF4-FFF2-40B4-BE49-F238E27FC236}">
              <a16:creationId xmlns:a16="http://schemas.microsoft.com/office/drawing/2014/main" id="{ABA0D810-2DF3-466B-830C-847C00D16B7F}"/>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90" name="TextBox 1689">
          <a:extLst>
            <a:ext uri="{FF2B5EF4-FFF2-40B4-BE49-F238E27FC236}">
              <a16:creationId xmlns:a16="http://schemas.microsoft.com/office/drawing/2014/main" id="{27E07A30-56D1-41C9-B37D-2616E2C506B1}"/>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91" name="TextBox 1690">
          <a:extLst>
            <a:ext uri="{FF2B5EF4-FFF2-40B4-BE49-F238E27FC236}">
              <a16:creationId xmlns:a16="http://schemas.microsoft.com/office/drawing/2014/main" id="{3BC1938C-E20D-424C-B817-5DE59A01B853}"/>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92" name="TextBox 1691">
          <a:extLst>
            <a:ext uri="{FF2B5EF4-FFF2-40B4-BE49-F238E27FC236}">
              <a16:creationId xmlns:a16="http://schemas.microsoft.com/office/drawing/2014/main" id="{31827083-F9CB-472C-AE93-8788F9737721}"/>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93" name="TextBox 1692">
          <a:extLst>
            <a:ext uri="{FF2B5EF4-FFF2-40B4-BE49-F238E27FC236}">
              <a16:creationId xmlns:a16="http://schemas.microsoft.com/office/drawing/2014/main" id="{18E60631-EAB6-435D-B374-DE8E23B43B81}"/>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94" name="TextBox 1693">
          <a:extLst>
            <a:ext uri="{FF2B5EF4-FFF2-40B4-BE49-F238E27FC236}">
              <a16:creationId xmlns:a16="http://schemas.microsoft.com/office/drawing/2014/main" id="{3EBE41B7-1981-4A0C-85B8-EF41D6D58374}"/>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95" name="TextBox 1694">
          <a:extLst>
            <a:ext uri="{FF2B5EF4-FFF2-40B4-BE49-F238E27FC236}">
              <a16:creationId xmlns:a16="http://schemas.microsoft.com/office/drawing/2014/main" id="{07E542F1-FCD9-4570-884A-585AE4AF772C}"/>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96" name="TextBox 1695">
          <a:extLst>
            <a:ext uri="{FF2B5EF4-FFF2-40B4-BE49-F238E27FC236}">
              <a16:creationId xmlns:a16="http://schemas.microsoft.com/office/drawing/2014/main" id="{034E0D63-6F44-45DF-A2A7-A459A6464543}"/>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97" name="TextBox 1696">
          <a:extLst>
            <a:ext uri="{FF2B5EF4-FFF2-40B4-BE49-F238E27FC236}">
              <a16:creationId xmlns:a16="http://schemas.microsoft.com/office/drawing/2014/main" id="{59B81ACB-6A17-4503-A502-C09EAF8B131E}"/>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98" name="TextBox 1697">
          <a:extLst>
            <a:ext uri="{FF2B5EF4-FFF2-40B4-BE49-F238E27FC236}">
              <a16:creationId xmlns:a16="http://schemas.microsoft.com/office/drawing/2014/main" id="{DB62FBE5-D47E-4A88-BA68-681CD7FF9AE8}"/>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699" name="TextBox 1698">
          <a:extLst>
            <a:ext uri="{FF2B5EF4-FFF2-40B4-BE49-F238E27FC236}">
              <a16:creationId xmlns:a16="http://schemas.microsoft.com/office/drawing/2014/main" id="{711B94B2-9B12-4E50-844D-6139FBFB93AE}"/>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00" name="TextBox 1699">
          <a:extLst>
            <a:ext uri="{FF2B5EF4-FFF2-40B4-BE49-F238E27FC236}">
              <a16:creationId xmlns:a16="http://schemas.microsoft.com/office/drawing/2014/main" id="{6CA47C5C-258E-4D41-AB18-AA4A6B6B5053}"/>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01" name="TextBox 1700">
          <a:extLst>
            <a:ext uri="{FF2B5EF4-FFF2-40B4-BE49-F238E27FC236}">
              <a16:creationId xmlns:a16="http://schemas.microsoft.com/office/drawing/2014/main" id="{565730C1-1AFA-403F-BC21-4A2ECB704D21}"/>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02" name="TextBox 1701">
          <a:extLst>
            <a:ext uri="{FF2B5EF4-FFF2-40B4-BE49-F238E27FC236}">
              <a16:creationId xmlns:a16="http://schemas.microsoft.com/office/drawing/2014/main" id="{D2DAF0B9-7A4E-49EF-AA6E-A7EAF68A413D}"/>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03" name="TextBox 1702">
          <a:extLst>
            <a:ext uri="{FF2B5EF4-FFF2-40B4-BE49-F238E27FC236}">
              <a16:creationId xmlns:a16="http://schemas.microsoft.com/office/drawing/2014/main" id="{F3150A1D-6B4B-4C0B-9C0C-5DF8FB84D85C}"/>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04" name="TextBox 1703">
          <a:extLst>
            <a:ext uri="{FF2B5EF4-FFF2-40B4-BE49-F238E27FC236}">
              <a16:creationId xmlns:a16="http://schemas.microsoft.com/office/drawing/2014/main" id="{A2F9C570-097A-4047-8A71-E582E493BA8F}"/>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05" name="TextBox 1704">
          <a:extLst>
            <a:ext uri="{FF2B5EF4-FFF2-40B4-BE49-F238E27FC236}">
              <a16:creationId xmlns:a16="http://schemas.microsoft.com/office/drawing/2014/main" id="{6F6363DF-363B-4AAB-8AD8-0F82925B940E}"/>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06" name="TextBox 1705">
          <a:extLst>
            <a:ext uri="{FF2B5EF4-FFF2-40B4-BE49-F238E27FC236}">
              <a16:creationId xmlns:a16="http://schemas.microsoft.com/office/drawing/2014/main" id="{377606C5-EE23-4B76-9024-5485CBB1D256}"/>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07" name="TextBox 1706">
          <a:extLst>
            <a:ext uri="{FF2B5EF4-FFF2-40B4-BE49-F238E27FC236}">
              <a16:creationId xmlns:a16="http://schemas.microsoft.com/office/drawing/2014/main" id="{639A818E-3341-4268-904A-433B3829B57E}"/>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08" name="TextBox 1707">
          <a:extLst>
            <a:ext uri="{FF2B5EF4-FFF2-40B4-BE49-F238E27FC236}">
              <a16:creationId xmlns:a16="http://schemas.microsoft.com/office/drawing/2014/main" id="{5D6DE4D0-3398-4E6B-9EB5-D267E15580A2}"/>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09" name="TextBox 1708">
          <a:extLst>
            <a:ext uri="{FF2B5EF4-FFF2-40B4-BE49-F238E27FC236}">
              <a16:creationId xmlns:a16="http://schemas.microsoft.com/office/drawing/2014/main" id="{FD188571-2460-44C3-AA7F-C2484BA6E1FC}"/>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10" name="TextBox 1709">
          <a:extLst>
            <a:ext uri="{FF2B5EF4-FFF2-40B4-BE49-F238E27FC236}">
              <a16:creationId xmlns:a16="http://schemas.microsoft.com/office/drawing/2014/main" id="{D0FEAB44-5C43-48F4-9E69-B72AB10939B3}"/>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11" name="TextBox 1710">
          <a:extLst>
            <a:ext uri="{FF2B5EF4-FFF2-40B4-BE49-F238E27FC236}">
              <a16:creationId xmlns:a16="http://schemas.microsoft.com/office/drawing/2014/main" id="{A22A39FE-4E21-4127-B7FD-AA3B2354564A}"/>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12" name="TextBox 1711">
          <a:extLst>
            <a:ext uri="{FF2B5EF4-FFF2-40B4-BE49-F238E27FC236}">
              <a16:creationId xmlns:a16="http://schemas.microsoft.com/office/drawing/2014/main" id="{7A6A59AB-6A71-49A6-8222-042FA47777E6}"/>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13" name="TextBox 1712">
          <a:extLst>
            <a:ext uri="{FF2B5EF4-FFF2-40B4-BE49-F238E27FC236}">
              <a16:creationId xmlns:a16="http://schemas.microsoft.com/office/drawing/2014/main" id="{84F5FAA4-F15C-49BF-89FE-ADB3D0EFA381}"/>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14" name="TextBox 1713">
          <a:extLst>
            <a:ext uri="{FF2B5EF4-FFF2-40B4-BE49-F238E27FC236}">
              <a16:creationId xmlns:a16="http://schemas.microsoft.com/office/drawing/2014/main" id="{66F67DC9-E2AF-48F0-9F3C-75BC8335B1B4}"/>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15" name="TextBox 1714">
          <a:extLst>
            <a:ext uri="{FF2B5EF4-FFF2-40B4-BE49-F238E27FC236}">
              <a16:creationId xmlns:a16="http://schemas.microsoft.com/office/drawing/2014/main" id="{B13A8D97-E154-4016-87AB-BE6F5F3C4101}"/>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16" name="TextBox 1715">
          <a:extLst>
            <a:ext uri="{FF2B5EF4-FFF2-40B4-BE49-F238E27FC236}">
              <a16:creationId xmlns:a16="http://schemas.microsoft.com/office/drawing/2014/main" id="{677EFED0-0A92-4CD8-8F34-80A7C7C1DB8A}"/>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17" name="TextBox 1716">
          <a:extLst>
            <a:ext uri="{FF2B5EF4-FFF2-40B4-BE49-F238E27FC236}">
              <a16:creationId xmlns:a16="http://schemas.microsoft.com/office/drawing/2014/main" id="{829E61DF-470E-46F5-849F-BD7BEE56C27E}"/>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18" name="TextBox 1717">
          <a:extLst>
            <a:ext uri="{FF2B5EF4-FFF2-40B4-BE49-F238E27FC236}">
              <a16:creationId xmlns:a16="http://schemas.microsoft.com/office/drawing/2014/main" id="{E425E402-D15C-4823-8F56-8BD107087BFD}"/>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19" name="TextBox 1718">
          <a:extLst>
            <a:ext uri="{FF2B5EF4-FFF2-40B4-BE49-F238E27FC236}">
              <a16:creationId xmlns:a16="http://schemas.microsoft.com/office/drawing/2014/main" id="{891706A1-6E19-445E-BC68-22465D9A3E8B}"/>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20" name="TextBox 1719">
          <a:extLst>
            <a:ext uri="{FF2B5EF4-FFF2-40B4-BE49-F238E27FC236}">
              <a16:creationId xmlns:a16="http://schemas.microsoft.com/office/drawing/2014/main" id="{67B184B2-1011-4455-87FE-84C6107CD313}"/>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21" name="TextBox 1720">
          <a:extLst>
            <a:ext uri="{FF2B5EF4-FFF2-40B4-BE49-F238E27FC236}">
              <a16:creationId xmlns:a16="http://schemas.microsoft.com/office/drawing/2014/main" id="{78F35F77-70F7-470F-B8D8-EA1E788C7C19}"/>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22" name="TextBox 1721">
          <a:extLst>
            <a:ext uri="{FF2B5EF4-FFF2-40B4-BE49-F238E27FC236}">
              <a16:creationId xmlns:a16="http://schemas.microsoft.com/office/drawing/2014/main" id="{965E7EA0-267D-46A1-97D2-040720BF1C96}"/>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23" name="TextBox 1722">
          <a:extLst>
            <a:ext uri="{FF2B5EF4-FFF2-40B4-BE49-F238E27FC236}">
              <a16:creationId xmlns:a16="http://schemas.microsoft.com/office/drawing/2014/main" id="{E35FF954-E0C2-46EA-968E-95E10C07590F}"/>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24" name="TextBox 1723">
          <a:extLst>
            <a:ext uri="{FF2B5EF4-FFF2-40B4-BE49-F238E27FC236}">
              <a16:creationId xmlns:a16="http://schemas.microsoft.com/office/drawing/2014/main" id="{42EBCA86-658B-4ECF-8223-D9EB203DB75E}"/>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25" name="TextBox 1724">
          <a:extLst>
            <a:ext uri="{FF2B5EF4-FFF2-40B4-BE49-F238E27FC236}">
              <a16:creationId xmlns:a16="http://schemas.microsoft.com/office/drawing/2014/main" id="{611ECFFD-095D-4A74-9F4E-E25D7485DD21}"/>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26" name="TextBox 1725">
          <a:extLst>
            <a:ext uri="{FF2B5EF4-FFF2-40B4-BE49-F238E27FC236}">
              <a16:creationId xmlns:a16="http://schemas.microsoft.com/office/drawing/2014/main" id="{3B427FDB-D4D2-412B-A034-403BB4328F3D}"/>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27" name="TextBox 1726">
          <a:extLst>
            <a:ext uri="{FF2B5EF4-FFF2-40B4-BE49-F238E27FC236}">
              <a16:creationId xmlns:a16="http://schemas.microsoft.com/office/drawing/2014/main" id="{CF6337D2-582C-4629-8541-540B08F4A4AA}"/>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28" name="TextBox 1727">
          <a:extLst>
            <a:ext uri="{FF2B5EF4-FFF2-40B4-BE49-F238E27FC236}">
              <a16:creationId xmlns:a16="http://schemas.microsoft.com/office/drawing/2014/main" id="{6278E413-E3A7-4915-9112-760354FD13B8}"/>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29" name="TextBox 1728">
          <a:extLst>
            <a:ext uri="{FF2B5EF4-FFF2-40B4-BE49-F238E27FC236}">
              <a16:creationId xmlns:a16="http://schemas.microsoft.com/office/drawing/2014/main" id="{2A738966-FB3A-47DE-8EAC-BAC6A9BCC711}"/>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30" name="TextBox 1729">
          <a:extLst>
            <a:ext uri="{FF2B5EF4-FFF2-40B4-BE49-F238E27FC236}">
              <a16:creationId xmlns:a16="http://schemas.microsoft.com/office/drawing/2014/main" id="{63652ED7-5D8A-48FA-83B9-3B6C82FC6AC1}"/>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31" name="TextBox 1730">
          <a:extLst>
            <a:ext uri="{FF2B5EF4-FFF2-40B4-BE49-F238E27FC236}">
              <a16:creationId xmlns:a16="http://schemas.microsoft.com/office/drawing/2014/main" id="{9D470B2E-12B1-43B9-8F2B-0D4240EE3B2F}"/>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32" name="TextBox 1731">
          <a:extLst>
            <a:ext uri="{FF2B5EF4-FFF2-40B4-BE49-F238E27FC236}">
              <a16:creationId xmlns:a16="http://schemas.microsoft.com/office/drawing/2014/main" id="{B4D671FB-C89E-41BA-A5C1-A195BA2CD144}"/>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33" name="TextBox 1732">
          <a:extLst>
            <a:ext uri="{FF2B5EF4-FFF2-40B4-BE49-F238E27FC236}">
              <a16:creationId xmlns:a16="http://schemas.microsoft.com/office/drawing/2014/main" id="{2F4A9ED5-84F9-46EA-A720-A9A2FA2A7E09}"/>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34" name="TextBox 1733">
          <a:extLst>
            <a:ext uri="{FF2B5EF4-FFF2-40B4-BE49-F238E27FC236}">
              <a16:creationId xmlns:a16="http://schemas.microsoft.com/office/drawing/2014/main" id="{5A76B56B-DB65-4AD1-993E-AB02F553B4ED}"/>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35" name="TextBox 1734">
          <a:extLst>
            <a:ext uri="{FF2B5EF4-FFF2-40B4-BE49-F238E27FC236}">
              <a16:creationId xmlns:a16="http://schemas.microsoft.com/office/drawing/2014/main" id="{2C903F0E-B30B-43F2-BBB1-2E4502FFF040}"/>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36" name="TextBox 1735">
          <a:extLst>
            <a:ext uri="{FF2B5EF4-FFF2-40B4-BE49-F238E27FC236}">
              <a16:creationId xmlns:a16="http://schemas.microsoft.com/office/drawing/2014/main" id="{CEE6E343-FD5E-446E-AF9B-E845478BC47C}"/>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37" name="TextBox 1736">
          <a:extLst>
            <a:ext uri="{FF2B5EF4-FFF2-40B4-BE49-F238E27FC236}">
              <a16:creationId xmlns:a16="http://schemas.microsoft.com/office/drawing/2014/main" id="{2C0F32F7-12EC-4518-9BC1-A6A722E865A9}"/>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38" name="TextBox 1737">
          <a:extLst>
            <a:ext uri="{FF2B5EF4-FFF2-40B4-BE49-F238E27FC236}">
              <a16:creationId xmlns:a16="http://schemas.microsoft.com/office/drawing/2014/main" id="{DECCF802-790F-451D-B3AC-1613E3D6BDD8}"/>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39" name="TextBox 1738">
          <a:extLst>
            <a:ext uri="{FF2B5EF4-FFF2-40B4-BE49-F238E27FC236}">
              <a16:creationId xmlns:a16="http://schemas.microsoft.com/office/drawing/2014/main" id="{9B35E455-F549-4C71-BF08-517C5A36C219}"/>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40" name="TextBox 1739">
          <a:extLst>
            <a:ext uri="{FF2B5EF4-FFF2-40B4-BE49-F238E27FC236}">
              <a16:creationId xmlns:a16="http://schemas.microsoft.com/office/drawing/2014/main" id="{6B235570-76AC-4820-A2AD-0DB2D745D3B2}"/>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41" name="TextBox 1740">
          <a:extLst>
            <a:ext uri="{FF2B5EF4-FFF2-40B4-BE49-F238E27FC236}">
              <a16:creationId xmlns:a16="http://schemas.microsoft.com/office/drawing/2014/main" id="{DB98A7DF-47BA-4F0E-872D-8CAECF9F9FE9}"/>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42" name="TextBox 1741">
          <a:extLst>
            <a:ext uri="{FF2B5EF4-FFF2-40B4-BE49-F238E27FC236}">
              <a16:creationId xmlns:a16="http://schemas.microsoft.com/office/drawing/2014/main" id="{823F3A3F-2DBC-4351-98E1-7F949A9459A3}"/>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43" name="TextBox 1742">
          <a:extLst>
            <a:ext uri="{FF2B5EF4-FFF2-40B4-BE49-F238E27FC236}">
              <a16:creationId xmlns:a16="http://schemas.microsoft.com/office/drawing/2014/main" id="{3FB35427-5F4F-4D8B-A3AC-B9C310C1414D}"/>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44" name="TextBox 1743">
          <a:extLst>
            <a:ext uri="{FF2B5EF4-FFF2-40B4-BE49-F238E27FC236}">
              <a16:creationId xmlns:a16="http://schemas.microsoft.com/office/drawing/2014/main" id="{976AF080-E874-46F1-B286-D9C56458D3B7}"/>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45" name="TextBox 1744">
          <a:extLst>
            <a:ext uri="{FF2B5EF4-FFF2-40B4-BE49-F238E27FC236}">
              <a16:creationId xmlns:a16="http://schemas.microsoft.com/office/drawing/2014/main" id="{EE0B9B99-B40A-401B-AC9A-72A31CB2DD96}"/>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46" name="TextBox 1745">
          <a:extLst>
            <a:ext uri="{FF2B5EF4-FFF2-40B4-BE49-F238E27FC236}">
              <a16:creationId xmlns:a16="http://schemas.microsoft.com/office/drawing/2014/main" id="{CEA638C9-57AE-4AA7-B068-F7241406B8BF}"/>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47" name="TextBox 1746">
          <a:extLst>
            <a:ext uri="{FF2B5EF4-FFF2-40B4-BE49-F238E27FC236}">
              <a16:creationId xmlns:a16="http://schemas.microsoft.com/office/drawing/2014/main" id="{D192E48B-C74C-4760-B3EC-D83011AD9BD0}"/>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48" name="TextBox 1747">
          <a:extLst>
            <a:ext uri="{FF2B5EF4-FFF2-40B4-BE49-F238E27FC236}">
              <a16:creationId xmlns:a16="http://schemas.microsoft.com/office/drawing/2014/main" id="{ACD4E468-C4DB-4879-8D99-856918DBF8B1}"/>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49" name="TextBox 1748">
          <a:extLst>
            <a:ext uri="{FF2B5EF4-FFF2-40B4-BE49-F238E27FC236}">
              <a16:creationId xmlns:a16="http://schemas.microsoft.com/office/drawing/2014/main" id="{C92DDD7D-AE34-4AC6-A7CC-EBDC7FB640E9}"/>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50" name="TextBox 1749">
          <a:extLst>
            <a:ext uri="{FF2B5EF4-FFF2-40B4-BE49-F238E27FC236}">
              <a16:creationId xmlns:a16="http://schemas.microsoft.com/office/drawing/2014/main" id="{6E1B61B9-84BD-4FCB-9933-F4E4541718E9}"/>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51" name="TextBox 1750">
          <a:extLst>
            <a:ext uri="{FF2B5EF4-FFF2-40B4-BE49-F238E27FC236}">
              <a16:creationId xmlns:a16="http://schemas.microsoft.com/office/drawing/2014/main" id="{DAF6690F-ABA8-4E6E-BE87-78F82BB13D05}"/>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52" name="TextBox 1751">
          <a:extLst>
            <a:ext uri="{FF2B5EF4-FFF2-40B4-BE49-F238E27FC236}">
              <a16:creationId xmlns:a16="http://schemas.microsoft.com/office/drawing/2014/main" id="{EC0DE8DB-067D-45E3-BF29-2D7CA91B8BD5}"/>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53" name="TextBox 1752">
          <a:extLst>
            <a:ext uri="{FF2B5EF4-FFF2-40B4-BE49-F238E27FC236}">
              <a16:creationId xmlns:a16="http://schemas.microsoft.com/office/drawing/2014/main" id="{26C673D9-1EE8-4D23-B1D9-DE7CA00D332F}"/>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54" name="TextBox 1753">
          <a:extLst>
            <a:ext uri="{FF2B5EF4-FFF2-40B4-BE49-F238E27FC236}">
              <a16:creationId xmlns:a16="http://schemas.microsoft.com/office/drawing/2014/main" id="{F71C4AE6-82FE-4393-9539-9FC4258C94E4}"/>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55" name="TextBox 1754">
          <a:extLst>
            <a:ext uri="{FF2B5EF4-FFF2-40B4-BE49-F238E27FC236}">
              <a16:creationId xmlns:a16="http://schemas.microsoft.com/office/drawing/2014/main" id="{567BCFAE-905D-4C25-9F28-F5349ED8ECF9}"/>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56" name="TextBox 1755">
          <a:extLst>
            <a:ext uri="{FF2B5EF4-FFF2-40B4-BE49-F238E27FC236}">
              <a16:creationId xmlns:a16="http://schemas.microsoft.com/office/drawing/2014/main" id="{7A5BBAB6-441B-45E4-BEB1-8DBF7CAC9EEA}"/>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57" name="TextBox 1756">
          <a:extLst>
            <a:ext uri="{FF2B5EF4-FFF2-40B4-BE49-F238E27FC236}">
              <a16:creationId xmlns:a16="http://schemas.microsoft.com/office/drawing/2014/main" id="{BDD2551D-6D9D-47DA-ACCF-DF32C21F987D}"/>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58" name="TextBox 1757">
          <a:extLst>
            <a:ext uri="{FF2B5EF4-FFF2-40B4-BE49-F238E27FC236}">
              <a16:creationId xmlns:a16="http://schemas.microsoft.com/office/drawing/2014/main" id="{1BAC33B3-3E61-46A7-B2F0-2C34706889CC}"/>
            </a:ext>
          </a:extLst>
        </xdr:cNvPr>
        <xdr:cNvSpPr txBox="1"/>
      </xdr:nvSpPr>
      <xdr:spPr>
        <a:xfrm>
          <a:off x="84899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59" name="TextBox 1758">
          <a:extLst>
            <a:ext uri="{FF2B5EF4-FFF2-40B4-BE49-F238E27FC236}">
              <a16:creationId xmlns:a16="http://schemas.microsoft.com/office/drawing/2014/main" id="{0D592A70-3A13-45FA-8138-83F939E41F39}"/>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60" name="TextBox 1759">
          <a:extLst>
            <a:ext uri="{FF2B5EF4-FFF2-40B4-BE49-F238E27FC236}">
              <a16:creationId xmlns:a16="http://schemas.microsoft.com/office/drawing/2014/main" id="{D226C17C-AADC-4B37-AA0A-ACAAD7E99CA0}"/>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61" name="TextBox 1760">
          <a:extLst>
            <a:ext uri="{FF2B5EF4-FFF2-40B4-BE49-F238E27FC236}">
              <a16:creationId xmlns:a16="http://schemas.microsoft.com/office/drawing/2014/main" id="{04D30457-D896-4CAF-AD69-42479EADCC2F}"/>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62" name="TextBox 1761">
          <a:extLst>
            <a:ext uri="{FF2B5EF4-FFF2-40B4-BE49-F238E27FC236}">
              <a16:creationId xmlns:a16="http://schemas.microsoft.com/office/drawing/2014/main" id="{79BE0F8D-A68E-4832-9250-6134AC8B6A33}"/>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63" name="TextBox 1762">
          <a:extLst>
            <a:ext uri="{FF2B5EF4-FFF2-40B4-BE49-F238E27FC236}">
              <a16:creationId xmlns:a16="http://schemas.microsoft.com/office/drawing/2014/main" id="{9EC55C14-6B72-4EC1-BC1C-FE43BEAE9391}"/>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64" name="TextBox 1763">
          <a:extLst>
            <a:ext uri="{FF2B5EF4-FFF2-40B4-BE49-F238E27FC236}">
              <a16:creationId xmlns:a16="http://schemas.microsoft.com/office/drawing/2014/main" id="{8D829A56-5CE6-4E3F-B57E-23A030BB9208}"/>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65" name="TextBox 1764">
          <a:extLst>
            <a:ext uri="{FF2B5EF4-FFF2-40B4-BE49-F238E27FC236}">
              <a16:creationId xmlns:a16="http://schemas.microsoft.com/office/drawing/2014/main" id="{E193BAA4-F5D5-47F8-9B0E-00C8104ED8AF}"/>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66" name="TextBox 1765">
          <a:extLst>
            <a:ext uri="{FF2B5EF4-FFF2-40B4-BE49-F238E27FC236}">
              <a16:creationId xmlns:a16="http://schemas.microsoft.com/office/drawing/2014/main" id="{F705EBE7-AD89-4B8B-9113-D0DEA566F783}"/>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67" name="TextBox 1766">
          <a:extLst>
            <a:ext uri="{FF2B5EF4-FFF2-40B4-BE49-F238E27FC236}">
              <a16:creationId xmlns:a16="http://schemas.microsoft.com/office/drawing/2014/main" id="{56552E1C-E3CE-434C-8232-5B805DAC5EA9}"/>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68" name="TextBox 1767">
          <a:extLst>
            <a:ext uri="{FF2B5EF4-FFF2-40B4-BE49-F238E27FC236}">
              <a16:creationId xmlns:a16="http://schemas.microsoft.com/office/drawing/2014/main" id="{7985E691-0C88-4E65-8498-A495ADC6A376}"/>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69" name="TextBox 1768">
          <a:extLst>
            <a:ext uri="{FF2B5EF4-FFF2-40B4-BE49-F238E27FC236}">
              <a16:creationId xmlns:a16="http://schemas.microsoft.com/office/drawing/2014/main" id="{76134B6A-EB63-4075-94B5-9847CA64992E}"/>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70" name="TextBox 1769">
          <a:extLst>
            <a:ext uri="{FF2B5EF4-FFF2-40B4-BE49-F238E27FC236}">
              <a16:creationId xmlns:a16="http://schemas.microsoft.com/office/drawing/2014/main" id="{857823DD-7334-4025-A382-E9CD383C2A3C}"/>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71" name="TextBox 1770">
          <a:extLst>
            <a:ext uri="{FF2B5EF4-FFF2-40B4-BE49-F238E27FC236}">
              <a16:creationId xmlns:a16="http://schemas.microsoft.com/office/drawing/2014/main" id="{697B6691-A976-4762-BD4C-91AB8E3DFA53}"/>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72" name="TextBox 1771">
          <a:extLst>
            <a:ext uri="{FF2B5EF4-FFF2-40B4-BE49-F238E27FC236}">
              <a16:creationId xmlns:a16="http://schemas.microsoft.com/office/drawing/2014/main" id="{779743CF-0763-4A5E-90F6-19D5F27DA8C2}"/>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73" name="TextBox 1772">
          <a:extLst>
            <a:ext uri="{FF2B5EF4-FFF2-40B4-BE49-F238E27FC236}">
              <a16:creationId xmlns:a16="http://schemas.microsoft.com/office/drawing/2014/main" id="{0A11828F-A3DC-4C2D-B90E-7A6881FC9D18}"/>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74" name="TextBox 1773">
          <a:extLst>
            <a:ext uri="{FF2B5EF4-FFF2-40B4-BE49-F238E27FC236}">
              <a16:creationId xmlns:a16="http://schemas.microsoft.com/office/drawing/2014/main" id="{8F293204-9B0E-4E3B-A872-E994B2F97EF0}"/>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75" name="TextBox 1774">
          <a:extLst>
            <a:ext uri="{FF2B5EF4-FFF2-40B4-BE49-F238E27FC236}">
              <a16:creationId xmlns:a16="http://schemas.microsoft.com/office/drawing/2014/main" id="{D6F1C81E-7056-4829-A260-89A81AAD47D0}"/>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76" name="TextBox 1775">
          <a:extLst>
            <a:ext uri="{FF2B5EF4-FFF2-40B4-BE49-F238E27FC236}">
              <a16:creationId xmlns:a16="http://schemas.microsoft.com/office/drawing/2014/main" id="{6B881BB6-6C33-4D0C-B503-454B98EAB8ED}"/>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77" name="TextBox 1776">
          <a:extLst>
            <a:ext uri="{FF2B5EF4-FFF2-40B4-BE49-F238E27FC236}">
              <a16:creationId xmlns:a16="http://schemas.microsoft.com/office/drawing/2014/main" id="{609C4054-5C4B-43E4-BE05-DC9B63BEEFEB}"/>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78" name="TextBox 1777">
          <a:extLst>
            <a:ext uri="{FF2B5EF4-FFF2-40B4-BE49-F238E27FC236}">
              <a16:creationId xmlns:a16="http://schemas.microsoft.com/office/drawing/2014/main" id="{6F8DA671-FD20-4996-AD74-4D1EAF8F1BE6}"/>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79" name="TextBox 1778">
          <a:extLst>
            <a:ext uri="{FF2B5EF4-FFF2-40B4-BE49-F238E27FC236}">
              <a16:creationId xmlns:a16="http://schemas.microsoft.com/office/drawing/2014/main" id="{D0A6E06F-4AD5-4B5C-A077-63DD7BD4B766}"/>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80" name="TextBox 1779">
          <a:extLst>
            <a:ext uri="{FF2B5EF4-FFF2-40B4-BE49-F238E27FC236}">
              <a16:creationId xmlns:a16="http://schemas.microsoft.com/office/drawing/2014/main" id="{7EFA2080-B3BB-47FB-B644-9DB6E1CD0847}"/>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81" name="TextBox 1780">
          <a:extLst>
            <a:ext uri="{FF2B5EF4-FFF2-40B4-BE49-F238E27FC236}">
              <a16:creationId xmlns:a16="http://schemas.microsoft.com/office/drawing/2014/main" id="{7072D9A4-FE98-4648-86C3-E18FA6F08CE9}"/>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82" name="TextBox 1781">
          <a:extLst>
            <a:ext uri="{FF2B5EF4-FFF2-40B4-BE49-F238E27FC236}">
              <a16:creationId xmlns:a16="http://schemas.microsoft.com/office/drawing/2014/main" id="{27E7C936-0500-4E29-B23F-1AA2D227D284}"/>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83" name="TextBox 1782">
          <a:extLst>
            <a:ext uri="{FF2B5EF4-FFF2-40B4-BE49-F238E27FC236}">
              <a16:creationId xmlns:a16="http://schemas.microsoft.com/office/drawing/2014/main" id="{18759211-2B80-4574-8625-996A911F9FD5}"/>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84" name="TextBox 1783">
          <a:extLst>
            <a:ext uri="{FF2B5EF4-FFF2-40B4-BE49-F238E27FC236}">
              <a16:creationId xmlns:a16="http://schemas.microsoft.com/office/drawing/2014/main" id="{F2667280-575D-42C8-86C0-D69218225BBE}"/>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85" name="TextBox 1784">
          <a:extLst>
            <a:ext uri="{FF2B5EF4-FFF2-40B4-BE49-F238E27FC236}">
              <a16:creationId xmlns:a16="http://schemas.microsoft.com/office/drawing/2014/main" id="{F17BC89A-6702-430B-9037-28286B9EDCD7}"/>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86" name="TextBox 1785">
          <a:extLst>
            <a:ext uri="{FF2B5EF4-FFF2-40B4-BE49-F238E27FC236}">
              <a16:creationId xmlns:a16="http://schemas.microsoft.com/office/drawing/2014/main" id="{1EA40B9A-9BFA-4D8F-927A-9A5DCF97C145}"/>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87" name="TextBox 1786">
          <a:extLst>
            <a:ext uri="{FF2B5EF4-FFF2-40B4-BE49-F238E27FC236}">
              <a16:creationId xmlns:a16="http://schemas.microsoft.com/office/drawing/2014/main" id="{7F462D4E-4EFD-464E-96BB-708BC2F66562}"/>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88" name="TextBox 1787">
          <a:extLst>
            <a:ext uri="{FF2B5EF4-FFF2-40B4-BE49-F238E27FC236}">
              <a16:creationId xmlns:a16="http://schemas.microsoft.com/office/drawing/2014/main" id="{842C4E0A-DEDC-4DC6-9FA6-1510F1C742A6}"/>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89" name="TextBox 1788">
          <a:extLst>
            <a:ext uri="{FF2B5EF4-FFF2-40B4-BE49-F238E27FC236}">
              <a16:creationId xmlns:a16="http://schemas.microsoft.com/office/drawing/2014/main" id="{372A1F8C-6A03-4447-A0E2-B2EEC8CFA3E2}"/>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90" name="TextBox 1789">
          <a:extLst>
            <a:ext uri="{FF2B5EF4-FFF2-40B4-BE49-F238E27FC236}">
              <a16:creationId xmlns:a16="http://schemas.microsoft.com/office/drawing/2014/main" id="{EAB4435B-3290-4322-940C-227C70FE621A}"/>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91" name="TextBox 1790">
          <a:extLst>
            <a:ext uri="{FF2B5EF4-FFF2-40B4-BE49-F238E27FC236}">
              <a16:creationId xmlns:a16="http://schemas.microsoft.com/office/drawing/2014/main" id="{32C70EBD-2694-4FFC-89D5-42148A2EF89E}"/>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92" name="TextBox 1791">
          <a:extLst>
            <a:ext uri="{FF2B5EF4-FFF2-40B4-BE49-F238E27FC236}">
              <a16:creationId xmlns:a16="http://schemas.microsoft.com/office/drawing/2014/main" id="{2CFD4CAE-1032-4413-97F3-67587EE1FEAD}"/>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93" name="TextBox 1792">
          <a:extLst>
            <a:ext uri="{FF2B5EF4-FFF2-40B4-BE49-F238E27FC236}">
              <a16:creationId xmlns:a16="http://schemas.microsoft.com/office/drawing/2014/main" id="{FFDC7CE7-826D-48EF-B62F-5267D1F033C9}"/>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94" name="TextBox 1793">
          <a:extLst>
            <a:ext uri="{FF2B5EF4-FFF2-40B4-BE49-F238E27FC236}">
              <a16:creationId xmlns:a16="http://schemas.microsoft.com/office/drawing/2014/main" id="{A5FAEA55-8E81-40F0-9FBC-1EA4D9E9CC9A}"/>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95" name="TextBox 1794">
          <a:extLst>
            <a:ext uri="{FF2B5EF4-FFF2-40B4-BE49-F238E27FC236}">
              <a16:creationId xmlns:a16="http://schemas.microsoft.com/office/drawing/2014/main" id="{818E897E-7A64-4968-AF90-56AF2B47F4D2}"/>
            </a:ext>
          </a:extLst>
        </xdr:cNvPr>
        <xdr:cNvSpPr txBox="1"/>
      </xdr:nvSpPr>
      <xdr:spPr>
        <a:xfrm>
          <a:off x="848995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96" name="TextBox 1795">
          <a:extLst>
            <a:ext uri="{FF2B5EF4-FFF2-40B4-BE49-F238E27FC236}">
              <a16:creationId xmlns:a16="http://schemas.microsoft.com/office/drawing/2014/main" id="{6D9C7943-97EF-4836-93A6-A550B29837D3}"/>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97" name="TextBox 1796">
          <a:extLst>
            <a:ext uri="{FF2B5EF4-FFF2-40B4-BE49-F238E27FC236}">
              <a16:creationId xmlns:a16="http://schemas.microsoft.com/office/drawing/2014/main" id="{628CB400-F404-4421-B75A-265286443E8A}"/>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98" name="TextBox 1797">
          <a:extLst>
            <a:ext uri="{FF2B5EF4-FFF2-40B4-BE49-F238E27FC236}">
              <a16:creationId xmlns:a16="http://schemas.microsoft.com/office/drawing/2014/main" id="{235F3A11-3D69-4C18-9DC6-BA41FF5B9342}"/>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799" name="TextBox 1798">
          <a:extLst>
            <a:ext uri="{FF2B5EF4-FFF2-40B4-BE49-F238E27FC236}">
              <a16:creationId xmlns:a16="http://schemas.microsoft.com/office/drawing/2014/main" id="{6A20D863-B503-4384-A0AC-FFB935E7191F}"/>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00" name="TextBox 1799">
          <a:extLst>
            <a:ext uri="{FF2B5EF4-FFF2-40B4-BE49-F238E27FC236}">
              <a16:creationId xmlns:a16="http://schemas.microsoft.com/office/drawing/2014/main" id="{B24B5CE8-679B-4E45-AE53-6DDF84E051FC}"/>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01" name="TextBox 1800">
          <a:extLst>
            <a:ext uri="{FF2B5EF4-FFF2-40B4-BE49-F238E27FC236}">
              <a16:creationId xmlns:a16="http://schemas.microsoft.com/office/drawing/2014/main" id="{F345E3CC-74EE-4294-A55D-AC66BF785429}"/>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02" name="TextBox 1801">
          <a:extLst>
            <a:ext uri="{FF2B5EF4-FFF2-40B4-BE49-F238E27FC236}">
              <a16:creationId xmlns:a16="http://schemas.microsoft.com/office/drawing/2014/main" id="{20DBE093-CE5B-4CC5-BC92-0227D235682B}"/>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03" name="TextBox 1802">
          <a:extLst>
            <a:ext uri="{FF2B5EF4-FFF2-40B4-BE49-F238E27FC236}">
              <a16:creationId xmlns:a16="http://schemas.microsoft.com/office/drawing/2014/main" id="{04EAF839-0E5C-440D-BA0D-40F0F776BCB4}"/>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04" name="TextBox 1803">
          <a:extLst>
            <a:ext uri="{FF2B5EF4-FFF2-40B4-BE49-F238E27FC236}">
              <a16:creationId xmlns:a16="http://schemas.microsoft.com/office/drawing/2014/main" id="{46D875A2-3CD3-447D-831A-02AEA918D705}"/>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05" name="TextBox 1804">
          <a:extLst>
            <a:ext uri="{FF2B5EF4-FFF2-40B4-BE49-F238E27FC236}">
              <a16:creationId xmlns:a16="http://schemas.microsoft.com/office/drawing/2014/main" id="{C675B8C1-BD47-4300-B827-594458E6795B}"/>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06" name="TextBox 1805">
          <a:extLst>
            <a:ext uri="{FF2B5EF4-FFF2-40B4-BE49-F238E27FC236}">
              <a16:creationId xmlns:a16="http://schemas.microsoft.com/office/drawing/2014/main" id="{526E61CD-4FD3-4EAE-A451-6167AB3604CD}"/>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07" name="TextBox 1806">
          <a:extLst>
            <a:ext uri="{FF2B5EF4-FFF2-40B4-BE49-F238E27FC236}">
              <a16:creationId xmlns:a16="http://schemas.microsoft.com/office/drawing/2014/main" id="{C4768254-E0FA-469A-A129-B748B0E2E5F1}"/>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08" name="TextBox 1807">
          <a:extLst>
            <a:ext uri="{FF2B5EF4-FFF2-40B4-BE49-F238E27FC236}">
              <a16:creationId xmlns:a16="http://schemas.microsoft.com/office/drawing/2014/main" id="{806D7318-4DD4-47AA-BE9D-65D1239F46E2}"/>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09" name="TextBox 1808">
          <a:extLst>
            <a:ext uri="{FF2B5EF4-FFF2-40B4-BE49-F238E27FC236}">
              <a16:creationId xmlns:a16="http://schemas.microsoft.com/office/drawing/2014/main" id="{E451B8AF-0A45-4344-AC97-445F3DCE9529}"/>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10" name="TextBox 1809">
          <a:extLst>
            <a:ext uri="{FF2B5EF4-FFF2-40B4-BE49-F238E27FC236}">
              <a16:creationId xmlns:a16="http://schemas.microsoft.com/office/drawing/2014/main" id="{D329B136-E11D-4F00-8EC5-CECCB8583D36}"/>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11" name="TextBox 1810">
          <a:extLst>
            <a:ext uri="{FF2B5EF4-FFF2-40B4-BE49-F238E27FC236}">
              <a16:creationId xmlns:a16="http://schemas.microsoft.com/office/drawing/2014/main" id="{EF207B78-A3F2-46AD-BFDA-4E9EF4DB1A9C}"/>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12" name="TextBox 1811">
          <a:extLst>
            <a:ext uri="{FF2B5EF4-FFF2-40B4-BE49-F238E27FC236}">
              <a16:creationId xmlns:a16="http://schemas.microsoft.com/office/drawing/2014/main" id="{45B0DA23-03B1-4F1E-A741-CB630E9DF87B}"/>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13" name="TextBox 1812">
          <a:extLst>
            <a:ext uri="{FF2B5EF4-FFF2-40B4-BE49-F238E27FC236}">
              <a16:creationId xmlns:a16="http://schemas.microsoft.com/office/drawing/2014/main" id="{23CC8391-8B9E-4BCE-AFBD-9402073770DE}"/>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14" name="TextBox 1813">
          <a:extLst>
            <a:ext uri="{FF2B5EF4-FFF2-40B4-BE49-F238E27FC236}">
              <a16:creationId xmlns:a16="http://schemas.microsoft.com/office/drawing/2014/main" id="{DF7F5C07-E05F-451B-8286-4F135549675D}"/>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15" name="TextBox 1814">
          <a:extLst>
            <a:ext uri="{FF2B5EF4-FFF2-40B4-BE49-F238E27FC236}">
              <a16:creationId xmlns:a16="http://schemas.microsoft.com/office/drawing/2014/main" id="{AC530B8A-F0FB-4DBA-8DCC-511C5CA10B7D}"/>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16" name="TextBox 1815">
          <a:extLst>
            <a:ext uri="{FF2B5EF4-FFF2-40B4-BE49-F238E27FC236}">
              <a16:creationId xmlns:a16="http://schemas.microsoft.com/office/drawing/2014/main" id="{F099E70E-5A7D-4171-B229-4C3C67F660F8}"/>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17" name="TextBox 1816">
          <a:extLst>
            <a:ext uri="{FF2B5EF4-FFF2-40B4-BE49-F238E27FC236}">
              <a16:creationId xmlns:a16="http://schemas.microsoft.com/office/drawing/2014/main" id="{724B8687-C5E6-4B25-991D-75448FA82E77}"/>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18" name="TextBox 1817">
          <a:extLst>
            <a:ext uri="{FF2B5EF4-FFF2-40B4-BE49-F238E27FC236}">
              <a16:creationId xmlns:a16="http://schemas.microsoft.com/office/drawing/2014/main" id="{41AA8932-C259-4C96-A1BB-315397DCDCBB}"/>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19" name="TextBox 1818">
          <a:extLst>
            <a:ext uri="{FF2B5EF4-FFF2-40B4-BE49-F238E27FC236}">
              <a16:creationId xmlns:a16="http://schemas.microsoft.com/office/drawing/2014/main" id="{F090F8EF-CEF7-4428-B7B0-6FF3A195386B}"/>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20" name="TextBox 1819">
          <a:extLst>
            <a:ext uri="{FF2B5EF4-FFF2-40B4-BE49-F238E27FC236}">
              <a16:creationId xmlns:a16="http://schemas.microsoft.com/office/drawing/2014/main" id="{A2F3B563-BAFC-4C63-9B8B-D645CFA3C08F}"/>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21" name="TextBox 1820">
          <a:extLst>
            <a:ext uri="{FF2B5EF4-FFF2-40B4-BE49-F238E27FC236}">
              <a16:creationId xmlns:a16="http://schemas.microsoft.com/office/drawing/2014/main" id="{CE4CAA88-E1E3-480F-BEFB-FFFD02BEDC03}"/>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22" name="TextBox 1821">
          <a:extLst>
            <a:ext uri="{FF2B5EF4-FFF2-40B4-BE49-F238E27FC236}">
              <a16:creationId xmlns:a16="http://schemas.microsoft.com/office/drawing/2014/main" id="{AAF6ED07-E046-4AC8-8996-6FBC789E0875}"/>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23" name="TextBox 1822">
          <a:extLst>
            <a:ext uri="{FF2B5EF4-FFF2-40B4-BE49-F238E27FC236}">
              <a16:creationId xmlns:a16="http://schemas.microsoft.com/office/drawing/2014/main" id="{34B8E288-9AE6-4B90-9897-02C459CA4D76}"/>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24" name="TextBox 1823">
          <a:extLst>
            <a:ext uri="{FF2B5EF4-FFF2-40B4-BE49-F238E27FC236}">
              <a16:creationId xmlns:a16="http://schemas.microsoft.com/office/drawing/2014/main" id="{F784C759-4DE3-4A8D-A5E1-8250A0951604}"/>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25" name="TextBox 1824">
          <a:extLst>
            <a:ext uri="{FF2B5EF4-FFF2-40B4-BE49-F238E27FC236}">
              <a16:creationId xmlns:a16="http://schemas.microsoft.com/office/drawing/2014/main" id="{92D1A80E-3FE7-4F22-A37C-97B3622B9A1F}"/>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26" name="TextBox 1825">
          <a:extLst>
            <a:ext uri="{FF2B5EF4-FFF2-40B4-BE49-F238E27FC236}">
              <a16:creationId xmlns:a16="http://schemas.microsoft.com/office/drawing/2014/main" id="{6D6570C0-EB32-41C5-BF89-AEC5D4F08357}"/>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27" name="TextBox 1826">
          <a:extLst>
            <a:ext uri="{FF2B5EF4-FFF2-40B4-BE49-F238E27FC236}">
              <a16:creationId xmlns:a16="http://schemas.microsoft.com/office/drawing/2014/main" id="{5652952F-DA88-4BA5-AAB6-8B8F4A48800F}"/>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28" name="TextBox 1827">
          <a:extLst>
            <a:ext uri="{FF2B5EF4-FFF2-40B4-BE49-F238E27FC236}">
              <a16:creationId xmlns:a16="http://schemas.microsoft.com/office/drawing/2014/main" id="{F96E812E-FA42-468E-BEDF-01A78567E4CB}"/>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29" name="TextBox 1828">
          <a:extLst>
            <a:ext uri="{FF2B5EF4-FFF2-40B4-BE49-F238E27FC236}">
              <a16:creationId xmlns:a16="http://schemas.microsoft.com/office/drawing/2014/main" id="{16A6125F-6F11-4AE1-9203-2E97536389A2}"/>
            </a:ext>
          </a:extLst>
        </xdr:cNvPr>
        <xdr:cNvSpPr txBox="1"/>
      </xdr:nvSpPr>
      <xdr:spPr>
        <a:xfrm>
          <a:off x="84899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30" name="TextBox 1829">
          <a:extLst>
            <a:ext uri="{FF2B5EF4-FFF2-40B4-BE49-F238E27FC236}">
              <a16:creationId xmlns:a16="http://schemas.microsoft.com/office/drawing/2014/main" id="{DBAA3DDE-E656-48BD-8E3F-7D37BC57254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31" name="TextBox 1830">
          <a:extLst>
            <a:ext uri="{FF2B5EF4-FFF2-40B4-BE49-F238E27FC236}">
              <a16:creationId xmlns:a16="http://schemas.microsoft.com/office/drawing/2014/main" id="{3DBE2759-0BAA-4FE1-B145-A5925738380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32" name="TextBox 1831">
          <a:extLst>
            <a:ext uri="{FF2B5EF4-FFF2-40B4-BE49-F238E27FC236}">
              <a16:creationId xmlns:a16="http://schemas.microsoft.com/office/drawing/2014/main" id="{1C84B19B-C845-43B8-8539-A34EF6613997}"/>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33" name="TextBox 1832">
          <a:extLst>
            <a:ext uri="{FF2B5EF4-FFF2-40B4-BE49-F238E27FC236}">
              <a16:creationId xmlns:a16="http://schemas.microsoft.com/office/drawing/2014/main" id="{9FCA65E8-D26B-4367-9BA3-8A1E71FBEF17}"/>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34" name="TextBox 1833">
          <a:extLst>
            <a:ext uri="{FF2B5EF4-FFF2-40B4-BE49-F238E27FC236}">
              <a16:creationId xmlns:a16="http://schemas.microsoft.com/office/drawing/2014/main" id="{4CB4F365-9285-4B92-AADA-637C8CB1E2F4}"/>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35" name="TextBox 1834">
          <a:extLst>
            <a:ext uri="{FF2B5EF4-FFF2-40B4-BE49-F238E27FC236}">
              <a16:creationId xmlns:a16="http://schemas.microsoft.com/office/drawing/2014/main" id="{002D993B-B9C1-4BB4-8EC6-141086174568}"/>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36" name="TextBox 1835">
          <a:extLst>
            <a:ext uri="{FF2B5EF4-FFF2-40B4-BE49-F238E27FC236}">
              <a16:creationId xmlns:a16="http://schemas.microsoft.com/office/drawing/2014/main" id="{CE206BC6-D69D-410C-9B90-DB623E276D3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37" name="TextBox 1836">
          <a:extLst>
            <a:ext uri="{FF2B5EF4-FFF2-40B4-BE49-F238E27FC236}">
              <a16:creationId xmlns:a16="http://schemas.microsoft.com/office/drawing/2014/main" id="{C09776E5-492D-4E77-B114-B17DFDED7CD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38" name="TextBox 1837">
          <a:extLst>
            <a:ext uri="{FF2B5EF4-FFF2-40B4-BE49-F238E27FC236}">
              <a16:creationId xmlns:a16="http://schemas.microsoft.com/office/drawing/2014/main" id="{9D9C75C2-BF11-4791-B2F8-23EA88172C0C}"/>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39" name="TextBox 1838">
          <a:extLst>
            <a:ext uri="{FF2B5EF4-FFF2-40B4-BE49-F238E27FC236}">
              <a16:creationId xmlns:a16="http://schemas.microsoft.com/office/drawing/2014/main" id="{4C85F2A5-7E32-4909-81FA-4C7CB4E90ADC}"/>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40" name="TextBox 1839">
          <a:extLst>
            <a:ext uri="{FF2B5EF4-FFF2-40B4-BE49-F238E27FC236}">
              <a16:creationId xmlns:a16="http://schemas.microsoft.com/office/drawing/2014/main" id="{671FC97E-AE2D-4274-A50D-69ABF83FBD83}"/>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41" name="TextBox 1840">
          <a:extLst>
            <a:ext uri="{FF2B5EF4-FFF2-40B4-BE49-F238E27FC236}">
              <a16:creationId xmlns:a16="http://schemas.microsoft.com/office/drawing/2014/main" id="{8839B34C-F0A5-4711-A559-DD58062BFD1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42" name="TextBox 1841">
          <a:extLst>
            <a:ext uri="{FF2B5EF4-FFF2-40B4-BE49-F238E27FC236}">
              <a16:creationId xmlns:a16="http://schemas.microsoft.com/office/drawing/2014/main" id="{104A5952-0669-4751-B9E5-CE7C6D466DA2}"/>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43" name="TextBox 1842">
          <a:extLst>
            <a:ext uri="{FF2B5EF4-FFF2-40B4-BE49-F238E27FC236}">
              <a16:creationId xmlns:a16="http://schemas.microsoft.com/office/drawing/2014/main" id="{043B2165-69F7-4BCD-A322-D2F82F9A1188}"/>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44" name="TextBox 1843">
          <a:extLst>
            <a:ext uri="{FF2B5EF4-FFF2-40B4-BE49-F238E27FC236}">
              <a16:creationId xmlns:a16="http://schemas.microsoft.com/office/drawing/2014/main" id="{EEB66308-2738-410F-B9AD-6EC04AEE757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45" name="TextBox 1844">
          <a:extLst>
            <a:ext uri="{FF2B5EF4-FFF2-40B4-BE49-F238E27FC236}">
              <a16:creationId xmlns:a16="http://schemas.microsoft.com/office/drawing/2014/main" id="{094E5CCB-EDC3-48F7-8E5A-D6F447AA4CD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46" name="TextBox 1845">
          <a:extLst>
            <a:ext uri="{FF2B5EF4-FFF2-40B4-BE49-F238E27FC236}">
              <a16:creationId xmlns:a16="http://schemas.microsoft.com/office/drawing/2014/main" id="{7E156AD4-D2C9-47BB-B831-2A805417D70C}"/>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47" name="TextBox 1846">
          <a:extLst>
            <a:ext uri="{FF2B5EF4-FFF2-40B4-BE49-F238E27FC236}">
              <a16:creationId xmlns:a16="http://schemas.microsoft.com/office/drawing/2014/main" id="{A6DA0E23-611E-4DBE-9166-95A21B8664C7}"/>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48" name="TextBox 1847">
          <a:extLst>
            <a:ext uri="{FF2B5EF4-FFF2-40B4-BE49-F238E27FC236}">
              <a16:creationId xmlns:a16="http://schemas.microsoft.com/office/drawing/2014/main" id="{25E826DF-07A2-4A8D-BDE3-051A8D68795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49" name="TextBox 1848">
          <a:extLst>
            <a:ext uri="{FF2B5EF4-FFF2-40B4-BE49-F238E27FC236}">
              <a16:creationId xmlns:a16="http://schemas.microsoft.com/office/drawing/2014/main" id="{304A3FAC-B3A0-4B58-BE99-98DD67ABF6B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50" name="TextBox 1849">
          <a:extLst>
            <a:ext uri="{FF2B5EF4-FFF2-40B4-BE49-F238E27FC236}">
              <a16:creationId xmlns:a16="http://schemas.microsoft.com/office/drawing/2014/main" id="{BF940A6C-D20B-4841-88A3-ABB1900B3B7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51" name="TextBox 1850">
          <a:extLst>
            <a:ext uri="{FF2B5EF4-FFF2-40B4-BE49-F238E27FC236}">
              <a16:creationId xmlns:a16="http://schemas.microsoft.com/office/drawing/2014/main" id="{E2650734-F59B-4676-8E30-43799A3D6C8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52" name="TextBox 1851">
          <a:extLst>
            <a:ext uri="{FF2B5EF4-FFF2-40B4-BE49-F238E27FC236}">
              <a16:creationId xmlns:a16="http://schemas.microsoft.com/office/drawing/2014/main" id="{3DB1C2EB-23A5-46DA-8F2D-53E56117EF6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53" name="TextBox 1852">
          <a:extLst>
            <a:ext uri="{FF2B5EF4-FFF2-40B4-BE49-F238E27FC236}">
              <a16:creationId xmlns:a16="http://schemas.microsoft.com/office/drawing/2014/main" id="{DD044D47-C612-46B4-8963-E1E38879DA42}"/>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54" name="TextBox 1853">
          <a:extLst>
            <a:ext uri="{FF2B5EF4-FFF2-40B4-BE49-F238E27FC236}">
              <a16:creationId xmlns:a16="http://schemas.microsoft.com/office/drawing/2014/main" id="{FFF9C21D-4115-428A-8E63-8631424D492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55" name="TextBox 1854">
          <a:extLst>
            <a:ext uri="{FF2B5EF4-FFF2-40B4-BE49-F238E27FC236}">
              <a16:creationId xmlns:a16="http://schemas.microsoft.com/office/drawing/2014/main" id="{B5077071-0A9D-4892-887A-012AFD01D06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56" name="TextBox 1855">
          <a:extLst>
            <a:ext uri="{FF2B5EF4-FFF2-40B4-BE49-F238E27FC236}">
              <a16:creationId xmlns:a16="http://schemas.microsoft.com/office/drawing/2014/main" id="{0A886068-AD36-4831-A3D0-0E5C138BA94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57" name="TextBox 1856">
          <a:extLst>
            <a:ext uri="{FF2B5EF4-FFF2-40B4-BE49-F238E27FC236}">
              <a16:creationId xmlns:a16="http://schemas.microsoft.com/office/drawing/2014/main" id="{51E9DAC4-B70F-4DC4-953E-66045A3E67F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58" name="TextBox 1857">
          <a:extLst>
            <a:ext uri="{FF2B5EF4-FFF2-40B4-BE49-F238E27FC236}">
              <a16:creationId xmlns:a16="http://schemas.microsoft.com/office/drawing/2014/main" id="{4CD54CBE-0A8B-4F4F-86CB-882B636FFDA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59" name="TextBox 1858">
          <a:extLst>
            <a:ext uri="{FF2B5EF4-FFF2-40B4-BE49-F238E27FC236}">
              <a16:creationId xmlns:a16="http://schemas.microsoft.com/office/drawing/2014/main" id="{7B9269A9-95CA-4D71-925C-456C949DD92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60" name="TextBox 1859">
          <a:extLst>
            <a:ext uri="{FF2B5EF4-FFF2-40B4-BE49-F238E27FC236}">
              <a16:creationId xmlns:a16="http://schemas.microsoft.com/office/drawing/2014/main" id="{A21A922E-2155-4444-B337-A6D59EDB3C9D}"/>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61" name="TextBox 1860">
          <a:extLst>
            <a:ext uri="{FF2B5EF4-FFF2-40B4-BE49-F238E27FC236}">
              <a16:creationId xmlns:a16="http://schemas.microsoft.com/office/drawing/2014/main" id="{019B487A-1536-4EDF-94B2-FA49C4E21B0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62" name="TextBox 1861">
          <a:extLst>
            <a:ext uri="{FF2B5EF4-FFF2-40B4-BE49-F238E27FC236}">
              <a16:creationId xmlns:a16="http://schemas.microsoft.com/office/drawing/2014/main" id="{D3F22F33-AE98-4F20-A860-1CB3C46FF33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63" name="TextBox 1862">
          <a:extLst>
            <a:ext uri="{FF2B5EF4-FFF2-40B4-BE49-F238E27FC236}">
              <a16:creationId xmlns:a16="http://schemas.microsoft.com/office/drawing/2014/main" id="{0BF0AF41-3DE7-48A9-8F90-374571812D03}"/>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64" name="TextBox 1863">
          <a:extLst>
            <a:ext uri="{FF2B5EF4-FFF2-40B4-BE49-F238E27FC236}">
              <a16:creationId xmlns:a16="http://schemas.microsoft.com/office/drawing/2014/main" id="{7BFB22D8-4923-4A2B-B673-4633080C1C0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65" name="TextBox 1864">
          <a:extLst>
            <a:ext uri="{FF2B5EF4-FFF2-40B4-BE49-F238E27FC236}">
              <a16:creationId xmlns:a16="http://schemas.microsoft.com/office/drawing/2014/main" id="{4C36F420-3C98-4B46-AA9A-D1D220C8852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66" name="TextBox 1865">
          <a:extLst>
            <a:ext uri="{FF2B5EF4-FFF2-40B4-BE49-F238E27FC236}">
              <a16:creationId xmlns:a16="http://schemas.microsoft.com/office/drawing/2014/main" id="{8E61DD5A-63EB-4745-8E07-4712BE60326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67" name="TextBox 1866">
          <a:extLst>
            <a:ext uri="{FF2B5EF4-FFF2-40B4-BE49-F238E27FC236}">
              <a16:creationId xmlns:a16="http://schemas.microsoft.com/office/drawing/2014/main" id="{35AB0E12-0CD2-4474-BAD0-5925754D4A7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68" name="TextBox 1867">
          <a:extLst>
            <a:ext uri="{FF2B5EF4-FFF2-40B4-BE49-F238E27FC236}">
              <a16:creationId xmlns:a16="http://schemas.microsoft.com/office/drawing/2014/main" id="{4578827D-1CB0-435C-B19E-957B80712B9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69" name="TextBox 1868">
          <a:extLst>
            <a:ext uri="{FF2B5EF4-FFF2-40B4-BE49-F238E27FC236}">
              <a16:creationId xmlns:a16="http://schemas.microsoft.com/office/drawing/2014/main" id="{B35E9CC9-3D97-4BCB-A21D-8987D3837EE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70" name="TextBox 1869">
          <a:extLst>
            <a:ext uri="{FF2B5EF4-FFF2-40B4-BE49-F238E27FC236}">
              <a16:creationId xmlns:a16="http://schemas.microsoft.com/office/drawing/2014/main" id="{3F99A991-59EC-4CD8-8FEF-8B4F251C6FB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71" name="TextBox 1870">
          <a:extLst>
            <a:ext uri="{FF2B5EF4-FFF2-40B4-BE49-F238E27FC236}">
              <a16:creationId xmlns:a16="http://schemas.microsoft.com/office/drawing/2014/main" id="{55383F50-9D87-47B1-A5BE-CE52C281AF8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72" name="TextBox 1871">
          <a:extLst>
            <a:ext uri="{FF2B5EF4-FFF2-40B4-BE49-F238E27FC236}">
              <a16:creationId xmlns:a16="http://schemas.microsoft.com/office/drawing/2014/main" id="{142C0FB0-23A3-4419-B31B-B7F95F9CA40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73" name="TextBox 1872">
          <a:extLst>
            <a:ext uri="{FF2B5EF4-FFF2-40B4-BE49-F238E27FC236}">
              <a16:creationId xmlns:a16="http://schemas.microsoft.com/office/drawing/2014/main" id="{D4DD108B-FE81-452C-9EE0-C5B5EB82E77D}"/>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74" name="TextBox 1873">
          <a:extLst>
            <a:ext uri="{FF2B5EF4-FFF2-40B4-BE49-F238E27FC236}">
              <a16:creationId xmlns:a16="http://schemas.microsoft.com/office/drawing/2014/main" id="{57427FC0-7AF4-44FA-822E-B9450B3C2878}"/>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75" name="TextBox 1874">
          <a:extLst>
            <a:ext uri="{FF2B5EF4-FFF2-40B4-BE49-F238E27FC236}">
              <a16:creationId xmlns:a16="http://schemas.microsoft.com/office/drawing/2014/main" id="{67DCF8DF-7224-4080-B331-CE16CAA3209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76" name="TextBox 1875">
          <a:extLst>
            <a:ext uri="{FF2B5EF4-FFF2-40B4-BE49-F238E27FC236}">
              <a16:creationId xmlns:a16="http://schemas.microsoft.com/office/drawing/2014/main" id="{8928B99F-CEF2-4853-AAC0-3B4B5B45E417}"/>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77" name="TextBox 1876">
          <a:extLst>
            <a:ext uri="{FF2B5EF4-FFF2-40B4-BE49-F238E27FC236}">
              <a16:creationId xmlns:a16="http://schemas.microsoft.com/office/drawing/2014/main" id="{EB55982A-2BAB-4DBA-9526-2BF9ABF81DE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78" name="TextBox 1877">
          <a:extLst>
            <a:ext uri="{FF2B5EF4-FFF2-40B4-BE49-F238E27FC236}">
              <a16:creationId xmlns:a16="http://schemas.microsoft.com/office/drawing/2014/main" id="{07163E53-CBD0-4EC2-B4E2-A12862109E7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79" name="TextBox 1878">
          <a:extLst>
            <a:ext uri="{FF2B5EF4-FFF2-40B4-BE49-F238E27FC236}">
              <a16:creationId xmlns:a16="http://schemas.microsoft.com/office/drawing/2014/main" id="{4CB913E0-546B-46C8-A4AB-94A28A75D33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80" name="TextBox 1879">
          <a:extLst>
            <a:ext uri="{FF2B5EF4-FFF2-40B4-BE49-F238E27FC236}">
              <a16:creationId xmlns:a16="http://schemas.microsoft.com/office/drawing/2014/main" id="{36FB2287-44C6-475C-ACE3-1BC39E99CDD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81" name="TextBox 1880">
          <a:extLst>
            <a:ext uri="{FF2B5EF4-FFF2-40B4-BE49-F238E27FC236}">
              <a16:creationId xmlns:a16="http://schemas.microsoft.com/office/drawing/2014/main" id="{369201C9-87E4-4DAD-A9FA-BEFA8805E8B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82" name="TextBox 1881">
          <a:extLst>
            <a:ext uri="{FF2B5EF4-FFF2-40B4-BE49-F238E27FC236}">
              <a16:creationId xmlns:a16="http://schemas.microsoft.com/office/drawing/2014/main" id="{A0D45FD6-2B9D-44EF-B878-E810A67EDB4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83" name="TextBox 1882">
          <a:extLst>
            <a:ext uri="{FF2B5EF4-FFF2-40B4-BE49-F238E27FC236}">
              <a16:creationId xmlns:a16="http://schemas.microsoft.com/office/drawing/2014/main" id="{E197917E-479D-4DC8-BF0E-801698D1318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84" name="TextBox 1883">
          <a:extLst>
            <a:ext uri="{FF2B5EF4-FFF2-40B4-BE49-F238E27FC236}">
              <a16:creationId xmlns:a16="http://schemas.microsoft.com/office/drawing/2014/main" id="{1B6AC229-5601-4A4A-B470-A7848BC63E9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85" name="TextBox 1884">
          <a:extLst>
            <a:ext uri="{FF2B5EF4-FFF2-40B4-BE49-F238E27FC236}">
              <a16:creationId xmlns:a16="http://schemas.microsoft.com/office/drawing/2014/main" id="{7DE459E5-667F-4B42-BA79-1F4AAD9FD978}"/>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86" name="TextBox 1885">
          <a:extLst>
            <a:ext uri="{FF2B5EF4-FFF2-40B4-BE49-F238E27FC236}">
              <a16:creationId xmlns:a16="http://schemas.microsoft.com/office/drawing/2014/main" id="{C6C58760-0A15-4B75-B382-51A340A67AA2}"/>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87" name="TextBox 1886">
          <a:extLst>
            <a:ext uri="{FF2B5EF4-FFF2-40B4-BE49-F238E27FC236}">
              <a16:creationId xmlns:a16="http://schemas.microsoft.com/office/drawing/2014/main" id="{94210B28-2609-4889-9F63-DA6E5C1658FC}"/>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88" name="TextBox 1887">
          <a:extLst>
            <a:ext uri="{FF2B5EF4-FFF2-40B4-BE49-F238E27FC236}">
              <a16:creationId xmlns:a16="http://schemas.microsoft.com/office/drawing/2014/main" id="{28E8F880-F733-441F-8E61-1B90C460D02D}"/>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89" name="TextBox 1888">
          <a:extLst>
            <a:ext uri="{FF2B5EF4-FFF2-40B4-BE49-F238E27FC236}">
              <a16:creationId xmlns:a16="http://schemas.microsoft.com/office/drawing/2014/main" id="{3E7C572C-DAAA-403E-B284-0BB7C5C06D3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90" name="TextBox 1889">
          <a:extLst>
            <a:ext uri="{FF2B5EF4-FFF2-40B4-BE49-F238E27FC236}">
              <a16:creationId xmlns:a16="http://schemas.microsoft.com/office/drawing/2014/main" id="{D49B063E-2931-44AC-8333-AA2689AB82C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91" name="TextBox 1890">
          <a:extLst>
            <a:ext uri="{FF2B5EF4-FFF2-40B4-BE49-F238E27FC236}">
              <a16:creationId xmlns:a16="http://schemas.microsoft.com/office/drawing/2014/main" id="{76A581DD-DD0E-4F02-BA84-BEF1B90DE46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92" name="TextBox 1891">
          <a:extLst>
            <a:ext uri="{FF2B5EF4-FFF2-40B4-BE49-F238E27FC236}">
              <a16:creationId xmlns:a16="http://schemas.microsoft.com/office/drawing/2014/main" id="{14C7993C-DA7E-49F9-A1A0-2128ED8BCB1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93" name="TextBox 1892">
          <a:extLst>
            <a:ext uri="{FF2B5EF4-FFF2-40B4-BE49-F238E27FC236}">
              <a16:creationId xmlns:a16="http://schemas.microsoft.com/office/drawing/2014/main" id="{ABCA87E4-FE22-4B3A-838C-7503BC4350B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94" name="TextBox 1893">
          <a:extLst>
            <a:ext uri="{FF2B5EF4-FFF2-40B4-BE49-F238E27FC236}">
              <a16:creationId xmlns:a16="http://schemas.microsoft.com/office/drawing/2014/main" id="{211AD5FF-37FA-43A9-AE0D-9D3F3735FD6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95" name="TextBox 1894">
          <a:extLst>
            <a:ext uri="{FF2B5EF4-FFF2-40B4-BE49-F238E27FC236}">
              <a16:creationId xmlns:a16="http://schemas.microsoft.com/office/drawing/2014/main" id="{2FE573FA-E3DF-4574-B4E9-8B32F8A3543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96" name="TextBox 1895">
          <a:extLst>
            <a:ext uri="{FF2B5EF4-FFF2-40B4-BE49-F238E27FC236}">
              <a16:creationId xmlns:a16="http://schemas.microsoft.com/office/drawing/2014/main" id="{A6456B01-F144-4CCF-8CA8-E09335486B54}"/>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97" name="TextBox 1896">
          <a:extLst>
            <a:ext uri="{FF2B5EF4-FFF2-40B4-BE49-F238E27FC236}">
              <a16:creationId xmlns:a16="http://schemas.microsoft.com/office/drawing/2014/main" id="{455A053D-B583-4405-A1B9-09FACDA169F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98" name="TextBox 1897">
          <a:extLst>
            <a:ext uri="{FF2B5EF4-FFF2-40B4-BE49-F238E27FC236}">
              <a16:creationId xmlns:a16="http://schemas.microsoft.com/office/drawing/2014/main" id="{4EE40B2F-3B86-4DB6-A3FD-EA8EEFA8F87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899" name="TextBox 1898">
          <a:extLst>
            <a:ext uri="{FF2B5EF4-FFF2-40B4-BE49-F238E27FC236}">
              <a16:creationId xmlns:a16="http://schemas.microsoft.com/office/drawing/2014/main" id="{3AC8FCEC-7948-4676-A931-319438E2C3D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00" name="TextBox 1899">
          <a:extLst>
            <a:ext uri="{FF2B5EF4-FFF2-40B4-BE49-F238E27FC236}">
              <a16:creationId xmlns:a16="http://schemas.microsoft.com/office/drawing/2014/main" id="{EE797C1C-E757-4EA5-B4CF-BFCCFCDDB54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01" name="TextBox 1900">
          <a:extLst>
            <a:ext uri="{FF2B5EF4-FFF2-40B4-BE49-F238E27FC236}">
              <a16:creationId xmlns:a16="http://schemas.microsoft.com/office/drawing/2014/main" id="{B990C949-4800-4384-8954-F3D1BA4DE0C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02" name="TextBox 1901">
          <a:extLst>
            <a:ext uri="{FF2B5EF4-FFF2-40B4-BE49-F238E27FC236}">
              <a16:creationId xmlns:a16="http://schemas.microsoft.com/office/drawing/2014/main" id="{EC74289C-2FD4-4F44-94AC-19B444F06B8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03" name="TextBox 1902">
          <a:extLst>
            <a:ext uri="{FF2B5EF4-FFF2-40B4-BE49-F238E27FC236}">
              <a16:creationId xmlns:a16="http://schemas.microsoft.com/office/drawing/2014/main" id="{2CB3AEDE-E5FE-445D-BB97-235B56493B0C}"/>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04" name="TextBox 1903">
          <a:extLst>
            <a:ext uri="{FF2B5EF4-FFF2-40B4-BE49-F238E27FC236}">
              <a16:creationId xmlns:a16="http://schemas.microsoft.com/office/drawing/2014/main" id="{3E29C306-E3F7-4BDF-9C24-EFE7CC895354}"/>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05" name="TextBox 1904">
          <a:extLst>
            <a:ext uri="{FF2B5EF4-FFF2-40B4-BE49-F238E27FC236}">
              <a16:creationId xmlns:a16="http://schemas.microsoft.com/office/drawing/2014/main" id="{F2245128-08BC-41B0-B6FD-6AE89FA9976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06" name="TextBox 1905">
          <a:extLst>
            <a:ext uri="{FF2B5EF4-FFF2-40B4-BE49-F238E27FC236}">
              <a16:creationId xmlns:a16="http://schemas.microsoft.com/office/drawing/2014/main" id="{56D337D4-D401-4145-8298-0A5EE112882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07" name="TextBox 1906">
          <a:extLst>
            <a:ext uri="{FF2B5EF4-FFF2-40B4-BE49-F238E27FC236}">
              <a16:creationId xmlns:a16="http://schemas.microsoft.com/office/drawing/2014/main" id="{0C0682D3-E59D-4D9D-AD2F-D4F1CFFC3554}"/>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08" name="TextBox 1907">
          <a:extLst>
            <a:ext uri="{FF2B5EF4-FFF2-40B4-BE49-F238E27FC236}">
              <a16:creationId xmlns:a16="http://schemas.microsoft.com/office/drawing/2014/main" id="{5C3EB28E-2858-4FDE-ABAC-79ACCADBAA93}"/>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09" name="TextBox 1908">
          <a:extLst>
            <a:ext uri="{FF2B5EF4-FFF2-40B4-BE49-F238E27FC236}">
              <a16:creationId xmlns:a16="http://schemas.microsoft.com/office/drawing/2014/main" id="{2AE1A8D5-ACE9-4B83-AB8A-5699A6F27FC4}"/>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10" name="TextBox 1909">
          <a:extLst>
            <a:ext uri="{FF2B5EF4-FFF2-40B4-BE49-F238E27FC236}">
              <a16:creationId xmlns:a16="http://schemas.microsoft.com/office/drawing/2014/main" id="{544BA379-8FE7-4B16-87AC-47BFB94E61B4}"/>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11" name="TextBox 1910">
          <a:extLst>
            <a:ext uri="{FF2B5EF4-FFF2-40B4-BE49-F238E27FC236}">
              <a16:creationId xmlns:a16="http://schemas.microsoft.com/office/drawing/2014/main" id="{76F91958-3BB2-4448-B902-CAE17DB7107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12" name="TextBox 1911">
          <a:extLst>
            <a:ext uri="{FF2B5EF4-FFF2-40B4-BE49-F238E27FC236}">
              <a16:creationId xmlns:a16="http://schemas.microsoft.com/office/drawing/2014/main" id="{B1B788DB-06D0-457A-94EB-A6DE5EC69A0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13" name="TextBox 1912">
          <a:extLst>
            <a:ext uri="{FF2B5EF4-FFF2-40B4-BE49-F238E27FC236}">
              <a16:creationId xmlns:a16="http://schemas.microsoft.com/office/drawing/2014/main" id="{32FD29E2-10E8-42BE-8384-E681EBE4E2E8}"/>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14" name="TextBox 1913">
          <a:extLst>
            <a:ext uri="{FF2B5EF4-FFF2-40B4-BE49-F238E27FC236}">
              <a16:creationId xmlns:a16="http://schemas.microsoft.com/office/drawing/2014/main" id="{8F1F2E22-AF49-4F5F-8CF3-7E441C5F57E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15" name="TextBox 1914">
          <a:extLst>
            <a:ext uri="{FF2B5EF4-FFF2-40B4-BE49-F238E27FC236}">
              <a16:creationId xmlns:a16="http://schemas.microsoft.com/office/drawing/2014/main" id="{840E9137-8A4D-4D50-8CED-18115C290E9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16" name="TextBox 1915">
          <a:extLst>
            <a:ext uri="{FF2B5EF4-FFF2-40B4-BE49-F238E27FC236}">
              <a16:creationId xmlns:a16="http://schemas.microsoft.com/office/drawing/2014/main" id="{66BDB31D-D53B-40E3-996F-360D5FD95D04}"/>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17" name="TextBox 1916">
          <a:extLst>
            <a:ext uri="{FF2B5EF4-FFF2-40B4-BE49-F238E27FC236}">
              <a16:creationId xmlns:a16="http://schemas.microsoft.com/office/drawing/2014/main" id="{4012B6BD-9B6D-4F9B-BCEB-6A98816B405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18" name="TextBox 1917">
          <a:extLst>
            <a:ext uri="{FF2B5EF4-FFF2-40B4-BE49-F238E27FC236}">
              <a16:creationId xmlns:a16="http://schemas.microsoft.com/office/drawing/2014/main" id="{84A5EA19-B2C5-43DB-B51D-58CA63DA5ED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19" name="TextBox 1918">
          <a:extLst>
            <a:ext uri="{FF2B5EF4-FFF2-40B4-BE49-F238E27FC236}">
              <a16:creationId xmlns:a16="http://schemas.microsoft.com/office/drawing/2014/main" id="{DE712DDB-63CA-4F5E-88EB-5E21764213D8}"/>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20" name="TextBox 1919">
          <a:extLst>
            <a:ext uri="{FF2B5EF4-FFF2-40B4-BE49-F238E27FC236}">
              <a16:creationId xmlns:a16="http://schemas.microsoft.com/office/drawing/2014/main" id="{9BEC4065-2947-4E0F-80CE-0C9DC7BB9D5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21" name="TextBox 1920">
          <a:extLst>
            <a:ext uri="{FF2B5EF4-FFF2-40B4-BE49-F238E27FC236}">
              <a16:creationId xmlns:a16="http://schemas.microsoft.com/office/drawing/2014/main" id="{92F5ADE2-7FBD-4A35-9CC7-1CD9C139C7A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22" name="TextBox 1921">
          <a:extLst>
            <a:ext uri="{FF2B5EF4-FFF2-40B4-BE49-F238E27FC236}">
              <a16:creationId xmlns:a16="http://schemas.microsoft.com/office/drawing/2014/main" id="{82E69AD7-FD82-4B53-93A0-67030414818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23" name="TextBox 1922">
          <a:extLst>
            <a:ext uri="{FF2B5EF4-FFF2-40B4-BE49-F238E27FC236}">
              <a16:creationId xmlns:a16="http://schemas.microsoft.com/office/drawing/2014/main" id="{4AD41E35-225C-4BD8-ACE1-34AD0F7DF16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24" name="TextBox 1923">
          <a:extLst>
            <a:ext uri="{FF2B5EF4-FFF2-40B4-BE49-F238E27FC236}">
              <a16:creationId xmlns:a16="http://schemas.microsoft.com/office/drawing/2014/main" id="{655F7F5F-ED9F-48D9-9B85-5AE810CDC13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25" name="TextBox 1924">
          <a:extLst>
            <a:ext uri="{FF2B5EF4-FFF2-40B4-BE49-F238E27FC236}">
              <a16:creationId xmlns:a16="http://schemas.microsoft.com/office/drawing/2014/main" id="{087004BB-E610-459E-A986-42EC9DB52C44}"/>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26" name="TextBox 1925">
          <a:extLst>
            <a:ext uri="{FF2B5EF4-FFF2-40B4-BE49-F238E27FC236}">
              <a16:creationId xmlns:a16="http://schemas.microsoft.com/office/drawing/2014/main" id="{757E5DE4-F013-44B9-9DD3-A2B1F91187A7}"/>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27" name="TextBox 1926">
          <a:extLst>
            <a:ext uri="{FF2B5EF4-FFF2-40B4-BE49-F238E27FC236}">
              <a16:creationId xmlns:a16="http://schemas.microsoft.com/office/drawing/2014/main" id="{E9CB935E-5426-418E-95CF-16D3C504577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28" name="TextBox 1927">
          <a:extLst>
            <a:ext uri="{FF2B5EF4-FFF2-40B4-BE49-F238E27FC236}">
              <a16:creationId xmlns:a16="http://schemas.microsoft.com/office/drawing/2014/main" id="{274FCB15-5762-4B40-83FA-780BECA49B2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29" name="TextBox 1928">
          <a:extLst>
            <a:ext uri="{FF2B5EF4-FFF2-40B4-BE49-F238E27FC236}">
              <a16:creationId xmlns:a16="http://schemas.microsoft.com/office/drawing/2014/main" id="{9EE9B089-BB31-46A2-8A78-7F197B39DA1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30" name="TextBox 1929">
          <a:extLst>
            <a:ext uri="{FF2B5EF4-FFF2-40B4-BE49-F238E27FC236}">
              <a16:creationId xmlns:a16="http://schemas.microsoft.com/office/drawing/2014/main" id="{AEED5CE6-6CCA-4145-B57D-2488DB599A04}"/>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31" name="TextBox 1930">
          <a:extLst>
            <a:ext uri="{FF2B5EF4-FFF2-40B4-BE49-F238E27FC236}">
              <a16:creationId xmlns:a16="http://schemas.microsoft.com/office/drawing/2014/main" id="{F322CE83-9EF6-466C-B929-D4C3F96FFD64}"/>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32" name="TextBox 1931">
          <a:extLst>
            <a:ext uri="{FF2B5EF4-FFF2-40B4-BE49-F238E27FC236}">
              <a16:creationId xmlns:a16="http://schemas.microsoft.com/office/drawing/2014/main" id="{EB496C93-ECDA-471C-BBB4-ACB1A177530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33" name="TextBox 1932">
          <a:extLst>
            <a:ext uri="{FF2B5EF4-FFF2-40B4-BE49-F238E27FC236}">
              <a16:creationId xmlns:a16="http://schemas.microsoft.com/office/drawing/2014/main" id="{F18A5665-0585-4D0B-9C5B-824D43FD6EF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34" name="TextBox 1933">
          <a:extLst>
            <a:ext uri="{FF2B5EF4-FFF2-40B4-BE49-F238E27FC236}">
              <a16:creationId xmlns:a16="http://schemas.microsoft.com/office/drawing/2014/main" id="{44A33E73-869E-4588-99F3-C13DEC57614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35" name="TextBox 1934">
          <a:extLst>
            <a:ext uri="{FF2B5EF4-FFF2-40B4-BE49-F238E27FC236}">
              <a16:creationId xmlns:a16="http://schemas.microsoft.com/office/drawing/2014/main" id="{80676383-6820-4C2A-8F2F-64F5E3CB9ED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36" name="TextBox 1935">
          <a:extLst>
            <a:ext uri="{FF2B5EF4-FFF2-40B4-BE49-F238E27FC236}">
              <a16:creationId xmlns:a16="http://schemas.microsoft.com/office/drawing/2014/main" id="{0D10422A-17E3-45F9-953E-B0E10BF3F4E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37" name="TextBox 1936">
          <a:extLst>
            <a:ext uri="{FF2B5EF4-FFF2-40B4-BE49-F238E27FC236}">
              <a16:creationId xmlns:a16="http://schemas.microsoft.com/office/drawing/2014/main" id="{647FFDB7-9BE6-43BF-AEDA-6165CDDCEF6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38" name="TextBox 1937">
          <a:extLst>
            <a:ext uri="{FF2B5EF4-FFF2-40B4-BE49-F238E27FC236}">
              <a16:creationId xmlns:a16="http://schemas.microsoft.com/office/drawing/2014/main" id="{2D791D34-98AF-4F42-BF58-01EFBFECD49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39" name="TextBox 1938">
          <a:extLst>
            <a:ext uri="{FF2B5EF4-FFF2-40B4-BE49-F238E27FC236}">
              <a16:creationId xmlns:a16="http://schemas.microsoft.com/office/drawing/2014/main" id="{2675F25F-58D5-4E4F-A828-0734E840282C}"/>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40" name="TextBox 1939">
          <a:extLst>
            <a:ext uri="{FF2B5EF4-FFF2-40B4-BE49-F238E27FC236}">
              <a16:creationId xmlns:a16="http://schemas.microsoft.com/office/drawing/2014/main" id="{68E60D0A-CF1B-4869-B91D-BF88305A4327}"/>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41" name="TextBox 1940">
          <a:extLst>
            <a:ext uri="{FF2B5EF4-FFF2-40B4-BE49-F238E27FC236}">
              <a16:creationId xmlns:a16="http://schemas.microsoft.com/office/drawing/2014/main" id="{E15297BC-11BD-4DA2-8E07-01E56E01901C}"/>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42" name="TextBox 1941">
          <a:extLst>
            <a:ext uri="{FF2B5EF4-FFF2-40B4-BE49-F238E27FC236}">
              <a16:creationId xmlns:a16="http://schemas.microsoft.com/office/drawing/2014/main" id="{3C5A4789-633B-4E4A-94BA-C5E0C7FF531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43" name="TextBox 1942">
          <a:extLst>
            <a:ext uri="{FF2B5EF4-FFF2-40B4-BE49-F238E27FC236}">
              <a16:creationId xmlns:a16="http://schemas.microsoft.com/office/drawing/2014/main" id="{15C721C9-A438-4624-97D9-E6E91BA04B47}"/>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44" name="TextBox 1943">
          <a:extLst>
            <a:ext uri="{FF2B5EF4-FFF2-40B4-BE49-F238E27FC236}">
              <a16:creationId xmlns:a16="http://schemas.microsoft.com/office/drawing/2014/main" id="{783A29E1-75C3-40C3-8E17-10153F7899ED}"/>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45" name="TextBox 1944">
          <a:extLst>
            <a:ext uri="{FF2B5EF4-FFF2-40B4-BE49-F238E27FC236}">
              <a16:creationId xmlns:a16="http://schemas.microsoft.com/office/drawing/2014/main" id="{C36CA33C-FCD1-4576-A993-DA1912221C7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46" name="TextBox 1945">
          <a:extLst>
            <a:ext uri="{FF2B5EF4-FFF2-40B4-BE49-F238E27FC236}">
              <a16:creationId xmlns:a16="http://schemas.microsoft.com/office/drawing/2014/main" id="{E228A804-0E68-414A-8142-8AACB49E8B0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47" name="TextBox 1946">
          <a:extLst>
            <a:ext uri="{FF2B5EF4-FFF2-40B4-BE49-F238E27FC236}">
              <a16:creationId xmlns:a16="http://schemas.microsoft.com/office/drawing/2014/main" id="{A91B633F-BE50-4810-8520-7FEFEA49046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48" name="TextBox 1947">
          <a:extLst>
            <a:ext uri="{FF2B5EF4-FFF2-40B4-BE49-F238E27FC236}">
              <a16:creationId xmlns:a16="http://schemas.microsoft.com/office/drawing/2014/main" id="{1C62D6CF-AFDE-4D78-982F-23694C59A9A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49" name="TextBox 1948">
          <a:extLst>
            <a:ext uri="{FF2B5EF4-FFF2-40B4-BE49-F238E27FC236}">
              <a16:creationId xmlns:a16="http://schemas.microsoft.com/office/drawing/2014/main" id="{51213B4F-7DA5-49B7-8EC2-5579A5238BD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50" name="TextBox 1949">
          <a:extLst>
            <a:ext uri="{FF2B5EF4-FFF2-40B4-BE49-F238E27FC236}">
              <a16:creationId xmlns:a16="http://schemas.microsoft.com/office/drawing/2014/main" id="{13748B37-B2B0-42B2-87C4-34A16D4CDA78}"/>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51" name="TextBox 1950">
          <a:extLst>
            <a:ext uri="{FF2B5EF4-FFF2-40B4-BE49-F238E27FC236}">
              <a16:creationId xmlns:a16="http://schemas.microsoft.com/office/drawing/2014/main" id="{D167324E-2B5F-4CBE-A387-D9FB267FB64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52" name="TextBox 1951">
          <a:extLst>
            <a:ext uri="{FF2B5EF4-FFF2-40B4-BE49-F238E27FC236}">
              <a16:creationId xmlns:a16="http://schemas.microsoft.com/office/drawing/2014/main" id="{CAA2C26D-1F55-4544-9334-1FE213BD3EA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53" name="TextBox 1952">
          <a:extLst>
            <a:ext uri="{FF2B5EF4-FFF2-40B4-BE49-F238E27FC236}">
              <a16:creationId xmlns:a16="http://schemas.microsoft.com/office/drawing/2014/main" id="{76BF3F07-AC48-4305-8F9A-85FD2DCA1368}"/>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54" name="TextBox 1953">
          <a:extLst>
            <a:ext uri="{FF2B5EF4-FFF2-40B4-BE49-F238E27FC236}">
              <a16:creationId xmlns:a16="http://schemas.microsoft.com/office/drawing/2014/main" id="{78ECD459-B89B-4728-9DD6-1A996B1A3F5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55" name="TextBox 1954">
          <a:extLst>
            <a:ext uri="{FF2B5EF4-FFF2-40B4-BE49-F238E27FC236}">
              <a16:creationId xmlns:a16="http://schemas.microsoft.com/office/drawing/2014/main" id="{EC7AC259-DDD8-40E6-A6A4-3090E545369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56" name="TextBox 1955">
          <a:extLst>
            <a:ext uri="{FF2B5EF4-FFF2-40B4-BE49-F238E27FC236}">
              <a16:creationId xmlns:a16="http://schemas.microsoft.com/office/drawing/2014/main" id="{A735A9FE-C12E-480F-98FE-1E4F1AFAC56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57" name="TextBox 1956">
          <a:extLst>
            <a:ext uri="{FF2B5EF4-FFF2-40B4-BE49-F238E27FC236}">
              <a16:creationId xmlns:a16="http://schemas.microsoft.com/office/drawing/2014/main" id="{901D04E3-D2EC-4A26-9427-7E8BF064B7A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58" name="TextBox 1957">
          <a:extLst>
            <a:ext uri="{FF2B5EF4-FFF2-40B4-BE49-F238E27FC236}">
              <a16:creationId xmlns:a16="http://schemas.microsoft.com/office/drawing/2014/main" id="{05DEF724-770F-48FD-8E04-9AAB1C17B3AD}"/>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59" name="TextBox 1958">
          <a:extLst>
            <a:ext uri="{FF2B5EF4-FFF2-40B4-BE49-F238E27FC236}">
              <a16:creationId xmlns:a16="http://schemas.microsoft.com/office/drawing/2014/main" id="{9F3F16CD-9A31-4D59-94E2-FBBBC95A291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60" name="TextBox 1959">
          <a:extLst>
            <a:ext uri="{FF2B5EF4-FFF2-40B4-BE49-F238E27FC236}">
              <a16:creationId xmlns:a16="http://schemas.microsoft.com/office/drawing/2014/main" id="{D37BFA9D-CD13-4019-A4E0-0413190C4973}"/>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61" name="TextBox 1960">
          <a:extLst>
            <a:ext uri="{FF2B5EF4-FFF2-40B4-BE49-F238E27FC236}">
              <a16:creationId xmlns:a16="http://schemas.microsoft.com/office/drawing/2014/main" id="{725A9AFF-9BC6-425D-96DA-D1DCAC00432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62" name="TextBox 1961">
          <a:extLst>
            <a:ext uri="{FF2B5EF4-FFF2-40B4-BE49-F238E27FC236}">
              <a16:creationId xmlns:a16="http://schemas.microsoft.com/office/drawing/2014/main" id="{E1EEE6D0-647D-4DCD-A45B-E08ABDC3328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63" name="TextBox 1962">
          <a:extLst>
            <a:ext uri="{FF2B5EF4-FFF2-40B4-BE49-F238E27FC236}">
              <a16:creationId xmlns:a16="http://schemas.microsoft.com/office/drawing/2014/main" id="{04B3AD23-4667-4868-864C-DCD1118799D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64" name="TextBox 1963">
          <a:extLst>
            <a:ext uri="{FF2B5EF4-FFF2-40B4-BE49-F238E27FC236}">
              <a16:creationId xmlns:a16="http://schemas.microsoft.com/office/drawing/2014/main" id="{1C041462-8C7C-421B-8D38-398CD54A493C}"/>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65" name="TextBox 1964">
          <a:extLst>
            <a:ext uri="{FF2B5EF4-FFF2-40B4-BE49-F238E27FC236}">
              <a16:creationId xmlns:a16="http://schemas.microsoft.com/office/drawing/2014/main" id="{7ACADE58-B876-47D0-97EF-21985229DB12}"/>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66" name="TextBox 1965">
          <a:extLst>
            <a:ext uri="{FF2B5EF4-FFF2-40B4-BE49-F238E27FC236}">
              <a16:creationId xmlns:a16="http://schemas.microsoft.com/office/drawing/2014/main" id="{D3B5A356-5EC7-4149-9789-3135DCABB85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67" name="TextBox 1966">
          <a:extLst>
            <a:ext uri="{FF2B5EF4-FFF2-40B4-BE49-F238E27FC236}">
              <a16:creationId xmlns:a16="http://schemas.microsoft.com/office/drawing/2014/main" id="{AE5E67D1-2A56-45E1-BDA3-D755C51AAA0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68" name="TextBox 1967">
          <a:extLst>
            <a:ext uri="{FF2B5EF4-FFF2-40B4-BE49-F238E27FC236}">
              <a16:creationId xmlns:a16="http://schemas.microsoft.com/office/drawing/2014/main" id="{339082B2-4180-4621-8C02-7B76A3E05132}"/>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69" name="TextBox 1968">
          <a:extLst>
            <a:ext uri="{FF2B5EF4-FFF2-40B4-BE49-F238E27FC236}">
              <a16:creationId xmlns:a16="http://schemas.microsoft.com/office/drawing/2014/main" id="{50CF9C0B-781B-4CBA-95DE-810B01BF628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70" name="TextBox 1969">
          <a:extLst>
            <a:ext uri="{FF2B5EF4-FFF2-40B4-BE49-F238E27FC236}">
              <a16:creationId xmlns:a16="http://schemas.microsoft.com/office/drawing/2014/main" id="{51ECF7A9-48A6-4A6A-920A-AA618553112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71" name="TextBox 1970">
          <a:extLst>
            <a:ext uri="{FF2B5EF4-FFF2-40B4-BE49-F238E27FC236}">
              <a16:creationId xmlns:a16="http://schemas.microsoft.com/office/drawing/2014/main" id="{9625AFBF-F846-40AE-9E14-2ADC9E1CDD33}"/>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72" name="TextBox 1971">
          <a:extLst>
            <a:ext uri="{FF2B5EF4-FFF2-40B4-BE49-F238E27FC236}">
              <a16:creationId xmlns:a16="http://schemas.microsoft.com/office/drawing/2014/main" id="{E462C065-183E-40F0-913A-4964429011E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73" name="TextBox 1972">
          <a:extLst>
            <a:ext uri="{FF2B5EF4-FFF2-40B4-BE49-F238E27FC236}">
              <a16:creationId xmlns:a16="http://schemas.microsoft.com/office/drawing/2014/main" id="{F833185F-7E3D-4D8A-90B2-B14D982C134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74" name="TextBox 1973">
          <a:extLst>
            <a:ext uri="{FF2B5EF4-FFF2-40B4-BE49-F238E27FC236}">
              <a16:creationId xmlns:a16="http://schemas.microsoft.com/office/drawing/2014/main" id="{366D8592-8945-4AA2-A658-CC9A268840B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75" name="TextBox 1974">
          <a:extLst>
            <a:ext uri="{FF2B5EF4-FFF2-40B4-BE49-F238E27FC236}">
              <a16:creationId xmlns:a16="http://schemas.microsoft.com/office/drawing/2014/main" id="{64EA31D9-1E4B-448A-85FB-73A832C5FCD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76" name="TextBox 1975">
          <a:extLst>
            <a:ext uri="{FF2B5EF4-FFF2-40B4-BE49-F238E27FC236}">
              <a16:creationId xmlns:a16="http://schemas.microsoft.com/office/drawing/2014/main" id="{461B8F38-3AFE-403B-A48A-FE15E7A71EE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77" name="TextBox 1976">
          <a:extLst>
            <a:ext uri="{FF2B5EF4-FFF2-40B4-BE49-F238E27FC236}">
              <a16:creationId xmlns:a16="http://schemas.microsoft.com/office/drawing/2014/main" id="{A7AAFE36-6884-458A-BD20-56879239FA6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78" name="TextBox 1977">
          <a:extLst>
            <a:ext uri="{FF2B5EF4-FFF2-40B4-BE49-F238E27FC236}">
              <a16:creationId xmlns:a16="http://schemas.microsoft.com/office/drawing/2014/main" id="{C7B01C5A-5F8F-4999-A62D-73612DE757FD}"/>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79" name="TextBox 1978">
          <a:extLst>
            <a:ext uri="{FF2B5EF4-FFF2-40B4-BE49-F238E27FC236}">
              <a16:creationId xmlns:a16="http://schemas.microsoft.com/office/drawing/2014/main" id="{9A44078C-DA44-4725-8EFE-202F274C945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80" name="TextBox 1979">
          <a:extLst>
            <a:ext uri="{FF2B5EF4-FFF2-40B4-BE49-F238E27FC236}">
              <a16:creationId xmlns:a16="http://schemas.microsoft.com/office/drawing/2014/main" id="{C46F205E-5A56-45EA-B8E2-C10BA097E994}"/>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81" name="TextBox 1980">
          <a:extLst>
            <a:ext uri="{FF2B5EF4-FFF2-40B4-BE49-F238E27FC236}">
              <a16:creationId xmlns:a16="http://schemas.microsoft.com/office/drawing/2014/main" id="{BDF75F6F-B003-408C-B6B3-57ED5A3BC29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82" name="TextBox 1981">
          <a:extLst>
            <a:ext uri="{FF2B5EF4-FFF2-40B4-BE49-F238E27FC236}">
              <a16:creationId xmlns:a16="http://schemas.microsoft.com/office/drawing/2014/main" id="{1A88983F-1B0A-4D5E-B17C-20B14AEE5B9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83" name="TextBox 1982">
          <a:extLst>
            <a:ext uri="{FF2B5EF4-FFF2-40B4-BE49-F238E27FC236}">
              <a16:creationId xmlns:a16="http://schemas.microsoft.com/office/drawing/2014/main" id="{9C972FFD-738E-45F7-9BAD-D87E6046173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84" name="TextBox 1983">
          <a:extLst>
            <a:ext uri="{FF2B5EF4-FFF2-40B4-BE49-F238E27FC236}">
              <a16:creationId xmlns:a16="http://schemas.microsoft.com/office/drawing/2014/main" id="{B4748FB2-AB89-4CB5-AFE5-DE591722102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85" name="TextBox 1984">
          <a:extLst>
            <a:ext uri="{FF2B5EF4-FFF2-40B4-BE49-F238E27FC236}">
              <a16:creationId xmlns:a16="http://schemas.microsoft.com/office/drawing/2014/main" id="{1E41811B-031A-4144-B235-674B9B74E457}"/>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86" name="TextBox 1985">
          <a:extLst>
            <a:ext uri="{FF2B5EF4-FFF2-40B4-BE49-F238E27FC236}">
              <a16:creationId xmlns:a16="http://schemas.microsoft.com/office/drawing/2014/main" id="{C199F01A-0A9D-438C-8A7C-7DACA7ED646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87" name="TextBox 1986">
          <a:extLst>
            <a:ext uri="{FF2B5EF4-FFF2-40B4-BE49-F238E27FC236}">
              <a16:creationId xmlns:a16="http://schemas.microsoft.com/office/drawing/2014/main" id="{60ACC18D-F52E-452C-8763-DF0987B76E9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88" name="TextBox 1987">
          <a:extLst>
            <a:ext uri="{FF2B5EF4-FFF2-40B4-BE49-F238E27FC236}">
              <a16:creationId xmlns:a16="http://schemas.microsoft.com/office/drawing/2014/main" id="{94D8F204-58F5-4967-98E6-1E96472935C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89" name="TextBox 1988">
          <a:extLst>
            <a:ext uri="{FF2B5EF4-FFF2-40B4-BE49-F238E27FC236}">
              <a16:creationId xmlns:a16="http://schemas.microsoft.com/office/drawing/2014/main" id="{13F18B4D-9FE7-40DF-B4BB-727F961232BC}"/>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90" name="TextBox 1989">
          <a:extLst>
            <a:ext uri="{FF2B5EF4-FFF2-40B4-BE49-F238E27FC236}">
              <a16:creationId xmlns:a16="http://schemas.microsoft.com/office/drawing/2014/main" id="{42355D31-9240-45A8-95C0-A41DB1B21A0D}"/>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91" name="TextBox 1990">
          <a:extLst>
            <a:ext uri="{FF2B5EF4-FFF2-40B4-BE49-F238E27FC236}">
              <a16:creationId xmlns:a16="http://schemas.microsoft.com/office/drawing/2014/main" id="{92597F91-B4C5-4377-BF86-4B92EA1DD3C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92" name="TextBox 1991">
          <a:extLst>
            <a:ext uri="{FF2B5EF4-FFF2-40B4-BE49-F238E27FC236}">
              <a16:creationId xmlns:a16="http://schemas.microsoft.com/office/drawing/2014/main" id="{CC4D7C87-EA5B-43F5-ABCA-EA988143490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93" name="TextBox 1992">
          <a:extLst>
            <a:ext uri="{FF2B5EF4-FFF2-40B4-BE49-F238E27FC236}">
              <a16:creationId xmlns:a16="http://schemas.microsoft.com/office/drawing/2014/main" id="{8A0ACA39-A715-43F7-AC75-D7E976D81CA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94" name="TextBox 1993">
          <a:extLst>
            <a:ext uri="{FF2B5EF4-FFF2-40B4-BE49-F238E27FC236}">
              <a16:creationId xmlns:a16="http://schemas.microsoft.com/office/drawing/2014/main" id="{4D0EE3D2-6071-4F39-AE01-06257781C782}"/>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95" name="TextBox 1994">
          <a:extLst>
            <a:ext uri="{FF2B5EF4-FFF2-40B4-BE49-F238E27FC236}">
              <a16:creationId xmlns:a16="http://schemas.microsoft.com/office/drawing/2014/main" id="{598ABB07-1638-48C4-8982-242F3B9525D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96" name="TextBox 1995">
          <a:extLst>
            <a:ext uri="{FF2B5EF4-FFF2-40B4-BE49-F238E27FC236}">
              <a16:creationId xmlns:a16="http://schemas.microsoft.com/office/drawing/2014/main" id="{E4EEEE2C-9E70-4639-9EB2-F61A7CD349E3}"/>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97" name="TextBox 1996">
          <a:extLst>
            <a:ext uri="{FF2B5EF4-FFF2-40B4-BE49-F238E27FC236}">
              <a16:creationId xmlns:a16="http://schemas.microsoft.com/office/drawing/2014/main" id="{FDD8092B-0156-4558-AC47-C77F5EACB61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98" name="TextBox 1997">
          <a:extLst>
            <a:ext uri="{FF2B5EF4-FFF2-40B4-BE49-F238E27FC236}">
              <a16:creationId xmlns:a16="http://schemas.microsoft.com/office/drawing/2014/main" id="{67E29B24-D4BE-49A2-BAEB-F08DF05DD0D8}"/>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1999" name="TextBox 1998">
          <a:extLst>
            <a:ext uri="{FF2B5EF4-FFF2-40B4-BE49-F238E27FC236}">
              <a16:creationId xmlns:a16="http://schemas.microsoft.com/office/drawing/2014/main" id="{077A5E8A-1B44-4519-8CB6-504798111993}"/>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00" name="TextBox 1999">
          <a:extLst>
            <a:ext uri="{FF2B5EF4-FFF2-40B4-BE49-F238E27FC236}">
              <a16:creationId xmlns:a16="http://schemas.microsoft.com/office/drawing/2014/main" id="{39161B69-E82C-465F-88B4-6AF824615CB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01" name="TextBox 2000">
          <a:extLst>
            <a:ext uri="{FF2B5EF4-FFF2-40B4-BE49-F238E27FC236}">
              <a16:creationId xmlns:a16="http://schemas.microsoft.com/office/drawing/2014/main" id="{2D7D2034-117B-45B8-B52C-DD344358091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02" name="TextBox 2001">
          <a:extLst>
            <a:ext uri="{FF2B5EF4-FFF2-40B4-BE49-F238E27FC236}">
              <a16:creationId xmlns:a16="http://schemas.microsoft.com/office/drawing/2014/main" id="{6A403454-D2D0-47DC-895A-4D5ECB0B196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03" name="TextBox 2002">
          <a:extLst>
            <a:ext uri="{FF2B5EF4-FFF2-40B4-BE49-F238E27FC236}">
              <a16:creationId xmlns:a16="http://schemas.microsoft.com/office/drawing/2014/main" id="{4CEE462A-F050-4E40-9D8C-B750D194E80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04" name="TextBox 2003">
          <a:extLst>
            <a:ext uri="{FF2B5EF4-FFF2-40B4-BE49-F238E27FC236}">
              <a16:creationId xmlns:a16="http://schemas.microsoft.com/office/drawing/2014/main" id="{D2E5816B-C2EA-4EBC-87CC-FF9F74CAB71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05" name="TextBox 2004">
          <a:extLst>
            <a:ext uri="{FF2B5EF4-FFF2-40B4-BE49-F238E27FC236}">
              <a16:creationId xmlns:a16="http://schemas.microsoft.com/office/drawing/2014/main" id="{37358B8B-0421-4B9E-91CA-54FF12E906F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06" name="TextBox 2005">
          <a:extLst>
            <a:ext uri="{FF2B5EF4-FFF2-40B4-BE49-F238E27FC236}">
              <a16:creationId xmlns:a16="http://schemas.microsoft.com/office/drawing/2014/main" id="{DB45BBC4-4170-453D-8AD1-1A9563A6033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07" name="TextBox 2006">
          <a:extLst>
            <a:ext uri="{FF2B5EF4-FFF2-40B4-BE49-F238E27FC236}">
              <a16:creationId xmlns:a16="http://schemas.microsoft.com/office/drawing/2014/main" id="{EC1E9674-3BAA-4FA2-967B-EDAEBDBB7FC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08" name="TextBox 2007">
          <a:extLst>
            <a:ext uri="{FF2B5EF4-FFF2-40B4-BE49-F238E27FC236}">
              <a16:creationId xmlns:a16="http://schemas.microsoft.com/office/drawing/2014/main" id="{F798D7E3-A963-4744-98B1-EF82DD674F1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09" name="TextBox 2008">
          <a:extLst>
            <a:ext uri="{FF2B5EF4-FFF2-40B4-BE49-F238E27FC236}">
              <a16:creationId xmlns:a16="http://schemas.microsoft.com/office/drawing/2014/main" id="{F9AAB554-39BF-4ED4-8949-EF07708A59B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10" name="TextBox 2009">
          <a:extLst>
            <a:ext uri="{FF2B5EF4-FFF2-40B4-BE49-F238E27FC236}">
              <a16:creationId xmlns:a16="http://schemas.microsoft.com/office/drawing/2014/main" id="{0A2A3B50-D159-4D5C-9FFC-0DC9923D216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11" name="TextBox 2010">
          <a:extLst>
            <a:ext uri="{FF2B5EF4-FFF2-40B4-BE49-F238E27FC236}">
              <a16:creationId xmlns:a16="http://schemas.microsoft.com/office/drawing/2014/main" id="{B0117E19-A9EB-41F6-934A-058BB044EBD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12" name="TextBox 2011">
          <a:extLst>
            <a:ext uri="{FF2B5EF4-FFF2-40B4-BE49-F238E27FC236}">
              <a16:creationId xmlns:a16="http://schemas.microsoft.com/office/drawing/2014/main" id="{E6BB3F6F-36D0-4950-89E3-A595C69E6A9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13" name="TextBox 2012">
          <a:extLst>
            <a:ext uri="{FF2B5EF4-FFF2-40B4-BE49-F238E27FC236}">
              <a16:creationId xmlns:a16="http://schemas.microsoft.com/office/drawing/2014/main" id="{D6EA5090-C45C-4EED-80CA-A0029A1A459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14" name="TextBox 2013">
          <a:extLst>
            <a:ext uri="{FF2B5EF4-FFF2-40B4-BE49-F238E27FC236}">
              <a16:creationId xmlns:a16="http://schemas.microsoft.com/office/drawing/2014/main" id="{7AD39A32-DB9B-48BC-B5BF-749E3350E467}"/>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15" name="TextBox 2014">
          <a:extLst>
            <a:ext uri="{FF2B5EF4-FFF2-40B4-BE49-F238E27FC236}">
              <a16:creationId xmlns:a16="http://schemas.microsoft.com/office/drawing/2014/main" id="{D376FDC3-AAB5-4CF2-9EED-BB7EA59D8D27}"/>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16" name="TextBox 2015">
          <a:extLst>
            <a:ext uri="{FF2B5EF4-FFF2-40B4-BE49-F238E27FC236}">
              <a16:creationId xmlns:a16="http://schemas.microsoft.com/office/drawing/2014/main" id="{06279538-29F9-4116-81E8-CD49DF3C9DB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17" name="TextBox 2016">
          <a:extLst>
            <a:ext uri="{FF2B5EF4-FFF2-40B4-BE49-F238E27FC236}">
              <a16:creationId xmlns:a16="http://schemas.microsoft.com/office/drawing/2014/main" id="{FF878CB6-BAD8-4DFA-B79F-85738558638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18" name="TextBox 2017">
          <a:extLst>
            <a:ext uri="{FF2B5EF4-FFF2-40B4-BE49-F238E27FC236}">
              <a16:creationId xmlns:a16="http://schemas.microsoft.com/office/drawing/2014/main" id="{99FFC378-892E-459E-BBEE-7505BF1391D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19" name="TextBox 2018">
          <a:extLst>
            <a:ext uri="{FF2B5EF4-FFF2-40B4-BE49-F238E27FC236}">
              <a16:creationId xmlns:a16="http://schemas.microsoft.com/office/drawing/2014/main" id="{D2D1D239-08DA-487A-8790-415A123FB2C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20" name="TextBox 2019">
          <a:extLst>
            <a:ext uri="{FF2B5EF4-FFF2-40B4-BE49-F238E27FC236}">
              <a16:creationId xmlns:a16="http://schemas.microsoft.com/office/drawing/2014/main" id="{CB5DAD6F-B488-4DF2-90FE-D2FBA8DAC1F7}"/>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21" name="TextBox 2020">
          <a:extLst>
            <a:ext uri="{FF2B5EF4-FFF2-40B4-BE49-F238E27FC236}">
              <a16:creationId xmlns:a16="http://schemas.microsoft.com/office/drawing/2014/main" id="{14081BB4-C9C8-40A7-A507-088D73F90A54}"/>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22" name="TextBox 2021">
          <a:extLst>
            <a:ext uri="{FF2B5EF4-FFF2-40B4-BE49-F238E27FC236}">
              <a16:creationId xmlns:a16="http://schemas.microsoft.com/office/drawing/2014/main" id="{C9C69EAB-57B0-485C-A68C-D3FB82DF17B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23" name="TextBox 2022">
          <a:extLst>
            <a:ext uri="{FF2B5EF4-FFF2-40B4-BE49-F238E27FC236}">
              <a16:creationId xmlns:a16="http://schemas.microsoft.com/office/drawing/2014/main" id="{272017A4-440A-4653-A106-45A721F2F862}"/>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24" name="TextBox 2023">
          <a:extLst>
            <a:ext uri="{FF2B5EF4-FFF2-40B4-BE49-F238E27FC236}">
              <a16:creationId xmlns:a16="http://schemas.microsoft.com/office/drawing/2014/main" id="{29A1471A-02B7-4405-B0A9-D3A7770349D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25" name="TextBox 2024">
          <a:extLst>
            <a:ext uri="{FF2B5EF4-FFF2-40B4-BE49-F238E27FC236}">
              <a16:creationId xmlns:a16="http://schemas.microsoft.com/office/drawing/2014/main" id="{D2B57F57-AFFF-4DB6-A20B-9AFE59C6057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26" name="TextBox 2025">
          <a:extLst>
            <a:ext uri="{FF2B5EF4-FFF2-40B4-BE49-F238E27FC236}">
              <a16:creationId xmlns:a16="http://schemas.microsoft.com/office/drawing/2014/main" id="{E770B825-4E22-4066-A268-830A20A77C5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27" name="TextBox 2026">
          <a:extLst>
            <a:ext uri="{FF2B5EF4-FFF2-40B4-BE49-F238E27FC236}">
              <a16:creationId xmlns:a16="http://schemas.microsoft.com/office/drawing/2014/main" id="{013322BD-D92B-4274-9197-3EBDB434D64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28" name="TextBox 2027">
          <a:extLst>
            <a:ext uri="{FF2B5EF4-FFF2-40B4-BE49-F238E27FC236}">
              <a16:creationId xmlns:a16="http://schemas.microsoft.com/office/drawing/2014/main" id="{10D173AA-205D-4545-96BE-DAAAB2B9FC7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29" name="TextBox 2028">
          <a:extLst>
            <a:ext uri="{FF2B5EF4-FFF2-40B4-BE49-F238E27FC236}">
              <a16:creationId xmlns:a16="http://schemas.microsoft.com/office/drawing/2014/main" id="{7C32A0E2-9764-4A83-B771-427A7480E52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30" name="TextBox 2029">
          <a:extLst>
            <a:ext uri="{FF2B5EF4-FFF2-40B4-BE49-F238E27FC236}">
              <a16:creationId xmlns:a16="http://schemas.microsoft.com/office/drawing/2014/main" id="{8F5CD999-E316-405D-9594-8B0064EB1C0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31" name="TextBox 2030">
          <a:extLst>
            <a:ext uri="{FF2B5EF4-FFF2-40B4-BE49-F238E27FC236}">
              <a16:creationId xmlns:a16="http://schemas.microsoft.com/office/drawing/2014/main" id="{076B6192-B2E7-455C-93DA-F715ED403B1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32" name="TextBox 2031">
          <a:extLst>
            <a:ext uri="{FF2B5EF4-FFF2-40B4-BE49-F238E27FC236}">
              <a16:creationId xmlns:a16="http://schemas.microsoft.com/office/drawing/2014/main" id="{A3F90CB4-ED1E-44FF-AE60-1FDE07791EE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33" name="TextBox 2032">
          <a:extLst>
            <a:ext uri="{FF2B5EF4-FFF2-40B4-BE49-F238E27FC236}">
              <a16:creationId xmlns:a16="http://schemas.microsoft.com/office/drawing/2014/main" id="{03883DC1-E00B-4B91-9C70-3D8B855F238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34" name="TextBox 2033">
          <a:extLst>
            <a:ext uri="{FF2B5EF4-FFF2-40B4-BE49-F238E27FC236}">
              <a16:creationId xmlns:a16="http://schemas.microsoft.com/office/drawing/2014/main" id="{F43849E0-DD0B-4689-8960-68250AACFE7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35" name="TextBox 2034">
          <a:extLst>
            <a:ext uri="{FF2B5EF4-FFF2-40B4-BE49-F238E27FC236}">
              <a16:creationId xmlns:a16="http://schemas.microsoft.com/office/drawing/2014/main" id="{29806348-3829-4874-9EC0-F614D54C147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36" name="TextBox 2035">
          <a:extLst>
            <a:ext uri="{FF2B5EF4-FFF2-40B4-BE49-F238E27FC236}">
              <a16:creationId xmlns:a16="http://schemas.microsoft.com/office/drawing/2014/main" id="{0E568F2D-CCD4-458D-B536-64693152AC98}"/>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37" name="TextBox 2036">
          <a:extLst>
            <a:ext uri="{FF2B5EF4-FFF2-40B4-BE49-F238E27FC236}">
              <a16:creationId xmlns:a16="http://schemas.microsoft.com/office/drawing/2014/main" id="{BBE958A6-A0EF-4401-98ED-C29F96385F2C}"/>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38" name="TextBox 2037">
          <a:extLst>
            <a:ext uri="{FF2B5EF4-FFF2-40B4-BE49-F238E27FC236}">
              <a16:creationId xmlns:a16="http://schemas.microsoft.com/office/drawing/2014/main" id="{3BFD3AA9-D361-4B24-AAFB-E0AF949A8D8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39" name="TextBox 2038">
          <a:extLst>
            <a:ext uri="{FF2B5EF4-FFF2-40B4-BE49-F238E27FC236}">
              <a16:creationId xmlns:a16="http://schemas.microsoft.com/office/drawing/2014/main" id="{59073BC1-F6A6-494D-BCA0-14440089D36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40" name="TextBox 2039">
          <a:extLst>
            <a:ext uri="{FF2B5EF4-FFF2-40B4-BE49-F238E27FC236}">
              <a16:creationId xmlns:a16="http://schemas.microsoft.com/office/drawing/2014/main" id="{1276338B-E228-44C3-BB85-C2D18D295FF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41" name="TextBox 2040">
          <a:extLst>
            <a:ext uri="{FF2B5EF4-FFF2-40B4-BE49-F238E27FC236}">
              <a16:creationId xmlns:a16="http://schemas.microsoft.com/office/drawing/2014/main" id="{CD9D7B47-0EC9-4C35-839C-E59350293AD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42" name="TextBox 2041">
          <a:extLst>
            <a:ext uri="{FF2B5EF4-FFF2-40B4-BE49-F238E27FC236}">
              <a16:creationId xmlns:a16="http://schemas.microsoft.com/office/drawing/2014/main" id="{AB34ACC4-B258-42B7-904E-2C0E6FEBF65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43" name="TextBox 2042">
          <a:extLst>
            <a:ext uri="{FF2B5EF4-FFF2-40B4-BE49-F238E27FC236}">
              <a16:creationId xmlns:a16="http://schemas.microsoft.com/office/drawing/2014/main" id="{BBF2CC88-0E4F-4818-AD2F-E6C9EBEFBBB7}"/>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44" name="TextBox 2043">
          <a:extLst>
            <a:ext uri="{FF2B5EF4-FFF2-40B4-BE49-F238E27FC236}">
              <a16:creationId xmlns:a16="http://schemas.microsoft.com/office/drawing/2014/main" id="{0F77F078-A5F6-4878-BB2D-8A869F7773F2}"/>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45" name="TextBox 2044">
          <a:extLst>
            <a:ext uri="{FF2B5EF4-FFF2-40B4-BE49-F238E27FC236}">
              <a16:creationId xmlns:a16="http://schemas.microsoft.com/office/drawing/2014/main" id="{E13DA349-88D4-4437-9F23-9067B8D133B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46" name="TextBox 2045">
          <a:extLst>
            <a:ext uri="{FF2B5EF4-FFF2-40B4-BE49-F238E27FC236}">
              <a16:creationId xmlns:a16="http://schemas.microsoft.com/office/drawing/2014/main" id="{ECF71B5E-72AD-4C2B-A140-709AEC835FE3}"/>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47" name="TextBox 2046">
          <a:extLst>
            <a:ext uri="{FF2B5EF4-FFF2-40B4-BE49-F238E27FC236}">
              <a16:creationId xmlns:a16="http://schemas.microsoft.com/office/drawing/2014/main" id="{E59BB7DD-A0BE-4748-BF81-E5BBC013451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48" name="TextBox 2047">
          <a:extLst>
            <a:ext uri="{FF2B5EF4-FFF2-40B4-BE49-F238E27FC236}">
              <a16:creationId xmlns:a16="http://schemas.microsoft.com/office/drawing/2014/main" id="{FA41BF8B-2DE2-4AA9-AF0C-A1C4DF6831A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49" name="TextBox 2048">
          <a:extLst>
            <a:ext uri="{FF2B5EF4-FFF2-40B4-BE49-F238E27FC236}">
              <a16:creationId xmlns:a16="http://schemas.microsoft.com/office/drawing/2014/main" id="{3359CF50-3EC3-40A3-9187-31821CDFE4B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50" name="TextBox 2049">
          <a:extLst>
            <a:ext uri="{FF2B5EF4-FFF2-40B4-BE49-F238E27FC236}">
              <a16:creationId xmlns:a16="http://schemas.microsoft.com/office/drawing/2014/main" id="{7F47CABE-1ED4-4B2B-BFC8-A40644F48EF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51" name="TextBox 2050">
          <a:extLst>
            <a:ext uri="{FF2B5EF4-FFF2-40B4-BE49-F238E27FC236}">
              <a16:creationId xmlns:a16="http://schemas.microsoft.com/office/drawing/2014/main" id="{B19D39F1-CB75-4C4D-938C-D5A4038C5FB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52" name="TextBox 2051">
          <a:extLst>
            <a:ext uri="{FF2B5EF4-FFF2-40B4-BE49-F238E27FC236}">
              <a16:creationId xmlns:a16="http://schemas.microsoft.com/office/drawing/2014/main" id="{5B792C11-0A27-4973-B1EE-97D88B6CC32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53" name="TextBox 2052">
          <a:extLst>
            <a:ext uri="{FF2B5EF4-FFF2-40B4-BE49-F238E27FC236}">
              <a16:creationId xmlns:a16="http://schemas.microsoft.com/office/drawing/2014/main" id="{AE4AE605-17B0-431B-AED7-33E94D4DDB2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54" name="TextBox 2053">
          <a:extLst>
            <a:ext uri="{FF2B5EF4-FFF2-40B4-BE49-F238E27FC236}">
              <a16:creationId xmlns:a16="http://schemas.microsoft.com/office/drawing/2014/main" id="{14007715-A772-4756-A8C8-E58EA002C80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55" name="TextBox 2054">
          <a:extLst>
            <a:ext uri="{FF2B5EF4-FFF2-40B4-BE49-F238E27FC236}">
              <a16:creationId xmlns:a16="http://schemas.microsoft.com/office/drawing/2014/main" id="{878996D3-18E6-4B96-B1B7-ADC85436A36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56" name="TextBox 2055">
          <a:extLst>
            <a:ext uri="{FF2B5EF4-FFF2-40B4-BE49-F238E27FC236}">
              <a16:creationId xmlns:a16="http://schemas.microsoft.com/office/drawing/2014/main" id="{0F918336-D47C-498D-8377-6825552D8AD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57" name="TextBox 2056">
          <a:extLst>
            <a:ext uri="{FF2B5EF4-FFF2-40B4-BE49-F238E27FC236}">
              <a16:creationId xmlns:a16="http://schemas.microsoft.com/office/drawing/2014/main" id="{E8EC5B69-6F06-46B3-AAF3-D323EDBB861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58" name="TextBox 2057">
          <a:extLst>
            <a:ext uri="{FF2B5EF4-FFF2-40B4-BE49-F238E27FC236}">
              <a16:creationId xmlns:a16="http://schemas.microsoft.com/office/drawing/2014/main" id="{CB5F14AE-CEC5-4070-9A4B-A54E5FAD49A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59" name="TextBox 2058">
          <a:extLst>
            <a:ext uri="{FF2B5EF4-FFF2-40B4-BE49-F238E27FC236}">
              <a16:creationId xmlns:a16="http://schemas.microsoft.com/office/drawing/2014/main" id="{E029F561-B3A9-4C6C-9E89-8F0F3C18B522}"/>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60" name="TextBox 2059">
          <a:extLst>
            <a:ext uri="{FF2B5EF4-FFF2-40B4-BE49-F238E27FC236}">
              <a16:creationId xmlns:a16="http://schemas.microsoft.com/office/drawing/2014/main" id="{5FCCE1C5-E508-4950-AAA5-605905CBB40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61" name="TextBox 2060">
          <a:extLst>
            <a:ext uri="{FF2B5EF4-FFF2-40B4-BE49-F238E27FC236}">
              <a16:creationId xmlns:a16="http://schemas.microsoft.com/office/drawing/2014/main" id="{19C6870B-4143-4FCC-8905-8ED781A62B33}"/>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62" name="TextBox 2061">
          <a:extLst>
            <a:ext uri="{FF2B5EF4-FFF2-40B4-BE49-F238E27FC236}">
              <a16:creationId xmlns:a16="http://schemas.microsoft.com/office/drawing/2014/main" id="{97E072AD-7EA9-4705-9175-ACA058177647}"/>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63" name="TextBox 2062">
          <a:extLst>
            <a:ext uri="{FF2B5EF4-FFF2-40B4-BE49-F238E27FC236}">
              <a16:creationId xmlns:a16="http://schemas.microsoft.com/office/drawing/2014/main" id="{EE7A35B7-72CC-47E6-A9E4-045A6F3B3A6F}"/>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64" name="TextBox 2063">
          <a:extLst>
            <a:ext uri="{FF2B5EF4-FFF2-40B4-BE49-F238E27FC236}">
              <a16:creationId xmlns:a16="http://schemas.microsoft.com/office/drawing/2014/main" id="{D2E33201-F276-4898-81C4-D2623577D85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65" name="TextBox 2064">
          <a:extLst>
            <a:ext uri="{FF2B5EF4-FFF2-40B4-BE49-F238E27FC236}">
              <a16:creationId xmlns:a16="http://schemas.microsoft.com/office/drawing/2014/main" id="{9F3039D3-BCD7-4BC5-A9D2-AF66512BE798}"/>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66" name="TextBox 2065">
          <a:extLst>
            <a:ext uri="{FF2B5EF4-FFF2-40B4-BE49-F238E27FC236}">
              <a16:creationId xmlns:a16="http://schemas.microsoft.com/office/drawing/2014/main" id="{37933E43-730F-442A-8066-52907BFFFB8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67" name="TextBox 2066">
          <a:extLst>
            <a:ext uri="{FF2B5EF4-FFF2-40B4-BE49-F238E27FC236}">
              <a16:creationId xmlns:a16="http://schemas.microsoft.com/office/drawing/2014/main" id="{6310370F-7F2A-47DE-BDEB-9CAA264FEAA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68" name="TextBox 2067">
          <a:extLst>
            <a:ext uri="{FF2B5EF4-FFF2-40B4-BE49-F238E27FC236}">
              <a16:creationId xmlns:a16="http://schemas.microsoft.com/office/drawing/2014/main" id="{9FE7E992-3246-4C2C-A175-CA700DA7259C}"/>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69" name="TextBox 2068">
          <a:extLst>
            <a:ext uri="{FF2B5EF4-FFF2-40B4-BE49-F238E27FC236}">
              <a16:creationId xmlns:a16="http://schemas.microsoft.com/office/drawing/2014/main" id="{503A464B-DAF1-4853-B471-044EC7B27B1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70" name="TextBox 2069">
          <a:extLst>
            <a:ext uri="{FF2B5EF4-FFF2-40B4-BE49-F238E27FC236}">
              <a16:creationId xmlns:a16="http://schemas.microsoft.com/office/drawing/2014/main" id="{EC84501B-4607-4905-AB7B-232EF590B32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71" name="TextBox 2070">
          <a:extLst>
            <a:ext uri="{FF2B5EF4-FFF2-40B4-BE49-F238E27FC236}">
              <a16:creationId xmlns:a16="http://schemas.microsoft.com/office/drawing/2014/main" id="{B2C3AAB7-EA6A-44BD-A750-581E7F34A9C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72" name="TextBox 2071">
          <a:extLst>
            <a:ext uri="{FF2B5EF4-FFF2-40B4-BE49-F238E27FC236}">
              <a16:creationId xmlns:a16="http://schemas.microsoft.com/office/drawing/2014/main" id="{4D9BB912-A673-4370-A918-07ADE04CB87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73" name="TextBox 2072">
          <a:extLst>
            <a:ext uri="{FF2B5EF4-FFF2-40B4-BE49-F238E27FC236}">
              <a16:creationId xmlns:a16="http://schemas.microsoft.com/office/drawing/2014/main" id="{7B362858-E881-44CE-9829-5E1666CCA04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74" name="TextBox 2073">
          <a:extLst>
            <a:ext uri="{FF2B5EF4-FFF2-40B4-BE49-F238E27FC236}">
              <a16:creationId xmlns:a16="http://schemas.microsoft.com/office/drawing/2014/main" id="{B79A8C2F-0C39-4163-9E57-9C8CB57955C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75" name="TextBox 2074">
          <a:extLst>
            <a:ext uri="{FF2B5EF4-FFF2-40B4-BE49-F238E27FC236}">
              <a16:creationId xmlns:a16="http://schemas.microsoft.com/office/drawing/2014/main" id="{76C31B88-CE76-41CD-915E-8976C10A3D3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76" name="TextBox 2075">
          <a:extLst>
            <a:ext uri="{FF2B5EF4-FFF2-40B4-BE49-F238E27FC236}">
              <a16:creationId xmlns:a16="http://schemas.microsoft.com/office/drawing/2014/main" id="{676AD1E2-A1A3-4453-B18E-A53F8507ECA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77" name="TextBox 2076">
          <a:extLst>
            <a:ext uri="{FF2B5EF4-FFF2-40B4-BE49-F238E27FC236}">
              <a16:creationId xmlns:a16="http://schemas.microsoft.com/office/drawing/2014/main" id="{00E5F0B7-E750-4BEB-8462-1CEAAFC1655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78" name="TextBox 2077">
          <a:extLst>
            <a:ext uri="{FF2B5EF4-FFF2-40B4-BE49-F238E27FC236}">
              <a16:creationId xmlns:a16="http://schemas.microsoft.com/office/drawing/2014/main" id="{1ABDBF57-ED6B-4B2F-B5D7-A55960D751E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79" name="TextBox 2078">
          <a:extLst>
            <a:ext uri="{FF2B5EF4-FFF2-40B4-BE49-F238E27FC236}">
              <a16:creationId xmlns:a16="http://schemas.microsoft.com/office/drawing/2014/main" id="{48D3A1D1-E902-4CE2-9828-DD6DCA2A900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80" name="TextBox 2079">
          <a:extLst>
            <a:ext uri="{FF2B5EF4-FFF2-40B4-BE49-F238E27FC236}">
              <a16:creationId xmlns:a16="http://schemas.microsoft.com/office/drawing/2014/main" id="{D8C89ECB-A4CD-48A6-A5D0-9728B647F2B8}"/>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81" name="TextBox 2080">
          <a:extLst>
            <a:ext uri="{FF2B5EF4-FFF2-40B4-BE49-F238E27FC236}">
              <a16:creationId xmlns:a16="http://schemas.microsoft.com/office/drawing/2014/main" id="{02FB4DCC-BECF-42B3-86E5-8C238908C61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82" name="TextBox 2081">
          <a:extLst>
            <a:ext uri="{FF2B5EF4-FFF2-40B4-BE49-F238E27FC236}">
              <a16:creationId xmlns:a16="http://schemas.microsoft.com/office/drawing/2014/main" id="{5152FA78-933F-49F4-810A-EFFB0462B85E}"/>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83" name="TextBox 2082">
          <a:extLst>
            <a:ext uri="{FF2B5EF4-FFF2-40B4-BE49-F238E27FC236}">
              <a16:creationId xmlns:a16="http://schemas.microsoft.com/office/drawing/2014/main" id="{CC22C1F4-529A-4F70-9C27-AA86FD62998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84" name="TextBox 2083">
          <a:extLst>
            <a:ext uri="{FF2B5EF4-FFF2-40B4-BE49-F238E27FC236}">
              <a16:creationId xmlns:a16="http://schemas.microsoft.com/office/drawing/2014/main" id="{9BD38E01-1704-47E4-8FA5-375239DC96AD}"/>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85" name="TextBox 2084">
          <a:extLst>
            <a:ext uri="{FF2B5EF4-FFF2-40B4-BE49-F238E27FC236}">
              <a16:creationId xmlns:a16="http://schemas.microsoft.com/office/drawing/2014/main" id="{D5179D7F-C435-4B5B-89BC-0DB93823FF1B}"/>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86" name="TextBox 2085">
          <a:extLst>
            <a:ext uri="{FF2B5EF4-FFF2-40B4-BE49-F238E27FC236}">
              <a16:creationId xmlns:a16="http://schemas.microsoft.com/office/drawing/2014/main" id="{CB09A569-01B6-4AEB-93F0-CCF87141E0F9}"/>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87" name="TextBox 2086">
          <a:extLst>
            <a:ext uri="{FF2B5EF4-FFF2-40B4-BE49-F238E27FC236}">
              <a16:creationId xmlns:a16="http://schemas.microsoft.com/office/drawing/2014/main" id="{F087DCE0-9C52-4F3A-B37C-89574069D59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88" name="TextBox 2087">
          <a:extLst>
            <a:ext uri="{FF2B5EF4-FFF2-40B4-BE49-F238E27FC236}">
              <a16:creationId xmlns:a16="http://schemas.microsoft.com/office/drawing/2014/main" id="{6DF294A7-492D-43A2-A388-9AD2F63E3F72}"/>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89" name="TextBox 2088">
          <a:extLst>
            <a:ext uri="{FF2B5EF4-FFF2-40B4-BE49-F238E27FC236}">
              <a16:creationId xmlns:a16="http://schemas.microsoft.com/office/drawing/2014/main" id="{4F2B6D48-A1F7-4C5B-A368-8289A2E303B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90" name="TextBox 2089">
          <a:extLst>
            <a:ext uri="{FF2B5EF4-FFF2-40B4-BE49-F238E27FC236}">
              <a16:creationId xmlns:a16="http://schemas.microsoft.com/office/drawing/2014/main" id="{9A121958-6EAC-466E-97B7-BF31F2D41CF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91" name="TextBox 2090">
          <a:extLst>
            <a:ext uri="{FF2B5EF4-FFF2-40B4-BE49-F238E27FC236}">
              <a16:creationId xmlns:a16="http://schemas.microsoft.com/office/drawing/2014/main" id="{B0015BEE-00E8-4739-BD3D-29095C205D2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92" name="TextBox 2091">
          <a:extLst>
            <a:ext uri="{FF2B5EF4-FFF2-40B4-BE49-F238E27FC236}">
              <a16:creationId xmlns:a16="http://schemas.microsoft.com/office/drawing/2014/main" id="{6E5B641D-8D35-42A7-A5FF-F6002DBCF7A4}"/>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93" name="TextBox 2092">
          <a:extLst>
            <a:ext uri="{FF2B5EF4-FFF2-40B4-BE49-F238E27FC236}">
              <a16:creationId xmlns:a16="http://schemas.microsoft.com/office/drawing/2014/main" id="{65625D47-BF0E-450A-B2F2-219CA3A81B6C}"/>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94" name="TextBox 2093">
          <a:extLst>
            <a:ext uri="{FF2B5EF4-FFF2-40B4-BE49-F238E27FC236}">
              <a16:creationId xmlns:a16="http://schemas.microsoft.com/office/drawing/2014/main" id="{11800F30-3D1C-4ACE-90F5-0CDE16D93D3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95" name="TextBox 2094">
          <a:extLst>
            <a:ext uri="{FF2B5EF4-FFF2-40B4-BE49-F238E27FC236}">
              <a16:creationId xmlns:a16="http://schemas.microsoft.com/office/drawing/2014/main" id="{CFCFEA03-BEED-46FB-BD22-CBD8368FB2DA}"/>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96" name="TextBox 2095">
          <a:extLst>
            <a:ext uri="{FF2B5EF4-FFF2-40B4-BE49-F238E27FC236}">
              <a16:creationId xmlns:a16="http://schemas.microsoft.com/office/drawing/2014/main" id="{7519B6C7-37C4-42F8-A274-3072D6A7700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97" name="TextBox 2096">
          <a:extLst>
            <a:ext uri="{FF2B5EF4-FFF2-40B4-BE49-F238E27FC236}">
              <a16:creationId xmlns:a16="http://schemas.microsoft.com/office/drawing/2014/main" id="{384571FB-2935-47B0-BFFE-FAF02D800E4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98" name="TextBox 2097">
          <a:extLst>
            <a:ext uri="{FF2B5EF4-FFF2-40B4-BE49-F238E27FC236}">
              <a16:creationId xmlns:a16="http://schemas.microsoft.com/office/drawing/2014/main" id="{1603DA00-EB77-4400-9DAD-EFF705CFF58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099" name="TextBox 2098">
          <a:extLst>
            <a:ext uri="{FF2B5EF4-FFF2-40B4-BE49-F238E27FC236}">
              <a16:creationId xmlns:a16="http://schemas.microsoft.com/office/drawing/2014/main" id="{75205847-5C1D-43D6-8856-7F4609DB55C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00" name="TextBox 2099">
          <a:extLst>
            <a:ext uri="{FF2B5EF4-FFF2-40B4-BE49-F238E27FC236}">
              <a16:creationId xmlns:a16="http://schemas.microsoft.com/office/drawing/2014/main" id="{E6452EAC-3F06-45BE-93C0-D0205CD3660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01" name="TextBox 2100">
          <a:extLst>
            <a:ext uri="{FF2B5EF4-FFF2-40B4-BE49-F238E27FC236}">
              <a16:creationId xmlns:a16="http://schemas.microsoft.com/office/drawing/2014/main" id="{9A453DB3-C317-4D04-B572-12CD5A6AA66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02" name="TextBox 2101">
          <a:extLst>
            <a:ext uri="{FF2B5EF4-FFF2-40B4-BE49-F238E27FC236}">
              <a16:creationId xmlns:a16="http://schemas.microsoft.com/office/drawing/2014/main" id="{54926629-AF1B-45CD-AE0F-C46994CF55E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03" name="TextBox 2102">
          <a:extLst>
            <a:ext uri="{FF2B5EF4-FFF2-40B4-BE49-F238E27FC236}">
              <a16:creationId xmlns:a16="http://schemas.microsoft.com/office/drawing/2014/main" id="{BF418AA4-311A-4725-97ED-63E502E49CF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04" name="TextBox 2103">
          <a:extLst>
            <a:ext uri="{FF2B5EF4-FFF2-40B4-BE49-F238E27FC236}">
              <a16:creationId xmlns:a16="http://schemas.microsoft.com/office/drawing/2014/main" id="{0FCADB52-41B1-4B58-ABD9-A3D5BAFF3B6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05" name="TextBox 2104">
          <a:extLst>
            <a:ext uri="{FF2B5EF4-FFF2-40B4-BE49-F238E27FC236}">
              <a16:creationId xmlns:a16="http://schemas.microsoft.com/office/drawing/2014/main" id="{AD68113C-03F4-46F2-9943-3FD3C72AE14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06" name="TextBox 2105">
          <a:extLst>
            <a:ext uri="{FF2B5EF4-FFF2-40B4-BE49-F238E27FC236}">
              <a16:creationId xmlns:a16="http://schemas.microsoft.com/office/drawing/2014/main" id="{9EF03B6B-3559-4C5D-8090-F62C834247D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07" name="TextBox 2106">
          <a:extLst>
            <a:ext uri="{FF2B5EF4-FFF2-40B4-BE49-F238E27FC236}">
              <a16:creationId xmlns:a16="http://schemas.microsoft.com/office/drawing/2014/main" id="{678348BA-92EB-4FDF-883B-32672F58D1E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08" name="TextBox 2107">
          <a:extLst>
            <a:ext uri="{FF2B5EF4-FFF2-40B4-BE49-F238E27FC236}">
              <a16:creationId xmlns:a16="http://schemas.microsoft.com/office/drawing/2014/main" id="{CFFB5E3E-E1D0-46EE-849E-93D084304AD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09" name="TextBox 2108">
          <a:extLst>
            <a:ext uri="{FF2B5EF4-FFF2-40B4-BE49-F238E27FC236}">
              <a16:creationId xmlns:a16="http://schemas.microsoft.com/office/drawing/2014/main" id="{AD339A5D-9738-4B7E-9F7B-498CD8A1371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10" name="TextBox 2109">
          <a:extLst>
            <a:ext uri="{FF2B5EF4-FFF2-40B4-BE49-F238E27FC236}">
              <a16:creationId xmlns:a16="http://schemas.microsoft.com/office/drawing/2014/main" id="{C5B8125A-DEF1-434B-9432-742885175C9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11" name="TextBox 2110">
          <a:extLst>
            <a:ext uri="{FF2B5EF4-FFF2-40B4-BE49-F238E27FC236}">
              <a16:creationId xmlns:a16="http://schemas.microsoft.com/office/drawing/2014/main" id="{7816A64D-664E-4FEB-8CC0-79163D5473D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12" name="TextBox 2111">
          <a:extLst>
            <a:ext uri="{FF2B5EF4-FFF2-40B4-BE49-F238E27FC236}">
              <a16:creationId xmlns:a16="http://schemas.microsoft.com/office/drawing/2014/main" id="{95281422-AA75-4791-9C50-F9CFF2BC222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13" name="TextBox 2112">
          <a:extLst>
            <a:ext uri="{FF2B5EF4-FFF2-40B4-BE49-F238E27FC236}">
              <a16:creationId xmlns:a16="http://schemas.microsoft.com/office/drawing/2014/main" id="{E3F971EA-522A-4CFB-80B9-1B07CFF27DF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14" name="TextBox 2113">
          <a:extLst>
            <a:ext uri="{FF2B5EF4-FFF2-40B4-BE49-F238E27FC236}">
              <a16:creationId xmlns:a16="http://schemas.microsoft.com/office/drawing/2014/main" id="{D4FCB1D0-B0D5-4013-8014-89CFC5E0B03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15" name="TextBox 2114">
          <a:extLst>
            <a:ext uri="{FF2B5EF4-FFF2-40B4-BE49-F238E27FC236}">
              <a16:creationId xmlns:a16="http://schemas.microsoft.com/office/drawing/2014/main" id="{5A979841-D73D-41B1-BC6B-9053C03A7A2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16" name="TextBox 2115">
          <a:extLst>
            <a:ext uri="{FF2B5EF4-FFF2-40B4-BE49-F238E27FC236}">
              <a16:creationId xmlns:a16="http://schemas.microsoft.com/office/drawing/2014/main" id="{760AF29F-1D03-4E3D-95D9-BE15FE237FF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17" name="TextBox 2116">
          <a:extLst>
            <a:ext uri="{FF2B5EF4-FFF2-40B4-BE49-F238E27FC236}">
              <a16:creationId xmlns:a16="http://schemas.microsoft.com/office/drawing/2014/main" id="{FBD52D24-B754-40D3-B3B4-1996C86F005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18" name="TextBox 2117">
          <a:extLst>
            <a:ext uri="{FF2B5EF4-FFF2-40B4-BE49-F238E27FC236}">
              <a16:creationId xmlns:a16="http://schemas.microsoft.com/office/drawing/2014/main" id="{01730F8B-4D3D-42FA-B262-C8C20C4DFF1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19" name="TextBox 2118">
          <a:extLst>
            <a:ext uri="{FF2B5EF4-FFF2-40B4-BE49-F238E27FC236}">
              <a16:creationId xmlns:a16="http://schemas.microsoft.com/office/drawing/2014/main" id="{56C2F47D-467D-45E4-8F2D-2891B25B9EA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20" name="TextBox 2119">
          <a:extLst>
            <a:ext uri="{FF2B5EF4-FFF2-40B4-BE49-F238E27FC236}">
              <a16:creationId xmlns:a16="http://schemas.microsoft.com/office/drawing/2014/main" id="{70A5E5F4-425C-49D6-B2A1-9411AA46C6E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21" name="TextBox 2120">
          <a:extLst>
            <a:ext uri="{FF2B5EF4-FFF2-40B4-BE49-F238E27FC236}">
              <a16:creationId xmlns:a16="http://schemas.microsoft.com/office/drawing/2014/main" id="{15AC01CF-515F-4C72-8CC7-5FCBBB03BE2C}"/>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22" name="TextBox 2121">
          <a:extLst>
            <a:ext uri="{FF2B5EF4-FFF2-40B4-BE49-F238E27FC236}">
              <a16:creationId xmlns:a16="http://schemas.microsoft.com/office/drawing/2014/main" id="{719AEC7E-B4F5-42CB-A929-CCECF004515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23" name="TextBox 2122">
          <a:extLst>
            <a:ext uri="{FF2B5EF4-FFF2-40B4-BE49-F238E27FC236}">
              <a16:creationId xmlns:a16="http://schemas.microsoft.com/office/drawing/2014/main" id="{1BCF123E-3632-4F8D-A0EE-F97D474BE37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24" name="TextBox 2123">
          <a:extLst>
            <a:ext uri="{FF2B5EF4-FFF2-40B4-BE49-F238E27FC236}">
              <a16:creationId xmlns:a16="http://schemas.microsoft.com/office/drawing/2014/main" id="{75B1DBAD-59F9-4F52-A645-2BA47A1FC31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25" name="TextBox 2124">
          <a:extLst>
            <a:ext uri="{FF2B5EF4-FFF2-40B4-BE49-F238E27FC236}">
              <a16:creationId xmlns:a16="http://schemas.microsoft.com/office/drawing/2014/main" id="{802620E5-0012-4E7A-A0FA-148CF9CF94A1}"/>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26" name="TextBox 2125">
          <a:extLst>
            <a:ext uri="{FF2B5EF4-FFF2-40B4-BE49-F238E27FC236}">
              <a16:creationId xmlns:a16="http://schemas.microsoft.com/office/drawing/2014/main" id="{7D3BDD7B-ADE7-45FD-914D-535D14A1CF98}"/>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27" name="TextBox 2126">
          <a:extLst>
            <a:ext uri="{FF2B5EF4-FFF2-40B4-BE49-F238E27FC236}">
              <a16:creationId xmlns:a16="http://schemas.microsoft.com/office/drawing/2014/main" id="{C8802B5F-48CC-4418-B0C1-B45AE14CD59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28" name="TextBox 2127">
          <a:extLst>
            <a:ext uri="{FF2B5EF4-FFF2-40B4-BE49-F238E27FC236}">
              <a16:creationId xmlns:a16="http://schemas.microsoft.com/office/drawing/2014/main" id="{F92A9932-0570-42E7-A1A4-EDB589BE1BD6}"/>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29" name="TextBox 2128">
          <a:extLst>
            <a:ext uri="{FF2B5EF4-FFF2-40B4-BE49-F238E27FC236}">
              <a16:creationId xmlns:a16="http://schemas.microsoft.com/office/drawing/2014/main" id="{0C73E3EF-FC58-457C-9BCA-8D3F6EB3FD65}"/>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30" name="TextBox 2129">
          <a:extLst>
            <a:ext uri="{FF2B5EF4-FFF2-40B4-BE49-F238E27FC236}">
              <a16:creationId xmlns:a16="http://schemas.microsoft.com/office/drawing/2014/main" id="{7FE1AF71-8A57-4B34-B039-6313DCF59BC0}"/>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31" name="TextBox 2130">
          <a:extLst>
            <a:ext uri="{FF2B5EF4-FFF2-40B4-BE49-F238E27FC236}">
              <a16:creationId xmlns:a16="http://schemas.microsoft.com/office/drawing/2014/main" id="{03CF0084-0B51-46E9-8C89-81C091ED454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32" name="TextBox 2131">
          <a:extLst>
            <a:ext uri="{FF2B5EF4-FFF2-40B4-BE49-F238E27FC236}">
              <a16:creationId xmlns:a16="http://schemas.microsoft.com/office/drawing/2014/main" id="{E8E7E719-8E39-40FA-A911-80F68C1E4193}"/>
            </a:ext>
          </a:extLst>
        </xdr:cNvPr>
        <xdr:cNvSpPr txBox="1"/>
      </xdr:nvSpPr>
      <xdr:spPr>
        <a:xfrm>
          <a:off x="8336280" y="11102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33" name="TextBox 2132">
          <a:extLst>
            <a:ext uri="{FF2B5EF4-FFF2-40B4-BE49-F238E27FC236}">
              <a16:creationId xmlns:a16="http://schemas.microsoft.com/office/drawing/2014/main" id="{BE11F413-6D1F-46A6-A3BD-6955E31CAB7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34" name="TextBox 2133">
          <a:extLst>
            <a:ext uri="{FF2B5EF4-FFF2-40B4-BE49-F238E27FC236}">
              <a16:creationId xmlns:a16="http://schemas.microsoft.com/office/drawing/2014/main" id="{81F101FF-5132-4298-9DA8-30F3CEB8750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35" name="TextBox 2134">
          <a:extLst>
            <a:ext uri="{FF2B5EF4-FFF2-40B4-BE49-F238E27FC236}">
              <a16:creationId xmlns:a16="http://schemas.microsoft.com/office/drawing/2014/main" id="{9FFB55B3-5D9A-44C9-B003-2C4D635C6C5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36" name="TextBox 2135">
          <a:extLst>
            <a:ext uri="{FF2B5EF4-FFF2-40B4-BE49-F238E27FC236}">
              <a16:creationId xmlns:a16="http://schemas.microsoft.com/office/drawing/2014/main" id="{0164217C-12BA-4DBE-9195-4BC5606AB39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37" name="TextBox 2136">
          <a:extLst>
            <a:ext uri="{FF2B5EF4-FFF2-40B4-BE49-F238E27FC236}">
              <a16:creationId xmlns:a16="http://schemas.microsoft.com/office/drawing/2014/main" id="{0CC0C9C9-3521-4E04-9CB1-9924CA93B99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38" name="TextBox 2137">
          <a:extLst>
            <a:ext uri="{FF2B5EF4-FFF2-40B4-BE49-F238E27FC236}">
              <a16:creationId xmlns:a16="http://schemas.microsoft.com/office/drawing/2014/main" id="{BFEC5180-79A2-45B0-B5E0-C00830C1B04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39" name="TextBox 2138">
          <a:extLst>
            <a:ext uri="{FF2B5EF4-FFF2-40B4-BE49-F238E27FC236}">
              <a16:creationId xmlns:a16="http://schemas.microsoft.com/office/drawing/2014/main" id="{93DB5849-F90B-4261-8E26-BEF48C031EC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40" name="TextBox 2139">
          <a:extLst>
            <a:ext uri="{FF2B5EF4-FFF2-40B4-BE49-F238E27FC236}">
              <a16:creationId xmlns:a16="http://schemas.microsoft.com/office/drawing/2014/main" id="{FC44BF62-BC5B-46BD-9080-C52A96789BC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41" name="TextBox 2140">
          <a:extLst>
            <a:ext uri="{FF2B5EF4-FFF2-40B4-BE49-F238E27FC236}">
              <a16:creationId xmlns:a16="http://schemas.microsoft.com/office/drawing/2014/main" id="{5BEB88DF-7C5B-484B-833F-05683C67C9C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42" name="TextBox 2141">
          <a:extLst>
            <a:ext uri="{FF2B5EF4-FFF2-40B4-BE49-F238E27FC236}">
              <a16:creationId xmlns:a16="http://schemas.microsoft.com/office/drawing/2014/main" id="{BFBEC3DF-31A1-4699-8D67-DDCCCEB6181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43" name="TextBox 2142">
          <a:extLst>
            <a:ext uri="{FF2B5EF4-FFF2-40B4-BE49-F238E27FC236}">
              <a16:creationId xmlns:a16="http://schemas.microsoft.com/office/drawing/2014/main" id="{683B5C5A-F840-49C9-A8F6-8BB6301E946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44" name="TextBox 2143">
          <a:extLst>
            <a:ext uri="{FF2B5EF4-FFF2-40B4-BE49-F238E27FC236}">
              <a16:creationId xmlns:a16="http://schemas.microsoft.com/office/drawing/2014/main" id="{516599DA-7262-4B0F-AC3E-5E343010225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45" name="TextBox 2144">
          <a:extLst>
            <a:ext uri="{FF2B5EF4-FFF2-40B4-BE49-F238E27FC236}">
              <a16:creationId xmlns:a16="http://schemas.microsoft.com/office/drawing/2014/main" id="{9768753E-0CBD-4332-BFCE-B4A29E42F84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46" name="TextBox 2145">
          <a:extLst>
            <a:ext uri="{FF2B5EF4-FFF2-40B4-BE49-F238E27FC236}">
              <a16:creationId xmlns:a16="http://schemas.microsoft.com/office/drawing/2014/main" id="{8D222C6C-7716-49CC-B9BD-A9D9153CFF6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47" name="TextBox 2146">
          <a:extLst>
            <a:ext uri="{FF2B5EF4-FFF2-40B4-BE49-F238E27FC236}">
              <a16:creationId xmlns:a16="http://schemas.microsoft.com/office/drawing/2014/main" id="{6D01AAF1-E506-4D89-AB77-626B45010E4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48" name="TextBox 2147">
          <a:extLst>
            <a:ext uri="{FF2B5EF4-FFF2-40B4-BE49-F238E27FC236}">
              <a16:creationId xmlns:a16="http://schemas.microsoft.com/office/drawing/2014/main" id="{FA6DBCFC-720D-4D55-872A-9CF4370359A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49" name="TextBox 2148">
          <a:extLst>
            <a:ext uri="{FF2B5EF4-FFF2-40B4-BE49-F238E27FC236}">
              <a16:creationId xmlns:a16="http://schemas.microsoft.com/office/drawing/2014/main" id="{68126D32-F40D-4344-B865-619F1C2A0C8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50" name="TextBox 2149">
          <a:extLst>
            <a:ext uri="{FF2B5EF4-FFF2-40B4-BE49-F238E27FC236}">
              <a16:creationId xmlns:a16="http://schemas.microsoft.com/office/drawing/2014/main" id="{53D8003E-6875-4F71-8A67-0F9C8C13D34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51" name="TextBox 2150">
          <a:extLst>
            <a:ext uri="{FF2B5EF4-FFF2-40B4-BE49-F238E27FC236}">
              <a16:creationId xmlns:a16="http://schemas.microsoft.com/office/drawing/2014/main" id="{6B7027AD-79BD-4754-B75B-DF3A608EC5F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52" name="TextBox 2151">
          <a:extLst>
            <a:ext uri="{FF2B5EF4-FFF2-40B4-BE49-F238E27FC236}">
              <a16:creationId xmlns:a16="http://schemas.microsoft.com/office/drawing/2014/main" id="{DBF5C5E6-C2D7-4413-AF48-F321195EFBD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53" name="TextBox 2152">
          <a:extLst>
            <a:ext uri="{FF2B5EF4-FFF2-40B4-BE49-F238E27FC236}">
              <a16:creationId xmlns:a16="http://schemas.microsoft.com/office/drawing/2014/main" id="{BACC550A-5490-453E-AC4C-2CFE2838E9C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54" name="TextBox 2153">
          <a:extLst>
            <a:ext uri="{FF2B5EF4-FFF2-40B4-BE49-F238E27FC236}">
              <a16:creationId xmlns:a16="http://schemas.microsoft.com/office/drawing/2014/main" id="{F56B3CDC-F1F9-46A9-9E67-58E4F0A1AC8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55" name="TextBox 2154">
          <a:extLst>
            <a:ext uri="{FF2B5EF4-FFF2-40B4-BE49-F238E27FC236}">
              <a16:creationId xmlns:a16="http://schemas.microsoft.com/office/drawing/2014/main" id="{114E0B1C-CFEE-4D4D-A986-76020264BA9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56" name="TextBox 2155">
          <a:extLst>
            <a:ext uri="{FF2B5EF4-FFF2-40B4-BE49-F238E27FC236}">
              <a16:creationId xmlns:a16="http://schemas.microsoft.com/office/drawing/2014/main" id="{963AE85C-43F8-4889-810F-2B3AD5BB228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57" name="TextBox 2156">
          <a:extLst>
            <a:ext uri="{FF2B5EF4-FFF2-40B4-BE49-F238E27FC236}">
              <a16:creationId xmlns:a16="http://schemas.microsoft.com/office/drawing/2014/main" id="{80B73DCE-CCC6-4C13-94DF-BD177B24714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58" name="TextBox 2157">
          <a:extLst>
            <a:ext uri="{FF2B5EF4-FFF2-40B4-BE49-F238E27FC236}">
              <a16:creationId xmlns:a16="http://schemas.microsoft.com/office/drawing/2014/main" id="{5F1ABAE0-9885-40BE-A5AE-55EFB813E24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59" name="TextBox 2158">
          <a:extLst>
            <a:ext uri="{FF2B5EF4-FFF2-40B4-BE49-F238E27FC236}">
              <a16:creationId xmlns:a16="http://schemas.microsoft.com/office/drawing/2014/main" id="{C0E88908-9BF3-48AA-94EA-C27CB983A2B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60" name="TextBox 2159">
          <a:extLst>
            <a:ext uri="{FF2B5EF4-FFF2-40B4-BE49-F238E27FC236}">
              <a16:creationId xmlns:a16="http://schemas.microsoft.com/office/drawing/2014/main" id="{697D96E9-83AF-4114-A2ED-9BA0853AB8D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61" name="TextBox 2160">
          <a:extLst>
            <a:ext uri="{FF2B5EF4-FFF2-40B4-BE49-F238E27FC236}">
              <a16:creationId xmlns:a16="http://schemas.microsoft.com/office/drawing/2014/main" id="{903BF07D-4243-43E8-86BF-6F419476803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62" name="TextBox 2161">
          <a:extLst>
            <a:ext uri="{FF2B5EF4-FFF2-40B4-BE49-F238E27FC236}">
              <a16:creationId xmlns:a16="http://schemas.microsoft.com/office/drawing/2014/main" id="{D67C90AD-68AB-4D64-AD49-24A42B1B9B4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63" name="TextBox 2162">
          <a:extLst>
            <a:ext uri="{FF2B5EF4-FFF2-40B4-BE49-F238E27FC236}">
              <a16:creationId xmlns:a16="http://schemas.microsoft.com/office/drawing/2014/main" id="{E8D3A9AB-8E2D-404F-B583-B38780D8063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64" name="TextBox 2163">
          <a:extLst>
            <a:ext uri="{FF2B5EF4-FFF2-40B4-BE49-F238E27FC236}">
              <a16:creationId xmlns:a16="http://schemas.microsoft.com/office/drawing/2014/main" id="{046D4681-D3E0-4097-A83C-107110FA21F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65" name="TextBox 2164">
          <a:extLst>
            <a:ext uri="{FF2B5EF4-FFF2-40B4-BE49-F238E27FC236}">
              <a16:creationId xmlns:a16="http://schemas.microsoft.com/office/drawing/2014/main" id="{D55120CA-FED4-4932-AD34-6045461FE4F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66" name="TextBox 2165">
          <a:extLst>
            <a:ext uri="{FF2B5EF4-FFF2-40B4-BE49-F238E27FC236}">
              <a16:creationId xmlns:a16="http://schemas.microsoft.com/office/drawing/2014/main" id="{354A5517-F5C8-4922-B894-8B82FBC8B9A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67" name="TextBox 2166">
          <a:extLst>
            <a:ext uri="{FF2B5EF4-FFF2-40B4-BE49-F238E27FC236}">
              <a16:creationId xmlns:a16="http://schemas.microsoft.com/office/drawing/2014/main" id="{CCA60ECA-B1D2-4AF4-96BD-207E64C05D5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68" name="TextBox 2167">
          <a:extLst>
            <a:ext uri="{FF2B5EF4-FFF2-40B4-BE49-F238E27FC236}">
              <a16:creationId xmlns:a16="http://schemas.microsoft.com/office/drawing/2014/main" id="{06E5534F-920A-47B5-85CA-532CEEB96DD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69" name="TextBox 2168">
          <a:extLst>
            <a:ext uri="{FF2B5EF4-FFF2-40B4-BE49-F238E27FC236}">
              <a16:creationId xmlns:a16="http://schemas.microsoft.com/office/drawing/2014/main" id="{9746EA9F-8A74-4F77-9661-7654ACAFDAA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70" name="TextBox 2169">
          <a:extLst>
            <a:ext uri="{FF2B5EF4-FFF2-40B4-BE49-F238E27FC236}">
              <a16:creationId xmlns:a16="http://schemas.microsoft.com/office/drawing/2014/main" id="{EA577612-8355-496E-A071-CD5A778FDBE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71" name="TextBox 2170">
          <a:extLst>
            <a:ext uri="{FF2B5EF4-FFF2-40B4-BE49-F238E27FC236}">
              <a16:creationId xmlns:a16="http://schemas.microsoft.com/office/drawing/2014/main" id="{AF3ED625-4849-4140-A923-17E6CB18E61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72" name="TextBox 2171">
          <a:extLst>
            <a:ext uri="{FF2B5EF4-FFF2-40B4-BE49-F238E27FC236}">
              <a16:creationId xmlns:a16="http://schemas.microsoft.com/office/drawing/2014/main" id="{85E5FC1E-F84B-4F2E-8B6E-AB03748B272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73" name="TextBox 2172">
          <a:extLst>
            <a:ext uri="{FF2B5EF4-FFF2-40B4-BE49-F238E27FC236}">
              <a16:creationId xmlns:a16="http://schemas.microsoft.com/office/drawing/2014/main" id="{C3401884-02A4-411B-8C5E-E070DB3BD6A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74" name="TextBox 2173">
          <a:extLst>
            <a:ext uri="{FF2B5EF4-FFF2-40B4-BE49-F238E27FC236}">
              <a16:creationId xmlns:a16="http://schemas.microsoft.com/office/drawing/2014/main" id="{F046FB80-BE42-49D5-868D-89E9F7588B0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75" name="TextBox 2174">
          <a:extLst>
            <a:ext uri="{FF2B5EF4-FFF2-40B4-BE49-F238E27FC236}">
              <a16:creationId xmlns:a16="http://schemas.microsoft.com/office/drawing/2014/main" id="{28A40B58-5B42-4CBF-96CF-8337699082A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76" name="TextBox 2175">
          <a:extLst>
            <a:ext uri="{FF2B5EF4-FFF2-40B4-BE49-F238E27FC236}">
              <a16:creationId xmlns:a16="http://schemas.microsoft.com/office/drawing/2014/main" id="{34AF01EB-9928-48B6-85E3-A721E74E13B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77" name="TextBox 2176">
          <a:extLst>
            <a:ext uri="{FF2B5EF4-FFF2-40B4-BE49-F238E27FC236}">
              <a16:creationId xmlns:a16="http://schemas.microsoft.com/office/drawing/2014/main" id="{D70EF057-EDEE-4A9C-9C84-1423695651F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78" name="TextBox 2177">
          <a:extLst>
            <a:ext uri="{FF2B5EF4-FFF2-40B4-BE49-F238E27FC236}">
              <a16:creationId xmlns:a16="http://schemas.microsoft.com/office/drawing/2014/main" id="{58DB0836-24AA-4F54-A84E-A7E905E527E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79" name="TextBox 2178">
          <a:extLst>
            <a:ext uri="{FF2B5EF4-FFF2-40B4-BE49-F238E27FC236}">
              <a16:creationId xmlns:a16="http://schemas.microsoft.com/office/drawing/2014/main" id="{D5D04529-C373-44B4-A0FD-A523B52B98F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80" name="TextBox 2179">
          <a:extLst>
            <a:ext uri="{FF2B5EF4-FFF2-40B4-BE49-F238E27FC236}">
              <a16:creationId xmlns:a16="http://schemas.microsoft.com/office/drawing/2014/main" id="{82E9F074-997B-4F8C-972F-3DCF2527E02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81" name="TextBox 2180">
          <a:extLst>
            <a:ext uri="{FF2B5EF4-FFF2-40B4-BE49-F238E27FC236}">
              <a16:creationId xmlns:a16="http://schemas.microsoft.com/office/drawing/2014/main" id="{259FFA71-FEE8-4CD6-B605-9F7179229D3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82" name="TextBox 2181">
          <a:extLst>
            <a:ext uri="{FF2B5EF4-FFF2-40B4-BE49-F238E27FC236}">
              <a16:creationId xmlns:a16="http://schemas.microsoft.com/office/drawing/2014/main" id="{9F68DC51-19D4-447B-94FC-9960B0873CB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83" name="TextBox 2182">
          <a:extLst>
            <a:ext uri="{FF2B5EF4-FFF2-40B4-BE49-F238E27FC236}">
              <a16:creationId xmlns:a16="http://schemas.microsoft.com/office/drawing/2014/main" id="{77A8C189-7CF7-4D1A-98B3-1CAF26AC25C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84" name="TextBox 2183">
          <a:extLst>
            <a:ext uri="{FF2B5EF4-FFF2-40B4-BE49-F238E27FC236}">
              <a16:creationId xmlns:a16="http://schemas.microsoft.com/office/drawing/2014/main" id="{6A47C794-FF5B-4A4E-8B5B-58EF8E35B1B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85" name="TextBox 2184">
          <a:extLst>
            <a:ext uri="{FF2B5EF4-FFF2-40B4-BE49-F238E27FC236}">
              <a16:creationId xmlns:a16="http://schemas.microsoft.com/office/drawing/2014/main" id="{098B3A3C-1376-4EDB-9EF5-15147338B35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86" name="TextBox 2185">
          <a:extLst>
            <a:ext uri="{FF2B5EF4-FFF2-40B4-BE49-F238E27FC236}">
              <a16:creationId xmlns:a16="http://schemas.microsoft.com/office/drawing/2014/main" id="{52C452D5-CDA4-4A88-8B34-4848FBEFA64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87" name="TextBox 2186">
          <a:extLst>
            <a:ext uri="{FF2B5EF4-FFF2-40B4-BE49-F238E27FC236}">
              <a16:creationId xmlns:a16="http://schemas.microsoft.com/office/drawing/2014/main" id="{12AACF6C-A594-4C93-9553-601AC83B6A8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88" name="TextBox 2187">
          <a:extLst>
            <a:ext uri="{FF2B5EF4-FFF2-40B4-BE49-F238E27FC236}">
              <a16:creationId xmlns:a16="http://schemas.microsoft.com/office/drawing/2014/main" id="{999E16DD-3D6F-4CC6-89AB-27CC5DEB13F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89" name="TextBox 2188">
          <a:extLst>
            <a:ext uri="{FF2B5EF4-FFF2-40B4-BE49-F238E27FC236}">
              <a16:creationId xmlns:a16="http://schemas.microsoft.com/office/drawing/2014/main" id="{72CDD9B9-AD3E-4076-B942-890C4D524BA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90" name="TextBox 2189">
          <a:extLst>
            <a:ext uri="{FF2B5EF4-FFF2-40B4-BE49-F238E27FC236}">
              <a16:creationId xmlns:a16="http://schemas.microsoft.com/office/drawing/2014/main" id="{9C47B636-C455-4246-B2E9-DAA705444A1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91" name="TextBox 2190">
          <a:extLst>
            <a:ext uri="{FF2B5EF4-FFF2-40B4-BE49-F238E27FC236}">
              <a16:creationId xmlns:a16="http://schemas.microsoft.com/office/drawing/2014/main" id="{4A58E16B-9048-4DA0-9E2A-D8A45F444C0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92" name="TextBox 2191">
          <a:extLst>
            <a:ext uri="{FF2B5EF4-FFF2-40B4-BE49-F238E27FC236}">
              <a16:creationId xmlns:a16="http://schemas.microsoft.com/office/drawing/2014/main" id="{BB9964C4-7054-4307-A1D8-2B8938CAAAE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93" name="TextBox 2192">
          <a:extLst>
            <a:ext uri="{FF2B5EF4-FFF2-40B4-BE49-F238E27FC236}">
              <a16:creationId xmlns:a16="http://schemas.microsoft.com/office/drawing/2014/main" id="{B78D919C-9A97-4930-8BDA-FC3CBFEED25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94" name="TextBox 2193">
          <a:extLst>
            <a:ext uri="{FF2B5EF4-FFF2-40B4-BE49-F238E27FC236}">
              <a16:creationId xmlns:a16="http://schemas.microsoft.com/office/drawing/2014/main" id="{E73AD05A-B27C-4613-AFC1-5A787A4FC93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95" name="TextBox 2194">
          <a:extLst>
            <a:ext uri="{FF2B5EF4-FFF2-40B4-BE49-F238E27FC236}">
              <a16:creationId xmlns:a16="http://schemas.microsoft.com/office/drawing/2014/main" id="{B4D5ACE8-C5AC-40A4-A4AA-883001189ED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96" name="TextBox 2195">
          <a:extLst>
            <a:ext uri="{FF2B5EF4-FFF2-40B4-BE49-F238E27FC236}">
              <a16:creationId xmlns:a16="http://schemas.microsoft.com/office/drawing/2014/main" id="{C332E11A-E640-4047-AE50-3E392535C34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97" name="TextBox 2196">
          <a:extLst>
            <a:ext uri="{FF2B5EF4-FFF2-40B4-BE49-F238E27FC236}">
              <a16:creationId xmlns:a16="http://schemas.microsoft.com/office/drawing/2014/main" id="{350DF89A-A65D-4DEC-B353-D61A5520697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98" name="TextBox 2197">
          <a:extLst>
            <a:ext uri="{FF2B5EF4-FFF2-40B4-BE49-F238E27FC236}">
              <a16:creationId xmlns:a16="http://schemas.microsoft.com/office/drawing/2014/main" id="{729718A4-26AE-463F-B5B4-FB7059EBFF9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199" name="TextBox 2198">
          <a:extLst>
            <a:ext uri="{FF2B5EF4-FFF2-40B4-BE49-F238E27FC236}">
              <a16:creationId xmlns:a16="http://schemas.microsoft.com/office/drawing/2014/main" id="{BEE97AC7-1865-47AF-8AAF-E74F2397BDC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00" name="TextBox 2199">
          <a:extLst>
            <a:ext uri="{FF2B5EF4-FFF2-40B4-BE49-F238E27FC236}">
              <a16:creationId xmlns:a16="http://schemas.microsoft.com/office/drawing/2014/main" id="{2832447B-F08A-4D92-A238-379654BE029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01" name="TextBox 2200">
          <a:extLst>
            <a:ext uri="{FF2B5EF4-FFF2-40B4-BE49-F238E27FC236}">
              <a16:creationId xmlns:a16="http://schemas.microsoft.com/office/drawing/2014/main" id="{74E6F069-7509-4C2E-944B-F08542DA1CC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02" name="TextBox 2201">
          <a:extLst>
            <a:ext uri="{FF2B5EF4-FFF2-40B4-BE49-F238E27FC236}">
              <a16:creationId xmlns:a16="http://schemas.microsoft.com/office/drawing/2014/main" id="{B33BE4BD-4536-4044-93A1-0787A715D65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03" name="TextBox 2202">
          <a:extLst>
            <a:ext uri="{FF2B5EF4-FFF2-40B4-BE49-F238E27FC236}">
              <a16:creationId xmlns:a16="http://schemas.microsoft.com/office/drawing/2014/main" id="{E0C71C4B-32EE-4867-A3BE-246551127CA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04" name="TextBox 2203">
          <a:extLst>
            <a:ext uri="{FF2B5EF4-FFF2-40B4-BE49-F238E27FC236}">
              <a16:creationId xmlns:a16="http://schemas.microsoft.com/office/drawing/2014/main" id="{D713F018-F9F3-4947-A712-9E6762AACDA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05" name="TextBox 2204">
          <a:extLst>
            <a:ext uri="{FF2B5EF4-FFF2-40B4-BE49-F238E27FC236}">
              <a16:creationId xmlns:a16="http://schemas.microsoft.com/office/drawing/2014/main" id="{7F353B02-3732-407D-BEEB-FF11549FEA1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06" name="TextBox 2205">
          <a:extLst>
            <a:ext uri="{FF2B5EF4-FFF2-40B4-BE49-F238E27FC236}">
              <a16:creationId xmlns:a16="http://schemas.microsoft.com/office/drawing/2014/main" id="{F19578A1-1C1D-4AF0-99B8-5962B67FF90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07" name="TextBox 2206">
          <a:extLst>
            <a:ext uri="{FF2B5EF4-FFF2-40B4-BE49-F238E27FC236}">
              <a16:creationId xmlns:a16="http://schemas.microsoft.com/office/drawing/2014/main" id="{0D31E015-AC7A-4151-A27D-D82BFBB73EB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08" name="TextBox 2207">
          <a:extLst>
            <a:ext uri="{FF2B5EF4-FFF2-40B4-BE49-F238E27FC236}">
              <a16:creationId xmlns:a16="http://schemas.microsoft.com/office/drawing/2014/main" id="{C93BDD39-5FCB-4524-B270-872850F6AE0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09" name="TextBox 2208">
          <a:extLst>
            <a:ext uri="{FF2B5EF4-FFF2-40B4-BE49-F238E27FC236}">
              <a16:creationId xmlns:a16="http://schemas.microsoft.com/office/drawing/2014/main" id="{3C1B0CDB-522D-4460-B361-35BB0DDD27F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10" name="TextBox 2209">
          <a:extLst>
            <a:ext uri="{FF2B5EF4-FFF2-40B4-BE49-F238E27FC236}">
              <a16:creationId xmlns:a16="http://schemas.microsoft.com/office/drawing/2014/main" id="{D575E1CF-97D5-47D5-B58A-4F72E18BE6C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11" name="TextBox 2210">
          <a:extLst>
            <a:ext uri="{FF2B5EF4-FFF2-40B4-BE49-F238E27FC236}">
              <a16:creationId xmlns:a16="http://schemas.microsoft.com/office/drawing/2014/main" id="{D8BA5903-E9FE-4F6B-AFC1-61644385CE4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12" name="TextBox 2211">
          <a:extLst>
            <a:ext uri="{FF2B5EF4-FFF2-40B4-BE49-F238E27FC236}">
              <a16:creationId xmlns:a16="http://schemas.microsoft.com/office/drawing/2014/main" id="{D8329833-6DFD-4F25-8AAC-DFBE9268539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13" name="TextBox 2212">
          <a:extLst>
            <a:ext uri="{FF2B5EF4-FFF2-40B4-BE49-F238E27FC236}">
              <a16:creationId xmlns:a16="http://schemas.microsoft.com/office/drawing/2014/main" id="{D2E89B91-81D2-49A3-967B-70CCD017C04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14" name="TextBox 2213">
          <a:extLst>
            <a:ext uri="{FF2B5EF4-FFF2-40B4-BE49-F238E27FC236}">
              <a16:creationId xmlns:a16="http://schemas.microsoft.com/office/drawing/2014/main" id="{0F7C4E1E-5A0C-49C7-9683-3504539AEF0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15" name="TextBox 2214">
          <a:extLst>
            <a:ext uri="{FF2B5EF4-FFF2-40B4-BE49-F238E27FC236}">
              <a16:creationId xmlns:a16="http://schemas.microsoft.com/office/drawing/2014/main" id="{894AFE05-3AEE-4445-9147-5D972DDD3A4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16" name="TextBox 2215">
          <a:extLst>
            <a:ext uri="{FF2B5EF4-FFF2-40B4-BE49-F238E27FC236}">
              <a16:creationId xmlns:a16="http://schemas.microsoft.com/office/drawing/2014/main" id="{0DB176B3-9617-4656-AA44-24C4E8E44DE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17" name="TextBox 2216">
          <a:extLst>
            <a:ext uri="{FF2B5EF4-FFF2-40B4-BE49-F238E27FC236}">
              <a16:creationId xmlns:a16="http://schemas.microsoft.com/office/drawing/2014/main" id="{7EB6A734-63BA-424C-8E77-395D85C4E50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18" name="TextBox 2217">
          <a:extLst>
            <a:ext uri="{FF2B5EF4-FFF2-40B4-BE49-F238E27FC236}">
              <a16:creationId xmlns:a16="http://schemas.microsoft.com/office/drawing/2014/main" id="{FD6EA2A9-D9B7-40AD-9FBF-3D2D9454AF4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19" name="TextBox 2218">
          <a:extLst>
            <a:ext uri="{FF2B5EF4-FFF2-40B4-BE49-F238E27FC236}">
              <a16:creationId xmlns:a16="http://schemas.microsoft.com/office/drawing/2014/main" id="{8BA96CF4-0DF4-4F6B-AA41-C31BB0C5457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20" name="TextBox 2219">
          <a:extLst>
            <a:ext uri="{FF2B5EF4-FFF2-40B4-BE49-F238E27FC236}">
              <a16:creationId xmlns:a16="http://schemas.microsoft.com/office/drawing/2014/main" id="{542788D5-7CE2-4D51-B917-2BBE1B4CC3C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21" name="TextBox 2220">
          <a:extLst>
            <a:ext uri="{FF2B5EF4-FFF2-40B4-BE49-F238E27FC236}">
              <a16:creationId xmlns:a16="http://schemas.microsoft.com/office/drawing/2014/main" id="{20BBE4B5-B6ED-4C82-A657-F30B9324AEE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22" name="TextBox 2221">
          <a:extLst>
            <a:ext uri="{FF2B5EF4-FFF2-40B4-BE49-F238E27FC236}">
              <a16:creationId xmlns:a16="http://schemas.microsoft.com/office/drawing/2014/main" id="{AC25F4C8-5135-4E6E-9748-97873E8BB0D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23" name="TextBox 2222">
          <a:extLst>
            <a:ext uri="{FF2B5EF4-FFF2-40B4-BE49-F238E27FC236}">
              <a16:creationId xmlns:a16="http://schemas.microsoft.com/office/drawing/2014/main" id="{D7A61E7E-660A-4E7D-BEB3-216243018F7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24" name="TextBox 2223">
          <a:extLst>
            <a:ext uri="{FF2B5EF4-FFF2-40B4-BE49-F238E27FC236}">
              <a16:creationId xmlns:a16="http://schemas.microsoft.com/office/drawing/2014/main" id="{7AB95EC6-E931-435C-A643-5A314F29943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25" name="TextBox 2224">
          <a:extLst>
            <a:ext uri="{FF2B5EF4-FFF2-40B4-BE49-F238E27FC236}">
              <a16:creationId xmlns:a16="http://schemas.microsoft.com/office/drawing/2014/main" id="{5C97F67B-B437-4AC9-9D89-683668C3615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26" name="TextBox 2225">
          <a:extLst>
            <a:ext uri="{FF2B5EF4-FFF2-40B4-BE49-F238E27FC236}">
              <a16:creationId xmlns:a16="http://schemas.microsoft.com/office/drawing/2014/main" id="{17AC1526-79E1-4B02-A2BE-B21D66F8B57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27" name="TextBox 2226">
          <a:extLst>
            <a:ext uri="{FF2B5EF4-FFF2-40B4-BE49-F238E27FC236}">
              <a16:creationId xmlns:a16="http://schemas.microsoft.com/office/drawing/2014/main" id="{9AEB5143-8FBF-48F4-B55D-271B9C60A4F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28" name="TextBox 2227">
          <a:extLst>
            <a:ext uri="{FF2B5EF4-FFF2-40B4-BE49-F238E27FC236}">
              <a16:creationId xmlns:a16="http://schemas.microsoft.com/office/drawing/2014/main" id="{5950E235-6E7F-45A3-A98C-15A61488F99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29" name="TextBox 2228">
          <a:extLst>
            <a:ext uri="{FF2B5EF4-FFF2-40B4-BE49-F238E27FC236}">
              <a16:creationId xmlns:a16="http://schemas.microsoft.com/office/drawing/2014/main" id="{A6DA5BEC-050E-4695-B761-30501F5C26D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30" name="TextBox 2229">
          <a:extLst>
            <a:ext uri="{FF2B5EF4-FFF2-40B4-BE49-F238E27FC236}">
              <a16:creationId xmlns:a16="http://schemas.microsoft.com/office/drawing/2014/main" id="{27DEFA4D-9C8A-4589-95A7-F657814D885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31" name="TextBox 2230">
          <a:extLst>
            <a:ext uri="{FF2B5EF4-FFF2-40B4-BE49-F238E27FC236}">
              <a16:creationId xmlns:a16="http://schemas.microsoft.com/office/drawing/2014/main" id="{8FCD0673-52DE-4C48-9129-1F3C932EBA5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32" name="TextBox 2231">
          <a:extLst>
            <a:ext uri="{FF2B5EF4-FFF2-40B4-BE49-F238E27FC236}">
              <a16:creationId xmlns:a16="http://schemas.microsoft.com/office/drawing/2014/main" id="{3276583A-49B1-40FC-8F5A-F9D74C02FC4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33" name="TextBox 2232">
          <a:extLst>
            <a:ext uri="{FF2B5EF4-FFF2-40B4-BE49-F238E27FC236}">
              <a16:creationId xmlns:a16="http://schemas.microsoft.com/office/drawing/2014/main" id="{75DC1791-3DF5-4150-A6B8-0B14BB00A4E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34" name="TextBox 2233">
          <a:extLst>
            <a:ext uri="{FF2B5EF4-FFF2-40B4-BE49-F238E27FC236}">
              <a16:creationId xmlns:a16="http://schemas.microsoft.com/office/drawing/2014/main" id="{F904A79A-8C52-44BD-A41E-A55A7EE5302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35" name="TextBox 2234">
          <a:extLst>
            <a:ext uri="{FF2B5EF4-FFF2-40B4-BE49-F238E27FC236}">
              <a16:creationId xmlns:a16="http://schemas.microsoft.com/office/drawing/2014/main" id="{5156C7E7-55D2-484F-BA8F-F5D1FF1C60A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36" name="TextBox 2235">
          <a:extLst>
            <a:ext uri="{FF2B5EF4-FFF2-40B4-BE49-F238E27FC236}">
              <a16:creationId xmlns:a16="http://schemas.microsoft.com/office/drawing/2014/main" id="{6CF1C9FF-A7FA-494D-8B22-1B1984FE842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37" name="TextBox 2236">
          <a:extLst>
            <a:ext uri="{FF2B5EF4-FFF2-40B4-BE49-F238E27FC236}">
              <a16:creationId xmlns:a16="http://schemas.microsoft.com/office/drawing/2014/main" id="{721A4BD5-238F-45C4-94B2-5874AFD6CB6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38" name="TextBox 2237">
          <a:extLst>
            <a:ext uri="{FF2B5EF4-FFF2-40B4-BE49-F238E27FC236}">
              <a16:creationId xmlns:a16="http://schemas.microsoft.com/office/drawing/2014/main" id="{19AC3C5F-BB60-4CB7-99E5-083F6A0AEB1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39" name="TextBox 2238">
          <a:extLst>
            <a:ext uri="{FF2B5EF4-FFF2-40B4-BE49-F238E27FC236}">
              <a16:creationId xmlns:a16="http://schemas.microsoft.com/office/drawing/2014/main" id="{42AF8B05-E048-4434-8925-087E2710849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40" name="TextBox 2239">
          <a:extLst>
            <a:ext uri="{FF2B5EF4-FFF2-40B4-BE49-F238E27FC236}">
              <a16:creationId xmlns:a16="http://schemas.microsoft.com/office/drawing/2014/main" id="{14AEA6BF-E5FF-4B92-820D-8F8F03F1E60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41" name="TextBox 2240">
          <a:extLst>
            <a:ext uri="{FF2B5EF4-FFF2-40B4-BE49-F238E27FC236}">
              <a16:creationId xmlns:a16="http://schemas.microsoft.com/office/drawing/2014/main" id="{55664F01-D3F0-46BA-9B0C-CB4D8677065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42" name="TextBox 2241">
          <a:extLst>
            <a:ext uri="{FF2B5EF4-FFF2-40B4-BE49-F238E27FC236}">
              <a16:creationId xmlns:a16="http://schemas.microsoft.com/office/drawing/2014/main" id="{55670B60-D9FF-4313-9ECA-8FA97B0CB6A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43" name="TextBox 2242">
          <a:extLst>
            <a:ext uri="{FF2B5EF4-FFF2-40B4-BE49-F238E27FC236}">
              <a16:creationId xmlns:a16="http://schemas.microsoft.com/office/drawing/2014/main" id="{20CDF2EB-FBB9-4133-82F6-25F29BE2B3B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44" name="TextBox 2243">
          <a:extLst>
            <a:ext uri="{FF2B5EF4-FFF2-40B4-BE49-F238E27FC236}">
              <a16:creationId xmlns:a16="http://schemas.microsoft.com/office/drawing/2014/main" id="{4253660C-A590-4A4D-9F2D-9862B9AB87A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45" name="TextBox 2244">
          <a:extLst>
            <a:ext uri="{FF2B5EF4-FFF2-40B4-BE49-F238E27FC236}">
              <a16:creationId xmlns:a16="http://schemas.microsoft.com/office/drawing/2014/main" id="{A1947698-A8BD-4547-BE12-0443B871287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46" name="TextBox 2245">
          <a:extLst>
            <a:ext uri="{FF2B5EF4-FFF2-40B4-BE49-F238E27FC236}">
              <a16:creationId xmlns:a16="http://schemas.microsoft.com/office/drawing/2014/main" id="{F6885358-859E-4060-8499-F2379C9BFC0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47" name="TextBox 2246">
          <a:extLst>
            <a:ext uri="{FF2B5EF4-FFF2-40B4-BE49-F238E27FC236}">
              <a16:creationId xmlns:a16="http://schemas.microsoft.com/office/drawing/2014/main" id="{3122373C-4D69-41E6-888D-C566EA2C9B6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48" name="TextBox 2247">
          <a:extLst>
            <a:ext uri="{FF2B5EF4-FFF2-40B4-BE49-F238E27FC236}">
              <a16:creationId xmlns:a16="http://schemas.microsoft.com/office/drawing/2014/main" id="{6046448A-221C-4FB7-836E-857B38A7A71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49" name="TextBox 2248">
          <a:extLst>
            <a:ext uri="{FF2B5EF4-FFF2-40B4-BE49-F238E27FC236}">
              <a16:creationId xmlns:a16="http://schemas.microsoft.com/office/drawing/2014/main" id="{7A2D96C1-9CD8-486D-964F-DB13EDEECD4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50" name="TextBox 2249">
          <a:extLst>
            <a:ext uri="{FF2B5EF4-FFF2-40B4-BE49-F238E27FC236}">
              <a16:creationId xmlns:a16="http://schemas.microsoft.com/office/drawing/2014/main" id="{226F7F81-36D5-4202-A678-81F79708AE6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51" name="TextBox 2250">
          <a:extLst>
            <a:ext uri="{FF2B5EF4-FFF2-40B4-BE49-F238E27FC236}">
              <a16:creationId xmlns:a16="http://schemas.microsoft.com/office/drawing/2014/main" id="{5BF551C3-BB94-489A-8419-263F276E214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52" name="TextBox 2251">
          <a:extLst>
            <a:ext uri="{FF2B5EF4-FFF2-40B4-BE49-F238E27FC236}">
              <a16:creationId xmlns:a16="http://schemas.microsoft.com/office/drawing/2014/main" id="{D62EA833-31EB-49F4-9F53-F8913D62E6B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53" name="TextBox 2252">
          <a:extLst>
            <a:ext uri="{FF2B5EF4-FFF2-40B4-BE49-F238E27FC236}">
              <a16:creationId xmlns:a16="http://schemas.microsoft.com/office/drawing/2014/main" id="{4A1A0DB5-2FC2-4466-9438-7BAF867ACF0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54" name="TextBox 2253">
          <a:extLst>
            <a:ext uri="{FF2B5EF4-FFF2-40B4-BE49-F238E27FC236}">
              <a16:creationId xmlns:a16="http://schemas.microsoft.com/office/drawing/2014/main" id="{21E86EF9-71C6-4DFC-B521-976C378B6DE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55" name="TextBox 2254">
          <a:extLst>
            <a:ext uri="{FF2B5EF4-FFF2-40B4-BE49-F238E27FC236}">
              <a16:creationId xmlns:a16="http://schemas.microsoft.com/office/drawing/2014/main" id="{7E7C67DA-712D-429F-AA8A-1D3176F0E49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56" name="TextBox 2255">
          <a:extLst>
            <a:ext uri="{FF2B5EF4-FFF2-40B4-BE49-F238E27FC236}">
              <a16:creationId xmlns:a16="http://schemas.microsoft.com/office/drawing/2014/main" id="{4575B8AB-9234-4711-8AB9-C1B2F5FE9AB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57" name="TextBox 2256">
          <a:extLst>
            <a:ext uri="{FF2B5EF4-FFF2-40B4-BE49-F238E27FC236}">
              <a16:creationId xmlns:a16="http://schemas.microsoft.com/office/drawing/2014/main" id="{CAB6959D-347C-4ABE-8C09-D045857FF61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58" name="TextBox 2257">
          <a:extLst>
            <a:ext uri="{FF2B5EF4-FFF2-40B4-BE49-F238E27FC236}">
              <a16:creationId xmlns:a16="http://schemas.microsoft.com/office/drawing/2014/main" id="{1600D4FE-6B0A-40DA-80CB-19FD25BF112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59" name="TextBox 2258">
          <a:extLst>
            <a:ext uri="{FF2B5EF4-FFF2-40B4-BE49-F238E27FC236}">
              <a16:creationId xmlns:a16="http://schemas.microsoft.com/office/drawing/2014/main" id="{274023ED-4D8A-4E25-B63C-4D80A29BA81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60" name="TextBox 2259">
          <a:extLst>
            <a:ext uri="{FF2B5EF4-FFF2-40B4-BE49-F238E27FC236}">
              <a16:creationId xmlns:a16="http://schemas.microsoft.com/office/drawing/2014/main" id="{835B5958-D431-45FE-A7E8-C0713386624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61" name="TextBox 2260">
          <a:extLst>
            <a:ext uri="{FF2B5EF4-FFF2-40B4-BE49-F238E27FC236}">
              <a16:creationId xmlns:a16="http://schemas.microsoft.com/office/drawing/2014/main" id="{7CE9EFC2-8F8A-440F-B9ED-46DDD79C4D9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62" name="TextBox 2261">
          <a:extLst>
            <a:ext uri="{FF2B5EF4-FFF2-40B4-BE49-F238E27FC236}">
              <a16:creationId xmlns:a16="http://schemas.microsoft.com/office/drawing/2014/main" id="{0A7DFCAB-0BE8-46AA-9A8C-DFC503F23A0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63" name="TextBox 2262">
          <a:extLst>
            <a:ext uri="{FF2B5EF4-FFF2-40B4-BE49-F238E27FC236}">
              <a16:creationId xmlns:a16="http://schemas.microsoft.com/office/drawing/2014/main" id="{8D3FE854-BD1F-4726-B952-17CB50BD364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64" name="TextBox 2263">
          <a:extLst>
            <a:ext uri="{FF2B5EF4-FFF2-40B4-BE49-F238E27FC236}">
              <a16:creationId xmlns:a16="http://schemas.microsoft.com/office/drawing/2014/main" id="{813CB27C-5EA1-4D31-ADBD-A4893A3431D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65" name="TextBox 2264">
          <a:extLst>
            <a:ext uri="{FF2B5EF4-FFF2-40B4-BE49-F238E27FC236}">
              <a16:creationId xmlns:a16="http://schemas.microsoft.com/office/drawing/2014/main" id="{6F38D981-9073-4C09-AD6A-9C1EC8ED64C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66" name="TextBox 2265">
          <a:extLst>
            <a:ext uri="{FF2B5EF4-FFF2-40B4-BE49-F238E27FC236}">
              <a16:creationId xmlns:a16="http://schemas.microsoft.com/office/drawing/2014/main" id="{140A00EB-E923-44D6-A637-234443C8A50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67" name="TextBox 2266">
          <a:extLst>
            <a:ext uri="{FF2B5EF4-FFF2-40B4-BE49-F238E27FC236}">
              <a16:creationId xmlns:a16="http://schemas.microsoft.com/office/drawing/2014/main" id="{E68C0CAA-4256-41EA-ABFD-CAF19165B26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68" name="TextBox 2267">
          <a:extLst>
            <a:ext uri="{FF2B5EF4-FFF2-40B4-BE49-F238E27FC236}">
              <a16:creationId xmlns:a16="http://schemas.microsoft.com/office/drawing/2014/main" id="{BB4EDA35-6A12-49FD-9EC2-0FC0B8F9EA8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69" name="TextBox 2268">
          <a:extLst>
            <a:ext uri="{FF2B5EF4-FFF2-40B4-BE49-F238E27FC236}">
              <a16:creationId xmlns:a16="http://schemas.microsoft.com/office/drawing/2014/main" id="{D9044676-B6E6-418B-9393-21C073B4238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70" name="TextBox 2269">
          <a:extLst>
            <a:ext uri="{FF2B5EF4-FFF2-40B4-BE49-F238E27FC236}">
              <a16:creationId xmlns:a16="http://schemas.microsoft.com/office/drawing/2014/main" id="{937D913D-A411-4762-A8E1-1A542202DEE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71" name="TextBox 2270">
          <a:extLst>
            <a:ext uri="{FF2B5EF4-FFF2-40B4-BE49-F238E27FC236}">
              <a16:creationId xmlns:a16="http://schemas.microsoft.com/office/drawing/2014/main" id="{FE26AA74-16A5-4852-9192-F535E15490C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72" name="TextBox 2271">
          <a:extLst>
            <a:ext uri="{FF2B5EF4-FFF2-40B4-BE49-F238E27FC236}">
              <a16:creationId xmlns:a16="http://schemas.microsoft.com/office/drawing/2014/main" id="{C0A3540B-92CB-4CBD-9475-AC4BED1EBBA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73" name="TextBox 2272">
          <a:extLst>
            <a:ext uri="{FF2B5EF4-FFF2-40B4-BE49-F238E27FC236}">
              <a16:creationId xmlns:a16="http://schemas.microsoft.com/office/drawing/2014/main" id="{462DAC3A-4723-4757-8476-27010FAF759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74" name="TextBox 2273">
          <a:extLst>
            <a:ext uri="{FF2B5EF4-FFF2-40B4-BE49-F238E27FC236}">
              <a16:creationId xmlns:a16="http://schemas.microsoft.com/office/drawing/2014/main" id="{346D98E8-6A39-4E26-95A8-1CC6CE49A90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75" name="TextBox 2274">
          <a:extLst>
            <a:ext uri="{FF2B5EF4-FFF2-40B4-BE49-F238E27FC236}">
              <a16:creationId xmlns:a16="http://schemas.microsoft.com/office/drawing/2014/main" id="{7DFDFD87-BF4A-4D07-A0F6-0C10DA997DC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76" name="TextBox 2275">
          <a:extLst>
            <a:ext uri="{FF2B5EF4-FFF2-40B4-BE49-F238E27FC236}">
              <a16:creationId xmlns:a16="http://schemas.microsoft.com/office/drawing/2014/main" id="{D8C78AD8-3308-4CE8-A967-0E56D2A2981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77" name="TextBox 2276">
          <a:extLst>
            <a:ext uri="{FF2B5EF4-FFF2-40B4-BE49-F238E27FC236}">
              <a16:creationId xmlns:a16="http://schemas.microsoft.com/office/drawing/2014/main" id="{7E214610-11A2-403A-BDE9-2F4D8D918D1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78" name="TextBox 2277">
          <a:extLst>
            <a:ext uri="{FF2B5EF4-FFF2-40B4-BE49-F238E27FC236}">
              <a16:creationId xmlns:a16="http://schemas.microsoft.com/office/drawing/2014/main" id="{C50A415E-AE5E-4399-B7DE-49B39AE271E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79" name="TextBox 2278">
          <a:extLst>
            <a:ext uri="{FF2B5EF4-FFF2-40B4-BE49-F238E27FC236}">
              <a16:creationId xmlns:a16="http://schemas.microsoft.com/office/drawing/2014/main" id="{ACAFE753-C880-4177-9899-94F410D335F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80" name="TextBox 2279">
          <a:extLst>
            <a:ext uri="{FF2B5EF4-FFF2-40B4-BE49-F238E27FC236}">
              <a16:creationId xmlns:a16="http://schemas.microsoft.com/office/drawing/2014/main" id="{C5910698-AA99-4AEE-BA2F-1ADE111E432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81" name="TextBox 2280">
          <a:extLst>
            <a:ext uri="{FF2B5EF4-FFF2-40B4-BE49-F238E27FC236}">
              <a16:creationId xmlns:a16="http://schemas.microsoft.com/office/drawing/2014/main" id="{E33BD77E-2200-4822-AA23-A9CB0FE9E4C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82" name="TextBox 2281">
          <a:extLst>
            <a:ext uri="{FF2B5EF4-FFF2-40B4-BE49-F238E27FC236}">
              <a16:creationId xmlns:a16="http://schemas.microsoft.com/office/drawing/2014/main" id="{5EBE61BB-6DE6-47E4-BB1C-A874649B02F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83" name="TextBox 2282">
          <a:extLst>
            <a:ext uri="{FF2B5EF4-FFF2-40B4-BE49-F238E27FC236}">
              <a16:creationId xmlns:a16="http://schemas.microsoft.com/office/drawing/2014/main" id="{346377CF-A33A-4B4C-9C51-ED1F0AF388E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84" name="TextBox 2283">
          <a:extLst>
            <a:ext uri="{FF2B5EF4-FFF2-40B4-BE49-F238E27FC236}">
              <a16:creationId xmlns:a16="http://schemas.microsoft.com/office/drawing/2014/main" id="{2F6CFFE4-6171-47CE-B06D-9D090F4F46D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85" name="TextBox 2284">
          <a:extLst>
            <a:ext uri="{FF2B5EF4-FFF2-40B4-BE49-F238E27FC236}">
              <a16:creationId xmlns:a16="http://schemas.microsoft.com/office/drawing/2014/main" id="{8CFFB3C4-E85A-4617-A642-F9A0F206ACA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86" name="TextBox 2285">
          <a:extLst>
            <a:ext uri="{FF2B5EF4-FFF2-40B4-BE49-F238E27FC236}">
              <a16:creationId xmlns:a16="http://schemas.microsoft.com/office/drawing/2014/main" id="{CB6C339F-3843-46CD-A7E2-01C114F777F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87" name="TextBox 2286">
          <a:extLst>
            <a:ext uri="{FF2B5EF4-FFF2-40B4-BE49-F238E27FC236}">
              <a16:creationId xmlns:a16="http://schemas.microsoft.com/office/drawing/2014/main" id="{72E17D77-1928-41BE-B47F-86AAE3EDBCE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88" name="TextBox 2287">
          <a:extLst>
            <a:ext uri="{FF2B5EF4-FFF2-40B4-BE49-F238E27FC236}">
              <a16:creationId xmlns:a16="http://schemas.microsoft.com/office/drawing/2014/main" id="{6EA4203B-A87F-43EE-8BD6-4F495057436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89" name="TextBox 2288">
          <a:extLst>
            <a:ext uri="{FF2B5EF4-FFF2-40B4-BE49-F238E27FC236}">
              <a16:creationId xmlns:a16="http://schemas.microsoft.com/office/drawing/2014/main" id="{F7C8221C-40DD-4D1C-A761-D136ADC5F7E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90" name="TextBox 2289">
          <a:extLst>
            <a:ext uri="{FF2B5EF4-FFF2-40B4-BE49-F238E27FC236}">
              <a16:creationId xmlns:a16="http://schemas.microsoft.com/office/drawing/2014/main" id="{EB604B69-8054-4629-BEA0-CAC8A785E32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91" name="TextBox 2290">
          <a:extLst>
            <a:ext uri="{FF2B5EF4-FFF2-40B4-BE49-F238E27FC236}">
              <a16:creationId xmlns:a16="http://schemas.microsoft.com/office/drawing/2014/main" id="{8430CA8A-2A42-441D-9F4B-C34E5168219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92" name="TextBox 2291">
          <a:extLst>
            <a:ext uri="{FF2B5EF4-FFF2-40B4-BE49-F238E27FC236}">
              <a16:creationId xmlns:a16="http://schemas.microsoft.com/office/drawing/2014/main" id="{CEAA8C13-6A5E-4A3D-8D30-CA29E8657A6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93" name="TextBox 2292">
          <a:extLst>
            <a:ext uri="{FF2B5EF4-FFF2-40B4-BE49-F238E27FC236}">
              <a16:creationId xmlns:a16="http://schemas.microsoft.com/office/drawing/2014/main" id="{FC82A4AB-4E5B-406A-A885-8F30D46D338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94" name="TextBox 2293">
          <a:extLst>
            <a:ext uri="{FF2B5EF4-FFF2-40B4-BE49-F238E27FC236}">
              <a16:creationId xmlns:a16="http://schemas.microsoft.com/office/drawing/2014/main" id="{B62248EA-0215-45F5-ADFD-E39419A57F7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95" name="TextBox 2294">
          <a:extLst>
            <a:ext uri="{FF2B5EF4-FFF2-40B4-BE49-F238E27FC236}">
              <a16:creationId xmlns:a16="http://schemas.microsoft.com/office/drawing/2014/main" id="{3D9FC140-3884-4C5E-8727-3FAA32024D7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96" name="TextBox 2295">
          <a:extLst>
            <a:ext uri="{FF2B5EF4-FFF2-40B4-BE49-F238E27FC236}">
              <a16:creationId xmlns:a16="http://schemas.microsoft.com/office/drawing/2014/main" id="{701A0B7D-B8CF-42C6-8AF4-7DC35B17CB7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97" name="TextBox 2296">
          <a:extLst>
            <a:ext uri="{FF2B5EF4-FFF2-40B4-BE49-F238E27FC236}">
              <a16:creationId xmlns:a16="http://schemas.microsoft.com/office/drawing/2014/main" id="{9AE98B91-33FC-4822-8B52-6F03A68D9A4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98" name="TextBox 2297">
          <a:extLst>
            <a:ext uri="{FF2B5EF4-FFF2-40B4-BE49-F238E27FC236}">
              <a16:creationId xmlns:a16="http://schemas.microsoft.com/office/drawing/2014/main" id="{2F4AB21B-76AB-46A8-B813-38070395E58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299" name="TextBox 2298">
          <a:extLst>
            <a:ext uri="{FF2B5EF4-FFF2-40B4-BE49-F238E27FC236}">
              <a16:creationId xmlns:a16="http://schemas.microsoft.com/office/drawing/2014/main" id="{8F588BF0-DBE9-4BD9-8487-1D0BF604877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00" name="TextBox 2299">
          <a:extLst>
            <a:ext uri="{FF2B5EF4-FFF2-40B4-BE49-F238E27FC236}">
              <a16:creationId xmlns:a16="http://schemas.microsoft.com/office/drawing/2014/main" id="{CCDAAB0F-6496-4955-8AFB-AE95D998F34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01" name="TextBox 2300">
          <a:extLst>
            <a:ext uri="{FF2B5EF4-FFF2-40B4-BE49-F238E27FC236}">
              <a16:creationId xmlns:a16="http://schemas.microsoft.com/office/drawing/2014/main" id="{2792F1EE-CC8D-4B54-AF8F-D44567403A8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02" name="TextBox 2301">
          <a:extLst>
            <a:ext uri="{FF2B5EF4-FFF2-40B4-BE49-F238E27FC236}">
              <a16:creationId xmlns:a16="http://schemas.microsoft.com/office/drawing/2014/main" id="{EE5C008D-6AE7-4D36-8F91-2BEFD3039AB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03" name="TextBox 2302">
          <a:extLst>
            <a:ext uri="{FF2B5EF4-FFF2-40B4-BE49-F238E27FC236}">
              <a16:creationId xmlns:a16="http://schemas.microsoft.com/office/drawing/2014/main" id="{860A2E1C-B38E-4BF1-BF92-3277507089B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04" name="TextBox 2303">
          <a:extLst>
            <a:ext uri="{FF2B5EF4-FFF2-40B4-BE49-F238E27FC236}">
              <a16:creationId xmlns:a16="http://schemas.microsoft.com/office/drawing/2014/main" id="{BAD3F3C3-24C3-40FF-8FDF-F78530D04F4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05" name="TextBox 2304">
          <a:extLst>
            <a:ext uri="{FF2B5EF4-FFF2-40B4-BE49-F238E27FC236}">
              <a16:creationId xmlns:a16="http://schemas.microsoft.com/office/drawing/2014/main" id="{56E33943-E185-4E48-B1ED-6249DDA8BA0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06" name="TextBox 2305">
          <a:extLst>
            <a:ext uri="{FF2B5EF4-FFF2-40B4-BE49-F238E27FC236}">
              <a16:creationId xmlns:a16="http://schemas.microsoft.com/office/drawing/2014/main" id="{29CE667A-32D0-4ABF-81AE-7856AB74F6D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07" name="TextBox 2306">
          <a:extLst>
            <a:ext uri="{FF2B5EF4-FFF2-40B4-BE49-F238E27FC236}">
              <a16:creationId xmlns:a16="http://schemas.microsoft.com/office/drawing/2014/main" id="{84DEF188-94EB-4873-B420-F700C6888EC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08" name="TextBox 2307">
          <a:extLst>
            <a:ext uri="{FF2B5EF4-FFF2-40B4-BE49-F238E27FC236}">
              <a16:creationId xmlns:a16="http://schemas.microsoft.com/office/drawing/2014/main" id="{A72B8788-4D83-4503-B822-D07B4E13860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09" name="TextBox 2308">
          <a:extLst>
            <a:ext uri="{FF2B5EF4-FFF2-40B4-BE49-F238E27FC236}">
              <a16:creationId xmlns:a16="http://schemas.microsoft.com/office/drawing/2014/main" id="{85091224-63D7-45C4-955B-D2F3CC2DB44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10" name="TextBox 2309">
          <a:extLst>
            <a:ext uri="{FF2B5EF4-FFF2-40B4-BE49-F238E27FC236}">
              <a16:creationId xmlns:a16="http://schemas.microsoft.com/office/drawing/2014/main" id="{D66C2DA6-85D0-4ADC-BD7F-DE017EDCC13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11" name="TextBox 2310">
          <a:extLst>
            <a:ext uri="{FF2B5EF4-FFF2-40B4-BE49-F238E27FC236}">
              <a16:creationId xmlns:a16="http://schemas.microsoft.com/office/drawing/2014/main" id="{D147B4EC-7E74-4E94-B271-8BCDA666D3B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12" name="TextBox 2311">
          <a:extLst>
            <a:ext uri="{FF2B5EF4-FFF2-40B4-BE49-F238E27FC236}">
              <a16:creationId xmlns:a16="http://schemas.microsoft.com/office/drawing/2014/main" id="{B172212D-8F62-48E1-85D1-68508455DCC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13" name="TextBox 2312">
          <a:extLst>
            <a:ext uri="{FF2B5EF4-FFF2-40B4-BE49-F238E27FC236}">
              <a16:creationId xmlns:a16="http://schemas.microsoft.com/office/drawing/2014/main" id="{3EFE0C75-AD09-400D-A252-76C2EF2330D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14" name="TextBox 2313">
          <a:extLst>
            <a:ext uri="{FF2B5EF4-FFF2-40B4-BE49-F238E27FC236}">
              <a16:creationId xmlns:a16="http://schemas.microsoft.com/office/drawing/2014/main" id="{A95E17E2-3232-43F8-A950-7116C706818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15" name="TextBox 2314">
          <a:extLst>
            <a:ext uri="{FF2B5EF4-FFF2-40B4-BE49-F238E27FC236}">
              <a16:creationId xmlns:a16="http://schemas.microsoft.com/office/drawing/2014/main" id="{CB40607F-E25C-44DF-B314-F4A1F7F336E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16" name="TextBox 2315">
          <a:extLst>
            <a:ext uri="{FF2B5EF4-FFF2-40B4-BE49-F238E27FC236}">
              <a16:creationId xmlns:a16="http://schemas.microsoft.com/office/drawing/2014/main" id="{73D0C828-16A8-4C7D-82FA-1BE37499607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17" name="TextBox 2316">
          <a:extLst>
            <a:ext uri="{FF2B5EF4-FFF2-40B4-BE49-F238E27FC236}">
              <a16:creationId xmlns:a16="http://schemas.microsoft.com/office/drawing/2014/main" id="{7063559F-FE2A-40F6-9420-B3D13943F09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18" name="TextBox 2317">
          <a:extLst>
            <a:ext uri="{FF2B5EF4-FFF2-40B4-BE49-F238E27FC236}">
              <a16:creationId xmlns:a16="http://schemas.microsoft.com/office/drawing/2014/main" id="{B6BB8F70-7D69-4B40-9EF4-42543EB2EA1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19" name="TextBox 2318">
          <a:extLst>
            <a:ext uri="{FF2B5EF4-FFF2-40B4-BE49-F238E27FC236}">
              <a16:creationId xmlns:a16="http://schemas.microsoft.com/office/drawing/2014/main" id="{B6A22E04-5059-4002-ABAC-CEE14F27977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20" name="TextBox 2319">
          <a:extLst>
            <a:ext uri="{FF2B5EF4-FFF2-40B4-BE49-F238E27FC236}">
              <a16:creationId xmlns:a16="http://schemas.microsoft.com/office/drawing/2014/main" id="{E8399C21-8C42-4B94-AB2D-9A85459F849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21" name="TextBox 2320">
          <a:extLst>
            <a:ext uri="{FF2B5EF4-FFF2-40B4-BE49-F238E27FC236}">
              <a16:creationId xmlns:a16="http://schemas.microsoft.com/office/drawing/2014/main" id="{4405BB10-6B90-4CFC-8844-194EA9C9B5F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22" name="TextBox 2321">
          <a:extLst>
            <a:ext uri="{FF2B5EF4-FFF2-40B4-BE49-F238E27FC236}">
              <a16:creationId xmlns:a16="http://schemas.microsoft.com/office/drawing/2014/main" id="{FDE8D9B3-7E35-49C2-9489-3A034682EAA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23" name="TextBox 2322">
          <a:extLst>
            <a:ext uri="{FF2B5EF4-FFF2-40B4-BE49-F238E27FC236}">
              <a16:creationId xmlns:a16="http://schemas.microsoft.com/office/drawing/2014/main" id="{C619EE90-AE5D-46EE-88DB-162462E31EE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24" name="TextBox 2323">
          <a:extLst>
            <a:ext uri="{FF2B5EF4-FFF2-40B4-BE49-F238E27FC236}">
              <a16:creationId xmlns:a16="http://schemas.microsoft.com/office/drawing/2014/main" id="{AC3BE235-08BF-49C5-830A-E26E6F4E8F2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25" name="TextBox 2324">
          <a:extLst>
            <a:ext uri="{FF2B5EF4-FFF2-40B4-BE49-F238E27FC236}">
              <a16:creationId xmlns:a16="http://schemas.microsoft.com/office/drawing/2014/main" id="{93B074B0-D96D-4164-BDB3-5AB108291E5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26" name="TextBox 2325">
          <a:extLst>
            <a:ext uri="{FF2B5EF4-FFF2-40B4-BE49-F238E27FC236}">
              <a16:creationId xmlns:a16="http://schemas.microsoft.com/office/drawing/2014/main" id="{1B1672D5-1298-4880-8DA5-40C58CF1ED2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27" name="TextBox 2326">
          <a:extLst>
            <a:ext uri="{FF2B5EF4-FFF2-40B4-BE49-F238E27FC236}">
              <a16:creationId xmlns:a16="http://schemas.microsoft.com/office/drawing/2014/main" id="{8EBB30B1-303C-4B58-BBB5-326174A0923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28" name="TextBox 2327">
          <a:extLst>
            <a:ext uri="{FF2B5EF4-FFF2-40B4-BE49-F238E27FC236}">
              <a16:creationId xmlns:a16="http://schemas.microsoft.com/office/drawing/2014/main" id="{C93D0540-F430-4A21-A259-E05F5E672B1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29" name="TextBox 2328">
          <a:extLst>
            <a:ext uri="{FF2B5EF4-FFF2-40B4-BE49-F238E27FC236}">
              <a16:creationId xmlns:a16="http://schemas.microsoft.com/office/drawing/2014/main" id="{4BE093B9-B078-47EF-B7F6-638295C675B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30" name="TextBox 2329">
          <a:extLst>
            <a:ext uri="{FF2B5EF4-FFF2-40B4-BE49-F238E27FC236}">
              <a16:creationId xmlns:a16="http://schemas.microsoft.com/office/drawing/2014/main" id="{183A08C3-F8F6-4653-9A24-79DDDE45F35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31" name="TextBox 2330">
          <a:extLst>
            <a:ext uri="{FF2B5EF4-FFF2-40B4-BE49-F238E27FC236}">
              <a16:creationId xmlns:a16="http://schemas.microsoft.com/office/drawing/2014/main" id="{8D4CF93C-0D1D-4439-B790-F51B3B95983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32" name="TextBox 2331">
          <a:extLst>
            <a:ext uri="{FF2B5EF4-FFF2-40B4-BE49-F238E27FC236}">
              <a16:creationId xmlns:a16="http://schemas.microsoft.com/office/drawing/2014/main" id="{5B8EF143-232D-466E-9DF6-573F657BFC4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33" name="TextBox 2332">
          <a:extLst>
            <a:ext uri="{FF2B5EF4-FFF2-40B4-BE49-F238E27FC236}">
              <a16:creationId xmlns:a16="http://schemas.microsoft.com/office/drawing/2014/main" id="{A27F51ED-5C2A-42F9-B6DA-1D71EF400AA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34" name="TextBox 2333">
          <a:extLst>
            <a:ext uri="{FF2B5EF4-FFF2-40B4-BE49-F238E27FC236}">
              <a16:creationId xmlns:a16="http://schemas.microsoft.com/office/drawing/2014/main" id="{12AA67CD-42F6-4178-9449-075BC5B9C35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35" name="TextBox 2334">
          <a:extLst>
            <a:ext uri="{FF2B5EF4-FFF2-40B4-BE49-F238E27FC236}">
              <a16:creationId xmlns:a16="http://schemas.microsoft.com/office/drawing/2014/main" id="{76311926-4043-4B3D-8F38-EFBEF1E3A86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36" name="TextBox 2335">
          <a:extLst>
            <a:ext uri="{FF2B5EF4-FFF2-40B4-BE49-F238E27FC236}">
              <a16:creationId xmlns:a16="http://schemas.microsoft.com/office/drawing/2014/main" id="{89CCEE38-68EF-419A-AF66-2E62BCEDC7C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37" name="TextBox 2336">
          <a:extLst>
            <a:ext uri="{FF2B5EF4-FFF2-40B4-BE49-F238E27FC236}">
              <a16:creationId xmlns:a16="http://schemas.microsoft.com/office/drawing/2014/main" id="{53FE73D7-D204-494C-9E32-37674AC1A2F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38" name="TextBox 2337">
          <a:extLst>
            <a:ext uri="{FF2B5EF4-FFF2-40B4-BE49-F238E27FC236}">
              <a16:creationId xmlns:a16="http://schemas.microsoft.com/office/drawing/2014/main" id="{03FC5AC1-8F0B-4FD8-A62B-DC85D541812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39" name="TextBox 2338">
          <a:extLst>
            <a:ext uri="{FF2B5EF4-FFF2-40B4-BE49-F238E27FC236}">
              <a16:creationId xmlns:a16="http://schemas.microsoft.com/office/drawing/2014/main" id="{8DACCFBC-F363-43F9-88E0-E623EDE77A0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40" name="TextBox 2339">
          <a:extLst>
            <a:ext uri="{FF2B5EF4-FFF2-40B4-BE49-F238E27FC236}">
              <a16:creationId xmlns:a16="http://schemas.microsoft.com/office/drawing/2014/main" id="{09415A4A-E501-4554-89EB-B8C474DCD40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41" name="TextBox 2340">
          <a:extLst>
            <a:ext uri="{FF2B5EF4-FFF2-40B4-BE49-F238E27FC236}">
              <a16:creationId xmlns:a16="http://schemas.microsoft.com/office/drawing/2014/main" id="{A2E26F98-9992-446C-9341-9C1B4B28AF6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42" name="TextBox 2341">
          <a:extLst>
            <a:ext uri="{FF2B5EF4-FFF2-40B4-BE49-F238E27FC236}">
              <a16:creationId xmlns:a16="http://schemas.microsoft.com/office/drawing/2014/main" id="{56205C2F-4163-44D0-B9A8-9F87D3B86EA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43" name="TextBox 2342">
          <a:extLst>
            <a:ext uri="{FF2B5EF4-FFF2-40B4-BE49-F238E27FC236}">
              <a16:creationId xmlns:a16="http://schemas.microsoft.com/office/drawing/2014/main" id="{06CE3E7A-7738-4C0F-A4FF-05266653589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44" name="TextBox 2343">
          <a:extLst>
            <a:ext uri="{FF2B5EF4-FFF2-40B4-BE49-F238E27FC236}">
              <a16:creationId xmlns:a16="http://schemas.microsoft.com/office/drawing/2014/main" id="{93DE7AA9-330E-4941-9705-0D96EBF8D0D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45" name="TextBox 2344">
          <a:extLst>
            <a:ext uri="{FF2B5EF4-FFF2-40B4-BE49-F238E27FC236}">
              <a16:creationId xmlns:a16="http://schemas.microsoft.com/office/drawing/2014/main" id="{D37FD188-0749-460E-A15B-7B4D87D7CF9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46" name="TextBox 2345">
          <a:extLst>
            <a:ext uri="{FF2B5EF4-FFF2-40B4-BE49-F238E27FC236}">
              <a16:creationId xmlns:a16="http://schemas.microsoft.com/office/drawing/2014/main" id="{859A079D-89D1-48A6-ACF2-E9DA7DA7A30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47" name="TextBox 2346">
          <a:extLst>
            <a:ext uri="{FF2B5EF4-FFF2-40B4-BE49-F238E27FC236}">
              <a16:creationId xmlns:a16="http://schemas.microsoft.com/office/drawing/2014/main" id="{254E2AA3-A5EC-444B-9F83-3C929DB4BDF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48" name="TextBox 2347">
          <a:extLst>
            <a:ext uri="{FF2B5EF4-FFF2-40B4-BE49-F238E27FC236}">
              <a16:creationId xmlns:a16="http://schemas.microsoft.com/office/drawing/2014/main" id="{62C21B95-0BF1-4338-AB6D-5E6977D1083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49" name="TextBox 2348">
          <a:extLst>
            <a:ext uri="{FF2B5EF4-FFF2-40B4-BE49-F238E27FC236}">
              <a16:creationId xmlns:a16="http://schemas.microsoft.com/office/drawing/2014/main" id="{3CB29082-7055-40F8-AD6B-EDFF2B3515A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50" name="TextBox 2349">
          <a:extLst>
            <a:ext uri="{FF2B5EF4-FFF2-40B4-BE49-F238E27FC236}">
              <a16:creationId xmlns:a16="http://schemas.microsoft.com/office/drawing/2014/main" id="{79FF2905-ABE5-44B9-AFF0-44B8E9851CC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51" name="TextBox 2350">
          <a:extLst>
            <a:ext uri="{FF2B5EF4-FFF2-40B4-BE49-F238E27FC236}">
              <a16:creationId xmlns:a16="http://schemas.microsoft.com/office/drawing/2014/main" id="{6A94DF96-0ABA-42DD-8819-50FAA494C06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52" name="TextBox 2351">
          <a:extLst>
            <a:ext uri="{FF2B5EF4-FFF2-40B4-BE49-F238E27FC236}">
              <a16:creationId xmlns:a16="http://schemas.microsoft.com/office/drawing/2014/main" id="{82DF82C7-2402-41C7-A721-6363FE92FE9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53" name="TextBox 2352">
          <a:extLst>
            <a:ext uri="{FF2B5EF4-FFF2-40B4-BE49-F238E27FC236}">
              <a16:creationId xmlns:a16="http://schemas.microsoft.com/office/drawing/2014/main" id="{46FB7510-CC15-4ECF-9431-1AB57BA527F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54" name="TextBox 2353">
          <a:extLst>
            <a:ext uri="{FF2B5EF4-FFF2-40B4-BE49-F238E27FC236}">
              <a16:creationId xmlns:a16="http://schemas.microsoft.com/office/drawing/2014/main" id="{B8F6CD29-2A21-4CF7-858A-06B022B7727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55" name="TextBox 2354">
          <a:extLst>
            <a:ext uri="{FF2B5EF4-FFF2-40B4-BE49-F238E27FC236}">
              <a16:creationId xmlns:a16="http://schemas.microsoft.com/office/drawing/2014/main" id="{71015874-932F-4BA8-8015-46273691E55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56" name="TextBox 2355">
          <a:extLst>
            <a:ext uri="{FF2B5EF4-FFF2-40B4-BE49-F238E27FC236}">
              <a16:creationId xmlns:a16="http://schemas.microsoft.com/office/drawing/2014/main" id="{D5950907-2EC5-43FE-8DEC-B2D21A50E79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57" name="TextBox 2356">
          <a:extLst>
            <a:ext uri="{FF2B5EF4-FFF2-40B4-BE49-F238E27FC236}">
              <a16:creationId xmlns:a16="http://schemas.microsoft.com/office/drawing/2014/main" id="{BE68F58A-FE0D-4A53-B9CF-A3BEC47A8B4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58" name="TextBox 2357">
          <a:extLst>
            <a:ext uri="{FF2B5EF4-FFF2-40B4-BE49-F238E27FC236}">
              <a16:creationId xmlns:a16="http://schemas.microsoft.com/office/drawing/2014/main" id="{E5328F02-ED64-4C06-ACBB-D268C3EF448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59" name="TextBox 2358">
          <a:extLst>
            <a:ext uri="{FF2B5EF4-FFF2-40B4-BE49-F238E27FC236}">
              <a16:creationId xmlns:a16="http://schemas.microsoft.com/office/drawing/2014/main" id="{00543AA5-D332-445D-BFCF-CC716531843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60" name="TextBox 2359">
          <a:extLst>
            <a:ext uri="{FF2B5EF4-FFF2-40B4-BE49-F238E27FC236}">
              <a16:creationId xmlns:a16="http://schemas.microsoft.com/office/drawing/2014/main" id="{139509C8-D757-4E24-85E4-4078BA70E26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61" name="TextBox 2360">
          <a:extLst>
            <a:ext uri="{FF2B5EF4-FFF2-40B4-BE49-F238E27FC236}">
              <a16:creationId xmlns:a16="http://schemas.microsoft.com/office/drawing/2014/main" id="{795E2F78-DBA0-43AD-A1FE-EB893360F2A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62" name="TextBox 2361">
          <a:extLst>
            <a:ext uri="{FF2B5EF4-FFF2-40B4-BE49-F238E27FC236}">
              <a16:creationId xmlns:a16="http://schemas.microsoft.com/office/drawing/2014/main" id="{B0EDDFD1-48FB-4EBA-ABDE-6722D2E0E40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63" name="TextBox 2362">
          <a:extLst>
            <a:ext uri="{FF2B5EF4-FFF2-40B4-BE49-F238E27FC236}">
              <a16:creationId xmlns:a16="http://schemas.microsoft.com/office/drawing/2014/main" id="{A1CFEC0C-8D9B-49F4-9932-5C8AAAEC4C4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64" name="TextBox 2363">
          <a:extLst>
            <a:ext uri="{FF2B5EF4-FFF2-40B4-BE49-F238E27FC236}">
              <a16:creationId xmlns:a16="http://schemas.microsoft.com/office/drawing/2014/main" id="{6EE2EFE4-BFEF-461C-92EC-E72A2E4839F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65" name="TextBox 2364">
          <a:extLst>
            <a:ext uri="{FF2B5EF4-FFF2-40B4-BE49-F238E27FC236}">
              <a16:creationId xmlns:a16="http://schemas.microsoft.com/office/drawing/2014/main" id="{E4BE420D-7335-47C8-929F-1AF24E1B367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66" name="TextBox 2365">
          <a:extLst>
            <a:ext uri="{FF2B5EF4-FFF2-40B4-BE49-F238E27FC236}">
              <a16:creationId xmlns:a16="http://schemas.microsoft.com/office/drawing/2014/main" id="{EFF23948-263C-46CA-B2B2-4A6B227D6F6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67" name="TextBox 2366">
          <a:extLst>
            <a:ext uri="{FF2B5EF4-FFF2-40B4-BE49-F238E27FC236}">
              <a16:creationId xmlns:a16="http://schemas.microsoft.com/office/drawing/2014/main" id="{AAD7D8F9-9D46-48AF-90BC-4CAFE019F76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68" name="TextBox 2367">
          <a:extLst>
            <a:ext uri="{FF2B5EF4-FFF2-40B4-BE49-F238E27FC236}">
              <a16:creationId xmlns:a16="http://schemas.microsoft.com/office/drawing/2014/main" id="{7802E84D-166F-40B6-91D4-E187A7CED65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69" name="TextBox 2368">
          <a:extLst>
            <a:ext uri="{FF2B5EF4-FFF2-40B4-BE49-F238E27FC236}">
              <a16:creationId xmlns:a16="http://schemas.microsoft.com/office/drawing/2014/main" id="{0F824039-6BF5-49B7-8885-427BF0954CD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70" name="TextBox 2369">
          <a:extLst>
            <a:ext uri="{FF2B5EF4-FFF2-40B4-BE49-F238E27FC236}">
              <a16:creationId xmlns:a16="http://schemas.microsoft.com/office/drawing/2014/main" id="{30B101C8-8618-4CEB-8281-9B9B5A9E985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71" name="TextBox 2370">
          <a:extLst>
            <a:ext uri="{FF2B5EF4-FFF2-40B4-BE49-F238E27FC236}">
              <a16:creationId xmlns:a16="http://schemas.microsoft.com/office/drawing/2014/main" id="{2495A968-DBA7-4C29-A2D5-F914D347D99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72" name="TextBox 2371">
          <a:extLst>
            <a:ext uri="{FF2B5EF4-FFF2-40B4-BE49-F238E27FC236}">
              <a16:creationId xmlns:a16="http://schemas.microsoft.com/office/drawing/2014/main" id="{2C18BAB7-920D-4904-BC8B-418612D4095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73" name="TextBox 2372">
          <a:extLst>
            <a:ext uri="{FF2B5EF4-FFF2-40B4-BE49-F238E27FC236}">
              <a16:creationId xmlns:a16="http://schemas.microsoft.com/office/drawing/2014/main" id="{685F88AA-6404-4C86-9168-61C6B8FA806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74" name="TextBox 2373">
          <a:extLst>
            <a:ext uri="{FF2B5EF4-FFF2-40B4-BE49-F238E27FC236}">
              <a16:creationId xmlns:a16="http://schemas.microsoft.com/office/drawing/2014/main" id="{6660D696-21FB-45A1-9CDA-9A92F5A3B2E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75" name="TextBox 2374">
          <a:extLst>
            <a:ext uri="{FF2B5EF4-FFF2-40B4-BE49-F238E27FC236}">
              <a16:creationId xmlns:a16="http://schemas.microsoft.com/office/drawing/2014/main" id="{51CEFE96-FBAD-4447-839E-646C8031E9A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76" name="TextBox 2375">
          <a:extLst>
            <a:ext uri="{FF2B5EF4-FFF2-40B4-BE49-F238E27FC236}">
              <a16:creationId xmlns:a16="http://schemas.microsoft.com/office/drawing/2014/main" id="{03514239-E9AD-404E-9759-F6431E28808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77" name="TextBox 2376">
          <a:extLst>
            <a:ext uri="{FF2B5EF4-FFF2-40B4-BE49-F238E27FC236}">
              <a16:creationId xmlns:a16="http://schemas.microsoft.com/office/drawing/2014/main" id="{AE43E01C-A06B-4CE2-A178-2564769A72A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78" name="TextBox 2377">
          <a:extLst>
            <a:ext uri="{FF2B5EF4-FFF2-40B4-BE49-F238E27FC236}">
              <a16:creationId xmlns:a16="http://schemas.microsoft.com/office/drawing/2014/main" id="{43B53EEF-1D9B-4D8C-A1B2-D2920A00D1C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79" name="TextBox 2378">
          <a:extLst>
            <a:ext uri="{FF2B5EF4-FFF2-40B4-BE49-F238E27FC236}">
              <a16:creationId xmlns:a16="http://schemas.microsoft.com/office/drawing/2014/main" id="{A308F8F3-4538-4E59-ACB3-EDDA2DB4F03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80" name="TextBox 2379">
          <a:extLst>
            <a:ext uri="{FF2B5EF4-FFF2-40B4-BE49-F238E27FC236}">
              <a16:creationId xmlns:a16="http://schemas.microsoft.com/office/drawing/2014/main" id="{9190C8D8-ABD4-461A-8299-395336B00A5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81" name="TextBox 2380">
          <a:extLst>
            <a:ext uri="{FF2B5EF4-FFF2-40B4-BE49-F238E27FC236}">
              <a16:creationId xmlns:a16="http://schemas.microsoft.com/office/drawing/2014/main" id="{4A514781-4696-4FC7-83D7-BF960370554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82" name="TextBox 2381">
          <a:extLst>
            <a:ext uri="{FF2B5EF4-FFF2-40B4-BE49-F238E27FC236}">
              <a16:creationId xmlns:a16="http://schemas.microsoft.com/office/drawing/2014/main" id="{5901BC03-BD91-4BB6-87A0-B411304CC0F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83" name="TextBox 2382">
          <a:extLst>
            <a:ext uri="{FF2B5EF4-FFF2-40B4-BE49-F238E27FC236}">
              <a16:creationId xmlns:a16="http://schemas.microsoft.com/office/drawing/2014/main" id="{7B90D41F-AD3A-4517-814A-B1900C49ED3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84" name="TextBox 2383">
          <a:extLst>
            <a:ext uri="{FF2B5EF4-FFF2-40B4-BE49-F238E27FC236}">
              <a16:creationId xmlns:a16="http://schemas.microsoft.com/office/drawing/2014/main" id="{4689422D-8127-4126-9BDC-FC501BE9B24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85" name="TextBox 2384">
          <a:extLst>
            <a:ext uri="{FF2B5EF4-FFF2-40B4-BE49-F238E27FC236}">
              <a16:creationId xmlns:a16="http://schemas.microsoft.com/office/drawing/2014/main" id="{43358280-F55F-4E57-8FE4-05497F559F8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86" name="TextBox 2385">
          <a:extLst>
            <a:ext uri="{FF2B5EF4-FFF2-40B4-BE49-F238E27FC236}">
              <a16:creationId xmlns:a16="http://schemas.microsoft.com/office/drawing/2014/main" id="{8C8F462D-5D60-4EF5-8C82-DE427ACC7AF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87" name="TextBox 2386">
          <a:extLst>
            <a:ext uri="{FF2B5EF4-FFF2-40B4-BE49-F238E27FC236}">
              <a16:creationId xmlns:a16="http://schemas.microsoft.com/office/drawing/2014/main" id="{B070ADF6-81E9-4159-AA04-7C2B2C2944F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88" name="TextBox 2387">
          <a:extLst>
            <a:ext uri="{FF2B5EF4-FFF2-40B4-BE49-F238E27FC236}">
              <a16:creationId xmlns:a16="http://schemas.microsoft.com/office/drawing/2014/main" id="{F9C5CF64-EE7E-404A-B86C-376FCED2B4E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89" name="TextBox 2388">
          <a:extLst>
            <a:ext uri="{FF2B5EF4-FFF2-40B4-BE49-F238E27FC236}">
              <a16:creationId xmlns:a16="http://schemas.microsoft.com/office/drawing/2014/main" id="{3676F34E-1BBB-443E-ACC7-7813B58292E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90" name="TextBox 2389">
          <a:extLst>
            <a:ext uri="{FF2B5EF4-FFF2-40B4-BE49-F238E27FC236}">
              <a16:creationId xmlns:a16="http://schemas.microsoft.com/office/drawing/2014/main" id="{C3CA9860-BF8F-4A02-A4A1-B351D0B3AA2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91" name="TextBox 2390">
          <a:extLst>
            <a:ext uri="{FF2B5EF4-FFF2-40B4-BE49-F238E27FC236}">
              <a16:creationId xmlns:a16="http://schemas.microsoft.com/office/drawing/2014/main" id="{05BB3D5B-1CAC-49E9-9933-7506B74440E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92" name="TextBox 2391">
          <a:extLst>
            <a:ext uri="{FF2B5EF4-FFF2-40B4-BE49-F238E27FC236}">
              <a16:creationId xmlns:a16="http://schemas.microsoft.com/office/drawing/2014/main" id="{FDF20A26-9E2B-4352-B1D0-680C2E3DF78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93" name="TextBox 2392">
          <a:extLst>
            <a:ext uri="{FF2B5EF4-FFF2-40B4-BE49-F238E27FC236}">
              <a16:creationId xmlns:a16="http://schemas.microsoft.com/office/drawing/2014/main" id="{836ABB87-4FE7-49A7-9F80-64BFE37FA8E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94" name="TextBox 2393">
          <a:extLst>
            <a:ext uri="{FF2B5EF4-FFF2-40B4-BE49-F238E27FC236}">
              <a16:creationId xmlns:a16="http://schemas.microsoft.com/office/drawing/2014/main" id="{04CAD768-FA73-4DDF-94DA-DF6A6CF9BE0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95" name="TextBox 2394">
          <a:extLst>
            <a:ext uri="{FF2B5EF4-FFF2-40B4-BE49-F238E27FC236}">
              <a16:creationId xmlns:a16="http://schemas.microsoft.com/office/drawing/2014/main" id="{B52B7BA9-8145-4B33-BB09-6BC597876CF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96" name="TextBox 2395">
          <a:extLst>
            <a:ext uri="{FF2B5EF4-FFF2-40B4-BE49-F238E27FC236}">
              <a16:creationId xmlns:a16="http://schemas.microsoft.com/office/drawing/2014/main" id="{156A714F-0DDF-441B-9A0D-B4667A9AD73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97" name="TextBox 2396">
          <a:extLst>
            <a:ext uri="{FF2B5EF4-FFF2-40B4-BE49-F238E27FC236}">
              <a16:creationId xmlns:a16="http://schemas.microsoft.com/office/drawing/2014/main" id="{0684BA76-0758-4180-AEE8-B3DC28BD0DA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98" name="TextBox 2397">
          <a:extLst>
            <a:ext uri="{FF2B5EF4-FFF2-40B4-BE49-F238E27FC236}">
              <a16:creationId xmlns:a16="http://schemas.microsoft.com/office/drawing/2014/main" id="{78BDA13B-1F78-4781-B28C-FBF6ACB3BC0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399" name="TextBox 2398">
          <a:extLst>
            <a:ext uri="{FF2B5EF4-FFF2-40B4-BE49-F238E27FC236}">
              <a16:creationId xmlns:a16="http://schemas.microsoft.com/office/drawing/2014/main" id="{CD5F9AB7-1AC9-4A92-8422-1843FA3639A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00" name="TextBox 2399">
          <a:extLst>
            <a:ext uri="{FF2B5EF4-FFF2-40B4-BE49-F238E27FC236}">
              <a16:creationId xmlns:a16="http://schemas.microsoft.com/office/drawing/2014/main" id="{C474E5A7-A1FA-4EA3-8EC8-D8C7055FABB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01" name="TextBox 2400">
          <a:extLst>
            <a:ext uri="{FF2B5EF4-FFF2-40B4-BE49-F238E27FC236}">
              <a16:creationId xmlns:a16="http://schemas.microsoft.com/office/drawing/2014/main" id="{4D53D859-3FF1-4E58-98CB-17CCA0175D6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02" name="TextBox 2401">
          <a:extLst>
            <a:ext uri="{FF2B5EF4-FFF2-40B4-BE49-F238E27FC236}">
              <a16:creationId xmlns:a16="http://schemas.microsoft.com/office/drawing/2014/main" id="{8DC3BDC2-D13D-4200-BE8D-B956AF0BAB0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03" name="TextBox 2402">
          <a:extLst>
            <a:ext uri="{FF2B5EF4-FFF2-40B4-BE49-F238E27FC236}">
              <a16:creationId xmlns:a16="http://schemas.microsoft.com/office/drawing/2014/main" id="{0EEDD2A4-F735-4A17-9C3D-F35EBB243B8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04" name="TextBox 2403">
          <a:extLst>
            <a:ext uri="{FF2B5EF4-FFF2-40B4-BE49-F238E27FC236}">
              <a16:creationId xmlns:a16="http://schemas.microsoft.com/office/drawing/2014/main" id="{CC8C3B41-8639-4B6E-9A64-AB1FBA94BEA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05" name="TextBox 2404">
          <a:extLst>
            <a:ext uri="{FF2B5EF4-FFF2-40B4-BE49-F238E27FC236}">
              <a16:creationId xmlns:a16="http://schemas.microsoft.com/office/drawing/2014/main" id="{453F6A77-E5B5-4DB5-854F-6AC9F26064A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06" name="TextBox 2405">
          <a:extLst>
            <a:ext uri="{FF2B5EF4-FFF2-40B4-BE49-F238E27FC236}">
              <a16:creationId xmlns:a16="http://schemas.microsoft.com/office/drawing/2014/main" id="{93932236-84E1-46E3-866C-448A440EB6A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07" name="TextBox 2406">
          <a:extLst>
            <a:ext uri="{FF2B5EF4-FFF2-40B4-BE49-F238E27FC236}">
              <a16:creationId xmlns:a16="http://schemas.microsoft.com/office/drawing/2014/main" id="{31C4499D-A670-4CD6-BD5C-3AB0808D0BD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08" name="TextBox 2407">
          <a:extLst>
            <a:ext uri="{FF2B5EF4-FFF2-40B4-BE49-F238E27FC236}">
              <a16:creationId xmlns:a16="http://schemas.microsoft.com/office/drawing/2014/main" id="{75DEF170-9AD7-450E-869C-E1EF02E2383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09" name="TextBox 2408">
          <a:extLst>
            <a:ext uri="{FF2B5EF4-FFF2-40B4-BE49-F238E27FC236}">
              <a16:creationId xmlns:a16="http://schemas.microsoft.com/office/drawing/2014/main" id="{9174F8A5-9487-420F-BFED-F80827AF1DE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10" name="TextBox 2409">
          <a:extLst>
            <a:ext uri="{FF2B5EF4-FFF2-40B4-BE49-F238E27FC236}">
              <a16:creationId xmlns:a16="http://schemas.microsoft.com/office/drawing/2014/main" id="{9DA7D0D9-9C75-4921-9FE3-14E90D57E48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11" name="TextBox 2410">
          <a:extLst>
            <a:ext uri="{FF2B5EF4-FFF2-40B4-BE49-F238E27FC236}">
              <a16:creationId xmlns:a16="http://schemas.microsoft.com/office/drawing/2014/main" id="{BBD080D5-70DF-4ADD-9C42-B594D271E6C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12" name="TextBox 2411">
          <a:extLst>
            <a:ext uri="{FF2B5EF4-FFF2-40B4-BE49-F238E27FC236}">
              <a16:creationId xmlns:a16="http://schemas.microsoft.com/office/drawing/2014/main" id="{2F4BCB30-C26A-46FB-A42C-B98F28C7793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13" name="TextBox 2412">
          <a:extLst>
            <a:ext uri="{FF2B5EF4-FFF2-40B4-BE49-F238E27FC236}">
              <a16:creationId xmlns:a16="http://schemas.microsoft.com/office/drawing/2014/main" id="{C06F12A1-B5C9-4AAB-B8CA-37E8B4B2B2E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14" name="TextBox 2413">
          <a:extLst>
            <a:ext uri="{FF2B5EF4-FFF2-40B4-BE49-F238E27FC236}">
              <a16:creationId xmlns:a16="http://schemas.microsoft.com/office/drawing/2014/main" id="{DB6961A9-2C1A-43F6-8021-6CF147C4314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15" name="TextBox 2414">
          <a:extLst>
            <a:ext uri="{FF2B5EF4-FFF2-40B4-BE49-F238E27FC236}">
              <a16:creationId xmlns:a16="http://schemas.microsoft.com/office/drawing/2014/main" id="{A6649F96-01AE-40C1-AF8B-58A961DFC3C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16" name="TextBox 2415">
          <a:extLst>
            <a:ext uri="{FF2B5EF4-FFF2-40B4-BE49-F238E27FC236}">
              <a16:creationId xmlns:a16="http://schemas.microsoft.com/office/drawing/2014/main" id="{2BB76937-71E8-486C-B24B-2C5E423C4FC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17" name="TextBox 2416">
          <a:extLst>
            <a:ext uri="{FF2B5EF4-FFF2-40B4-BE49-F238E27FC236}">
              <a16:creationId xmlns:a16="http://schemas.microsoft.com/office/drawing/2014/main" id="{9DB83126-477E-45C0-B339-06F242F10EF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18" name="TextBox 2417">
          <a:extLst>
            <a:ext uri="{FF2B5EF4-FFF2-40B4-BE49-F238E27FC236}">
              <a16:creationId xmlns:a16="http://schemas.microsoft.com/office/drawing/2014/main" id="{DD8C6D88-790A-4478-B474-04AC4573130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19" name="TextBox 2418">
          <a:extLst>
            <a:ext uri="{FF2B5EF4-FFF2-40B4-BE49-F238E27FC236}">
              <a16:creationId xmlns:a16="http://schemas.microsoft.com/office/drawing/2014/main" id="{B973771B-FBD5-4590-B6BF-9B2669102CA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20" name="TextBox 2419">
          <a:extLst>
            <a:ext uri="{FF2B5EF4-FFF2-40B4-BE49-F238E27FC236}">
              <a16:creationId xmlns:a16="http://schemas.microsoft.com/office/drawing/2014/main" id="{F907523E-2E79-40EE-A0F3-BB7816DFE3F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21" name="TextBox 2420">
          <a:extLst>
            <a:ext uri="{FF2B5EF4-FFF2-40B4-BE49-F238E27FC236}">
              <a16:creationId xmlns:a16="http://schemas.microsoft.com/office/drawing/2014/main" id="{654A06E3-44AC-4762-A792-45EC35D4447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22" name="TextBox 2421">
          <a:extLst>
            <a:ext uri="{FF2B5EF4-FFF2-40B4-BE49-F238E27FC236}">
              <a16:creationId xmlns:a16="http://schemas.microsoft.com/office/drawing/2014/main" id="{D0127ECD-B10B-4CDE-BB1F-290472B2010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23" name="TextBox 2422">
          <a:extLst>
            <a:ext uri="{FF2B5EF4-FFF2-40B4-BE49-F238E27FC236}">
              <a16:creationId xmlns:a16="http://schemas.microsoft.com/office/drawing/2014/main" id="{215C6BA0-3107-418E-997A-2E34D3A7229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24" name="TextBox 2423">
          <a:extLst>
            <a:ext uri="{FF2B5EF4-FFF2-40B4-BE49-F238E27FC236}">
              <a16:creationId xmlns:a16="http://schemas.microsoft.com/office/drawing/2014/main" id="{3EBF16B4-2370-4F4B-B6A9-40978B4115AF}"/>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25" name="TextBox 2424">
          <a:extLst>
            <a:ext uri="{FF2B5EF4-FFF2-40B4-BE49-F238E27FC236}">
              <a16:creationId xmlns:a16="http://schemas.microsoft.com/office/drawing/2014/main" id="{62481E0B-8111-497D-97C6-F4F81776620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26" name="TextBox 2425">
          <a:extLst>
            <a:ext uri="{FF2B5EF4-FFF2-40B4-BE49-F238E27FC236}">
              <a16:creationId xmlns:a16="http://schemas.microsoft.com/office/drawing/2014/main" id="{4D42B4FE-5DAF-411A-95B8-8AE7B975D95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27" name="TextBox 2426">
          <a:extLst>
            <a:ext uri="{FF2B5EF4-FFF2-40B4-BE49-F238E27FC236}">
              <a16:creationId xmlns:a16="http://schemas.microsoft.com/office/drawing/2014/main" id="{8AFB6328-1331-4CAE-875D-20C642B6549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28" name="TextBox 2427">
          <a:extLst>
            <a:ext uri="{FF2B5EF4-FFF2-40B4-BE49-F238E27FC236}">
              <a16:creationId xmlns:a16="http://schemas.microsoft.com/office/drawing/2014/main" id="{58FEC0C1-F4D7-42C9-A6B5-AF7FD886975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29" name="TextBox 2428">
          <a:extLst>
            <a:ext uri="{FF2B5EF4-FFF2-40B4-BE49-F238E27FC236}">
              <a16:creationId xmlns:a16="http://schemas.microsoft.com/office/drawing/2014/main" id="{DC22B294-A4E7-49A9-8210-338E6A094D9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30" name="TextBox 2429">
          <a:extLst>
            <a:ext uri="{FF2B5EF4-FFF2-40B4-BE49-F238E27FC236}">
              <a16:creationId xmlns:a16="http://schemas.microsoft.com/office/drawing/2014/main" id="{0272F2F0-01B8-490C-825D-B3ED8D14F59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31" name="TextBox 2430">
          <a:extLst>
            <a:ext uri="{FF2B5EF4-FFF2-40B4-BE49-F238E27FC236}">
              <a16:creationId xmlns:a16="http://schemas.microsoft.com/office/drawing/2014/main" id="{F927B36C-1E92-4576-BD41-1B1014451C4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32" name="TextBox 2431">
          <a:extLst>
            <a:ext uri="{FF2B5EF4-FFF2-40B4-BE49-F238E27FC236}">
              <a16:creationId xmlns:a16="http://schemas.microsoft.com/office/drawing/2014/main" id="{4884B169-8EC7-42EA-A04B-C66EB44E9A48}"/>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33" name="TextBox 2432">
          <a:extLst>
            <a:ext uri="{FF2B5EF4-FFF2-40B4-BE49-F238E27FC236}">
              <a16:creationId xmlns:a16="http://schemas.microsoft.com/office/drawing/2014/main" id="{C9F3BD7B-92E2-4354-90F1-CC589AF2B62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34" name="TextBox 2433">
          <a:extLst>
            <a:ext uri="{FF2B5EF4-FFF2-40B4-BE49-F238E27FC236}">
              <a16:creationId xmlns:a16="http://schemas.microsoft.com/office/drawing/2014/main" id="{8DA0A30F-909A-411F-8DD3-B53A7CE6858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35" name="TextBox 2434">
          <a:extLst>
            <a:ext uri="{FF2B5EF4-FFF2-40B4-BE49-F238E27FC236}">
              <a16:creationId xmlns:a16="http://schemas.microsoft.com/office/drawing/2014/main" id="{E8E36F88-817D-49E7-BC83-C692A354C73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36" name="TextBox 2435">
          <a:extLst>
            <a:ext uri="{FF2B5EF4-FFF2-40B4-BE49-F238E27FC236}">
              <a16:creationId xmlns:a16="http://schemas.microsoft.com/office/drawing/2014/main" id="{3B4CDC13-6C2C-4DFC-90E1-0B3D1FBE79C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37" name="TextBox 2436">
          <a:extLst>
            <a:ext uri="{FF2B5EF4-FFF2-40B4-BE49-F238E27FC236}">
              <a16:creationId xmlns:a16="http://schemas.microsoft.com/office/drawing/2014/main" id="{D490D5BA-6336-4401-AA5C-2B89BEF9007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38" name="TextBox 2437">
          <a:extLst>
            <a:ext uri="{FF2B5EF4-FFF2-40B4-BE49-F238E27FC236}">
              <a16:creationId xmlns:a16="http://schemas.microsoft.com/office/drawing/2014/main" id="{53FE7692-79B9-447E-A034-550131358061}"/>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39" name="TextBox 2438">
          <a:extLst>
            <a:ext uri="{FF2B5EF4-FFF2-40B4-BE49-F238E27FC236}">
              <a16:creationId xmlns:a16="http://schemas.microsoft.com/office/drawing/2014/main" id="{9E29BC04-A6D6-438D-89BE-8102D675143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40" name="TextBox 2439">
          <a:extLst>
            <a:ext uri="{FF2B5EF4-FFF2-40B4-BE49-F238E27FC236}">
              <a16:creationId xmlns:a16="http://schemas.microsoft.com/office/drawing/2014/main" id="{FD242CE0-BD69-43C4-ACA2-80F932C75F4E}"/>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41" name="TextBox 2440">
          <a:extLst>
            <a:ext uri="{FF2B5EF4-FFF2-40B4-BE49-F238E27FC236}">
              <a16:creationId xmlns:a16="http://schemas.microsoft.com/office/drawing/2014/main" id="{1080323A-6C87-4A84-9F77-DD396293B5F5}"/>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42" name="TextBox 2441">
          <a:extLst>
            <a:ext uri="{FF2B5EF4-FFF2-40B4-BE49-F238E27FC236}">
              <a16:creationId xmlns:a16="http://schemas.microsoft.com/office/drawing/2014/main" id="{D2E133A1-EEED-4B8E-8159-336227CC489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43" name="TextBox 2442">
          <a:extLst>
            <a:ext uri="{FF2B5EF4-FFF2-40B4-BE49-F238E27FC236}">
              <a16:creationId xmlns:a16="http://schemas.microsoft.com/office/drawing/2014/main" id="{270374B0-03D8-43A6-89B4-FB032A779ED0}"/>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44" name="TextBox 2443">
          <a:extLst>
            <a:ext uri="{FF2B5EF4-FFF2-40B4-BE49-F238E27FC236}">
              <a16:creationId xmlns:a16="http://schemas.microsoft.com/office/drawing/2014/main" id="{CEA28ADB-72BF-4F52-A22B-312AA90EF9FB}"/>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45" name="TextBox 2444">
          <a:extLst>
            <a:ext uri="{FF2B5EF4-FFF2-40B4-BE49-F238E27FC236}">
              <a16:creationId xmlns:a16="http://schemas.microsoft.com/office/drawing/2014/main" id="{6C7F2E8C-E371-47EA-A3DD-241C34F078D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46" name="TextBox 2445">
          <a:extLst>
            <a:ext uri="{FF2B5EF4-FFF2-40B4-BE49-F238E27FC236}">
              <a16:creationId xmlns:a16="http://schemas.microsoft.com/office/drawing/2014/main" id="{1CCD3F46-79E1-4E73-A390-0EAD50FECE13}"/>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47" name="TextBox 2446">
          <a:extLst>
            <a:ext uri="{FF2B5EF4-FFF2-40B4-BE49-F238E27FC236}">
              <a16:creationId xmlns:a16="http://schemas.microsoft.com/office/drawing/2014/main" id="{64FC1D86-3228-40EC-A489-421E970366B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48" name="TextBox 2447">
          <a:extLst>
            <a:ext uri="{FF2B5EF4-FFF2-40B4-BE49-F238E27FC236}">
              <a16:creationId xmlns:a16="http://schemas.microsoft.com/office/drawing/2014/main" id="{D36BBCDE-5ADD-47A1-AC8A-1B095DFC3AB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49" name="TextBox 2448">
          <a:extLst>
            <a:ext uri="{FF2B5EF4-FFF2-40B4-BE49-F238E27FC236}">
              <a16:creationId xmlns:a16="http://schemas.microsoft.com/office/drawing/2014/main" id="{808A4745-A3D3-47AE-8094-C17E0BBD57F4}"/>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50" name="TextBox 2449">
          <a:extLst>
            <a:ext uri="{FF2B5EF4-FFF2-40B4-BE49-F238E27FC236}">
              <a16:creationId xmlns:a16="http://schemas.microsoft.com/office/drawing/2014/main" id="{7AFB3351-F598-47E2-BD8D-69419D55A0AC}"/>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51" name="TextBox 2450">
          <a:extLst>
            <a:ext uri="{FF2B5EF4-FFF2-40B4-BE49-F238E27FC236}">
              <a16:creationId xmlns:a16="http://schemas.microsoft.com/office/drawing/2014/main" id="{F349BC22-008F-4F1D-89C2-D5405706DF0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52" name="TextBox 2451">
          <a:extLst>
            <a:ext uri="{FF2B5EF4-FFF2-40B4-BE49-F238E27FC236}">
              <a16:creationId xmlns:a16="http://schemas.microsoft.com/office/drawing/2014/main" id="{D3387E21-0A17-4759-8F58-0C0F072E3B3A}"/>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53" name="TextBox 2452">
          <a:extLst>
            <a:ext uri="{FF2B5EF4-FFF2-40B4-BE49-F238E27FC236}">
              <a16:creationId xmlns:a16="http://schemas.microsoft.com/office/drawing/2014/main" id="{AA508BD3-F35B-4944-9CBB-F49B4375C79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54" name="TextBox 2453">
          <a:extLst>
            <a:ext uri="{FF2B5EF4-FFF2-40B4-BE49-F238E27FC236}">
              <a16:creationId xmlns:a16="http://schemas.microsoft.com/office/drawing/2014/main" id="{75B77DBD-413C-4BBF-B55F-7134964B8419}"/>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55" name="TextBox 2454">
          <a:extLst>
            <a:ext uri="{FF2B5EF4-FFF2-40B4-BE49-F238E27FC236}">
              <a16:creationId xmlns:a16="http://schemas.microsoft.com/office/drawing/2014/main" id="{59648D30-0A90-4FA1-98DE-CCFF1CE9E487}"/>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56" name="TextBox 2455">
          <a:extLst>
            <a:ext uri="{FF2B5EF4-FFF2-40B4-BE49-F238E27FC236}">
              <a16:creationId xmlns:a16="http://schemas.microsoft.com/office/drawing/2014/main" id="{6EAEE861-5BDA-44BD-9DDD-B8024F9F263D}"/>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57" name="TextBox 2456">
          <a:extLst>
            <a:ext uri="{FF2B5EF4-FFF2-40B4-BE49-F238E27FC236}">
              <a16:creationId xmlns:a16="http://schemas.microsoft.com/office/drawing/2014/main" id="{DC6D9BB6-1D79-43E7-BA9D-67D4EE13B196}"/>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58" name="TextBox 2457">
          <a:extLst>
            <a:ext uri="{FF2B5EF4-FFF2-40B4-BE49-F238E27FC236}">
              <a16:creationId xmlns:a16="http://schemas.microsoft.com/office/drawing/2014/main" id="{DFF3874C-7EF1-4435-81A9-9EBE612FE192}"/>
            </a:ext>
          </a:extLst>
        </xdr:cNvPr>
        <xdr:cNvSpPr txBox="1"/>
      </xdr:nvSpPr>
      <xdr:spPr>
        <a:xfrm>
          <a:off x="83362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60" name="TextBox 2459">
          <a:extLst>
            <a:ext uri="{FF2B5EF4-FFF2-40B4-BE49-F238E27FC236}">
              <a16:creationId xmlns:a16="http://schemas.microsoft.com/office/drawing/2014/main" id="{52E73C6D-6B10-48C9-B1D7-BB2D30FFF898}"/>
            </a:ext>
          </a:extLst>
        </xdr:cNvPr>
        <xdr:cNvSpPr txBox="1"/>
      </xdr:nvSpPr>
      <xdr:spPr>
        <a:xfrm>
          <a:off x="90220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61" name="TextBox 2460">
          <a:extLst>
            <a:ext uri="{FF2B5EF4-FFF2-40B4-BE49-F238E27FC236}">
              <a16:creationId xmlns:a16="http://schemas.microsoft.com/office/drawing/2014/main" id="{EF6B8FF6-1CC4-4B26-A39C-E6AE8320DDF2}"/>
            </a:ext>
          </a:extLst>
        </xdr:cNvPr>
        <xdr:cNvSpPr txBox="1"/>
      </xdr:nvSpPr>
      <xdr:spPr>
        <a:xfrm>
          <a:off x="90220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62" name="TextBox 2461">
          <a:extLst>
            <a:ext uri="{FF2B5EF4-FFF2-40B4-BE49-F238E27FC236}">
              <a16:creationId xmlns:a16="http://schemas.microsoft.com/office/drawing/2014/main" id="{8C6AF507-54E5-4601-93AC-9A082C75CAF6}"/>
            </a:ext>
          </a:extLst>
        </xdr:cNvPr>
        <xdr:cNvSpPr txBox="1"/>
      </xdr:nvSpPr>
      <xdr:spPr>
        <a:xfrm>
          <a:off x="90220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63" name="TextBox 2462">
          <a:extLst>
            <a:ext uri="{FF2B5EF4-FFF2-40B4-BE49-F238E27FC236}">
              <a16:creationId xmlns:a16="http://schemas.microsoft.com/office/drawing/2014/main" id="{FBEAA86D-526B-4E8A-A205-AFA2C5EBD48F}"/>
            </a:ext>
          </a:extLst>
        </xdr:cNvPr>
        <xdr:cNvSpPr txBox="1"/>
      </xdr:nvSpPr>
      <xdr:spPr>
        <a:xfrm>
          <a:off x="90220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64" name="TextBox 2463">
          <a:extLst>
            <a:ext uri="{FF2B5EF4-FFF2-40B4-BE49-F238E27FC236}">
              <a16:creationId xmlns:a16="http://schemas.microsoft.com/office/drawing/2014/main" id="{5B954594-AB27-499D-AF72-9B3CC7AAE228}"/>
            </a:ext>
          </a:extLst>
        </xdr:cNvPr>
        <xdr:cNvSpPr txBox="1"/>
      </xdr:nvSpPr>
      <xdr:spPr>
        <a:xfrm>
          <a:off x="90220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65" name="TextBox 2464">
          <a:extLst>
            <a:ext uri="{FF2B5EF4-FFF2-40B4-BE49-F238E27FC236}">
              <a16:creationId xmlns:a16="http://schemas.microsoft.com/office/drawing/2014/main" id="{7629D9DD-E256-4DE4-B5E1-85CFC1AB629B}"/>
            </a:ext>
          </a:extLst>
        </xdr:cNvPr>
        <xdr:cNvSpPr txBox="1"/>
      </xdr:nvSpPr>
      <xdr:spPr>
        <a:xfrm>
          <a:off x="90220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66" name="TextBox 2465">
          <a:extLst>
            <a:ext uri="{FF2B5EF4-FFF2-40B4-BE49-F238E27FC236}">
              <a16:creationId xmlns:a16="http://schemas.microsoft.com/office/drawing/2014/main" id="{E81155DC-3558-46D8-8AF0-E901300BDEA8}"/>
            </a:ext>
          </a:extLst>
        </xdr:cNvPr>
        <xdr:cNvSpPr txBox="1"/>
      </xdr:nvSpPr>
      <xdr:spPr>
        <a:xfrm>
          <a:off x="90220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67" name="TextBox 2466">
          <a:extLst>
            <a:ext uri="{FF2B5EF4-FFF2-40B4-BE49-F238E27FC236}">
              <a16:creationId xmlns:a16="http://schemas.microsoft.com/office/drawing/2014/main" id="{6869DA5C-EEA2-40DA-B997-5452F4FBF275}"/>
            </a:ext>
          </a:extLst>
        </xdr:cNvPr>
        <xdr:cNvSpPr txBox="1"/>
      </xdr:nvSpPr>
      <xdr:spPr>
        <a:xfrm>
          <a:off x="90220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68" name="TextBox 2467">
          <a:extLst>
            <a:ext uri="{FF2B5EF4-FFF2-40B4-BE49-F238E27FC236}">
              <a16:creationId xmlns:a16="http://schemas.microsoft.com/office/drawing/2014/main" id="{5467B2E7-8CD2-432D-9B66-5D60E8B74208}"/>
            </a:ext>
          </a:extLst>
        </xdr:cNvPr>
        <xdr:cNvSpPr txBox="1"/>
      </xdr:nvSpPr>
      <xdr:spPr>
        <a:xfrm>
          <a:off x="90220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69" name="TextBox 2468">
          <a:extLst>
            <a:ext uri="{FF2B5EF4-FFF2-40B4-BE49-F238E27FC236}">
              <a16:creationId xmlns:a16="http://schemas.microsoft.com/office/drawing/2014/main" id="{F3079DBE-21C3-40D1-A365-4E5953C2C624}"/>
            </a:ext>
          </a:extLst>
        </xdr:cNvPr>
        <xdr:cNvSpPr txBox="1"/>
      </xdr:nvSpPr>
      <xdr:spPr>
        <a:xfrm>
          <a:off x="90220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70" name="TextBox 2469">
          <a:extLst>
            <a:ext uri="{FF2B5EF4-FFF2-40B4-BE49-F238E27FC236}">
              <a16:creationId xmlns:a16="http://schemas.microsoft.com/office/drawing/2014/main" id="{1B977D33-C26A-4DF1-A7A0-DF29785FED46}"/>
            </a:ext>
          </a:extLst>
        </xdr:cNvPr>
        <xdr:cNvSpPr txBox="1"/>
      </xdr:nvSpPr>
      <xdr:spPr>
        <a:xfrm>
          <a:off x="90220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71" name="TextBox 2470">
          <a:extLst>
            <a:ext uri="{FF2B5EF4-FFF2-40B4-BE49-F238E27FC236}">
              <a16:creationId xmlns:a16="http://schemas.microsoft.com/office/drawing/2014/main" id="{63F3B833-9356-4CC5-B9A1-59782E0FDBA4}"/>
            </a:ext>
          </a:extLst>
        </xdr:cNvPr>
        <xdr:cNvSpPr txBox="1"/>
      </xdr:nvSpPr>
      <xdr:spPr>
        <a:xfrm>
          <a:off x="902208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74" name="TextBox 2473">
          <a:extLst>
            <a:ext uri="{FF2B5EF4-FFF2-40B4-BE49-F238E27FC236}">
              <a16:creationId xmlns:a16="http://schemas.microsoft.com/office/drawing/2014/main" id="{23E0280C-8533-43C0-B7FD-27A68C8C8BC9}"/>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75" name="TextBox 2474">
          <a:extLst>
            <a:ext uri="{FF2B5EF4-FFF2-40B4-BE49-F238E27FC236}">
              <a16:creationId xmlns:a16="http://schemas.microsoft.com/office/drawing/2014/main" id="{0CF24448-48E3-4A60-AD2D-0A0D6B56E499}"/>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76" name="TextBox 2475">
          <a:extLst>
            <a:ext uri="{FF2B5EF4-FFF2-40B4-BE49-F238E27FC236}">
              <a16:creationId xmlns:a16="http://schemas.microsoft.com/office/drawing/2014/main" id="{D929C5FF-3F56-4981-80EA-C0667BAC801B}"/>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77" name="TextBox 2476">
          <a:extLst>
            <a:ext uri="{FF2B5EF4-FFF2-40B4-BE49-F238E27FC236}">
              <a16:creationId xmlns:a16="http://schemas.microsoft.com/office/drawing/2014/main" id="{65E9BE73-0F0B-4325-A54D-17C7658BEA93}"/>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78" name="TextBox 2477">
          <a:extLst>
            <a:ext uri="{FF2B5EF4-FFF2-40B4-BE49-F238E27FC236}">
              <a16:creationId xmlns:a16="http://schemas.microsoft.com/office/drawing/2014/main" id="{CA0C5038-4A68-4110-BE8C-1AC7BD05F369}"/>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79" name="TextBox 2478">
          <a:extLst>
            <a:ext uri="{FF2B5EF4-FFF2-40B4-BE49-F238E27FC236}">
              <a16:creationId xmlns:a16="http://schemas.microsoft.com/office/drawing/2014/main" id="{1FA2C49D-071C-423B-80FC-35784D176C9C}"/>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80" name="TextBox 2479">
          <a:extLst>
            <a:ext uri="{FF2B5EF4-FFF2-40B4-BE49-F238E27FC236}">
              <a16:creationId xmlns:a16="http://schemas.microsoft.com/office/drawing/2014/main" id="{B5C14D69-FEB4-49D6-82D8-AC5034F25CD7}"/>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81" name="TextBox 2480">
          <a:extLst>
            <a:ext uri="{FF2B5EF4-FFF2-40B4-BE49-F238E27FC236}">
              <a16:creationId xmlns:a16="http://schemas.microsoft.com/office/drawing/2014/main" id="{A53CFED6-B268-4CA7-9C8D-C4D091FBC380}"/>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82" name="TextBox 2481">
          <a:extLst>
            <a:ext uri="{FF2B5EF4-FFF2-40B4-BE49-F238E27FC236}">
              <a16:creationId xmlns:a16="http://schemas.microsoft.com/office/drawing/2014/main" id="{2A51C21A-8C1C-45FB-9EAC-345BFA8784EF}"/>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83" name="TextBox 2482">
          <a:extLst>
            <a:ext uri="{FF2B5EF4-FFF2-40B4-BE49-F238E27FC236}">
              <a16:creationId xmlns:a16="http://schemas.microsoft.com/office/drawing/2014/main" id="{84F5368E-8A11-4CFD-BFD4-4F53EF871357}"/>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84" name="TextBox 2483">
          <a:extLst>
            <a:ext uri="{FF2B5EF4-FFF2-40B4-BE49-F238E27FC236}">
              <a16:creationId xmlns:a16="http://schemas.microsoft.com/office/drawing/2014/main" id="{3FDB1C05-A40E-4163-ABF9-B2CDA8AC84FF}"/>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85" name="TextBox 2484">
          <a:extLst>
            <a:ext uri="{FF2B5EF4-FFF2-40B4-BE49-F238E27FC236}">
              <a16:creationId xmlns:a16="http://schemas.microsoft.com/office/drawing/2014/main" id="{2505F58E-19DC-41A1-AD45-1FB6A316C3E6}"/>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86" name="TextBox 2485">
          <a:extLst>
            <a:ext uri="{FF2B5EF4-FFF2-40B4-BE49-F238E27FC236}">
              <a16:creationId xmlns:a16="http://schemas.microsoft.com/office/drawing/2014/main" id="{D0A32193-204D-41A6-8E5D-FC3D00DEAF78}"/>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87" name="TextBox 2486">
          <a:extLst>
            <a:ext uri="{FF2B5EF4-FFF2-40B4-BE49-F238E27FC236}">
              <a16:creationId xmlns:a16="http://schemas.microsoft.com/office/drawing/2014/main" id="{21F704B3-9AA3-4B76-91DA-A9FD2F0EDF75}"/>
            </a:ext>
          </a:extLst>
        </xdr:cNvPr>
        <xdr:cNvSpPr txBox="1"/>
      </xdr:nvSpPr>
      <xdr:spPr>
        <a:xfrm>
          <a:off x="91884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88" name="TextBox 2487">
          <a:extLst>
            <a:ext uri="{FF2B5EF4-FFF2-40B4-BE49-F238E27FC236}">
              <a16:creationId xmlns:a16="http://schemas.microsoft.com/office/drawing/2014/main" id="{6EAA5245-A59F-4D10-9219-5A28777E12E5}"/>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89" name="TextBox 2488">
          <a:extLst>
            <a:ext uri="{FF2B5EF4-FFF2-40B4-BE49-F238E27FC236}">
              <a16:creationId xmlns:a16="http://schemas.microsoft.com/office/drawing/2014/main" id="{12EB14FB-8A75-43C3-916C-1DAE77A20B60}"/>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90" name="TextBox 2489">
          <a:extLst>
            <a:ext uri="{FF2B5EF4-FFF2-40B4-BE49-F238E27FC236}">
              <a16:creationId xmlns:a16="http://schemas.microsoft.com/office/drawing/2014/main" id="{6C687CAD-0195-44B0-BE0D-46119DBBA6AF}"/>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91" name="TextBox 2490">
          <a:extLst>
            <a:ext uri="{FF2B5EF4-FFF2-40B4-BE49-F238E27FC236}">
              <a16:creationId xmlns:a16="http://schemas.microsoft.com/office/drawing/2014/main" id="{5DEF4445-D1A2-4FB0-A085-0F662AFEEBFF}"/>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92" name="TextBox 2491">
          <a:extLst>
            <a:ext uri="{FF2B5EF4-FFF2-40B4-BE49-F238E27FC236}">
              <a16:creationId xmlns:a16="http://schemas.microsoft.com/office/drawing/2014/main" id="{B3A42E3B-B027-47B1-87ED-E251D647897B}"/>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93" name="TextBox 2492">
          <a:extLst>
            <a:ext uri="{FF2B5EF4-FFF2-40B4-BE49-F238E27FC236}">
              <a16:creationId xmlns:a16="http://schemas.microsoft.com/office/drawing/2014/main" id="{A298EEF4-5394-4BCA-AD5E-A9D5FFA8D15A}"/>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94" name="TextBox 2493">
          <a:extLst>
            <a:ext uri="{FF2B5EF4-FFF2-40B4-BE49-F238E27FC236}">
              <a16:creationId xmlns:a16="http://schemas.microsoft.com/office/drawing/2014/main" id="{29B8B75E-C7CC-463E-A803-10600266FE73}"/>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95" name="TextBox 2494">
          <a:extLst>
            <a:ext uri="{FF2B5EF4-FFF2-40B4-BE49-F238E27FC236}">
              <a16:creationId xmlns:a16="http://schemas.microsoft.com/office/drawing/2014/main" id="{F802CC83-E1A1-434C-8BD7-6B326DF3F4A0}"/>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96" name="TextBox 2495">
          <a:extLst>
            <a:ext uri="{FF2B5EF4-FFF2-40B4-BE49-F238E27FC236}">
              <a16:creationId xmlns:a16="http://schemas.microsoft.com/office/drawing/2014/main" id="{420169B4-8290-453F-AAF5-E6423E7F4573}"/>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97" name="TextBox 2496">
          <a:extLst>
            <a:ext uri="{FF2B5EF4-FFF2-40B4-BE49-F238E27FC236}">
              <a16:creationId xmlns:a16="http://schemas.microsoft.com/office/drawing/2014/main" id="{818DEAA6-8AC1-4C24-A900-5F42A5FB2BA9}"/>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98" name="TextBox 2497">
          <a:extLst>
            <a:ext uri="{FF2B5EF4-FFF2-40B4-BE49-F238E27FC236}">
              <a16:creationId xmlns:a16="http://schemas.microsoft.com/office/drawing/2014/main" id="{2AE43525-79BE-4D8A-B872-95600C30F56C}"/>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499" name="TextBox 2498">
          <a:extLst>
            <a:ext uri="{FF2B5EF4-FFF2-40B4-BE49-F238E27FC236}">
              <a16:creationId xmlns:a16="http://schemas.microsoft.com/office/drawing/2014/main" id="{E9680EB1-61E9-4D99-87A8-F684F4A3A21F}"/>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00" name="TextBox 2499">
          <a:extLst>
            <a:ext uri="{FF2B5EF4-FFF2-40B4-BE49-F238E27FC236}">
              <a16:creationId xmlns:a16="http://schemas.microsoft.com/office/drawing/2014/main" id="{19732FE9-57CA-4C3F-95F1-2B88DADA2033}"/>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01" name="TextBox 2500">
          <a:extLst>
            <a:ext uri="{FF2B5EF4-FFF2-40B4-BE49-F238E27FC236}">
              <a16:creationId xmlns:a16="http://schemas.microsoft.com/office/drawing/2014/main" id="{198CB5C5-AC32-45A9-82D6-F4FC72C08096}"/>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02" name="TextBox 2501">
          <a:extLst>
            <a:ext uri="{FF2B5EF4-FFF2-40B4-BE49-F238E27FC236}">
              <a16:creationId xmlns:a16="http://schemas.microsoft.com/office/drawing/2014/main" id="{6F7A15CF-F792-4526-98F5-C83F904A1E1D}"/>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03" name="TextBox 2502">
          <a:extLst>
            <a:ext uri="{FF2B5EF4-FFF2-40B4-BE49-F238E27FC236}">
              <a16:creationId xmlns:a16="http://schemas.microsoft.com/office/drawing/2014/main" id="{103F4E7D-B7BB-4023-B22D-B7ABD6DA1774}"/>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04" name="TextBox 2503">
          <a:extLst>
            <a:ext uri="{FF2B5EF4-FFF2-40B4-BE49-F238E27FC236}">
              <a16:creationId xmlns:a16="http://schemas.microsoft.com/office/drawing/2014/main" id="{2E9F046A-8529-420D-A1C4-C6CA96242241}"/>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05" name="TextBox 2504">
          <a:extLst>
            <a:ext uri="{FF2B5EF4-FFF2-40B4-BE49-F238E27FC236}">
              <a16:creationId xmlns:a16="http://schemas.microsoft.com/office/drawing/2014/main" id="{461DA219-2E7C-4BF1-8E42-BCD1AC24592D}"/>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06" name="TextBox 2505">
          <a:extLst>
            <a:ext uri="{FF2B5EF4-FFF2-40B4-BE49-F238E27FC236}">
              <a16:creationId xmlns:a16="http://schemas.microsoft.com/office/drawing/2014/main" id="{C2F7EF62-46AE-4DA7-BB5E-2FE71BC6909D}"/>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07" name="TextBox 2506">
          <a:extLst>
            <a:ext uri="{FF2B5EF4-FFF2-40B4-BE49-F238E27FC236}">
              <a16:creationId xmlns:a16="http://schemas.microsoft.com/office/drawing/2014/main" id="{1CBEF794-A67A-418D-A63D-A108DEF87B9D}"/>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08" name="TextBox 2507">
          <a:extLst>
            <a:ext uri="{FF2B5EF4-FFF2-40B4-BE49-F238E27FC236}">
              <a16:creationId xmlns:a16="http://schemas.microsoft.com/office/drawing/2014/main" id="{76C6DADF-7E4E-4A4B-AFF8-C065AB8C2821}"/>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09" name="TextBox 2508">
          <a:extLst>
            <a:ext uri="{FF2B5EF4-FFF2-40B4-BE49-F238E27FC236}">
              <a16:creationId xmlns:a16="http://schemas.microsoft.com/office/drawing/2014/main" id="{9124D520-E11F-4556-8494-2E30AC6DA93B}"/>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10" name="TextBox 2509">
          <a:extLst>
            <a:ext uri="{FF2B5EF4-FFF2-40B4-BE49-F238E27FC236}">
              <a16:creationId xmlns:a16="http://schemas.microsoft.com/office/drawing/2014/main" id="{5EFB0AC7-C4A7-4109-8E99-711896861210}"/>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11" name="TextBox 2510">
          <a:extLst>
            <a:ext uri="{FF2B5EF4-FFF2-40B4-BE49-F238E27FC236}">
              <a16:creationId xmlns:a16="http://schemas.microsoft.com/office/drawing/2014/main" id="{F59B28B6-D88B-42EB-A008-F3BCA3DF9F84}"/>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12" name="TextBox 2511">
          <a:extLst>
            <a:ext uri="{FF2B5EF4-FFF2-40B4-BE49-F238E27FC236}">
              <a16:creationId xmlns:a16="http://schemas.microsoft.com/office/drawing/2014/main" id="{32F71DC6-C13A-4855-AD02-39661880E400}"/>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13" name="TextBox 2512">
          <a:extLst>
            <a:ext uri="{FF2B5EF4-FFF2-40B4-BE49-F238E27FC236}">
              <a16:creationId xmlns:a16="http://schemas.microsoft.com/office/drawing/2014/main" id="{ED6DAECD-E837-4F27-A88D-887E1E9B63C3}"/>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14" name="TextBox 2513">
          <a:extLst>
            <a:ext uri="{FF2B5EF4-FFF2-40B4-BE49-F238E27FC236}">
              <a16:creationId xmlns:a16="http://schemas.microsoft.com/office/drawing/2014/main" id="{7D0C61D6-C89F-4CBD-89F3-E674EBB96287}"/>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15" name="TextBox 2514">
          <a:extLst>
            <a:ext uri="{FF2B5EF4-FFF2-40B4-BE49-F238E27FC236}">
              <a16:creationId xmlns:a16="http://schemas.microsoft.com/office/drawing/2014/main" id="{B43D5E55-0300-47CD-8257-2AF543030068}"/>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16" name="TextBox 2515">
          <a:extLst>
            <a:ext uri="{FF2B5EF4-FFF2-40B4-BE49-F238E27FC236}">
              <a16:creationId xmlns:a16="http://schemas.microsoft.com/office/drawing/2014/main" id="{36D81ED7-E7F1-48D8-8439-5752CE029F9F}"/>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17" name="TextBox 2516">
          <a:extLst>
            <a:ext uri="{FF2B5EF4-FFF2-40B4-BE49-F238E27FC236}">
              <a16:creationId xmlns:a16="http://schemas.microsoft.com/office/drawing/2014/main" id="{CFD3C903-CD9A-4C23-A637-0A73797DBABB}"/>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18" name="TextBox 2517">
          <a:extLst>
            <a:ext uri="{FF2B5EF4-FFF2-40B4-BE49-F238E27FC236}">
              <a16:creationId xmlns:a16="http://schemas.microsoft.com/office/drawing/2014/main" id="{9DD787C1-0D93-4341-84E6-7D3E78DBB1FE}"/>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19" name="TextBox 2518">
          <a:extLst>
            <a:ext uri="{FF2B5EF4-FFF2-40B4-BE49-F238E27FC236}">
              <a16:creationId xmlns:a16="http://schemas.microsoft.com/office/drawing/2014/main" id="{4E5D9299-A560-4D88-B3E7-2EED82923CF6}"/>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20" name="TextBox 2519">
          <a:extLst>
            <a:ext uri="{FF2B5EF4-FFF2-40B4-BE49-F238E27FC236}">
              <a16:creationId xmlns:a16="http://schemas.microsoft.com/office/drawing/2014/main" id="{11AA239D-7A42-4EA5-989A-4E1C9AC3D33C}"/>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21" name="TextBox 2520">
          <a:extLst>
            <a:ext uri="{FF2B5EF4-FFF2-40B4-BE49-F238E27FC236}">
              <a16:creationId xmlns:a16="http://schemas.microsoft.com/office/drawing/2014/main" id="{941CC0CF-FB1A-421D-A9F4-47E2C7BE76A8}"/>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22" name="TextBox 2521">
          <a:extLst>
            <a:ext uri="{FF2B5EF4-FFF2-40B4-BE49-F238E27FC236}">
              <a16:creationId xmlns:a16="http://schemas.microsoft.com/office/drawing/2014/main" id="{909274CC-642D-4890-8A63-9057E5345356}"/>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23" name="TextBox 2522">
          <a:extLst>
            <a:ext uri="{FF2B5EF4-FFF2-40B4-BE49-F238E27FC236}">
              <a16:creationId xmlns:a16="http://schemas.microsoft.com/office/drawing/2014/main" id="{6EBFCF85-126F-4CEB-89D2-B8560DDE1DD1}"/>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24" name="TextBox 2523">
          <a:extLst>
            <a:ext uri="{FF2B5EF4-FFF2-40B4-BE49-F238E27FC236}">
              <a16:creationId xmlns:a16="http://schemas.microsoft.com/office/drawing/2014/main" id="{D90CC357-3A11-4BDB-A598-B70F45325F86}"/>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25" name="TextBox 2524">
          <a:extLst>
            <a:ext uri="{FF2B5EF4-FFF2-40B4-BE49-F238E27FC236}">
              <a16:creationId xmlns:a16="http://schemas.microsoft.com/office/drawing/2014/main" id="{35DB2594-8298-45F8-BA87-F1F188BE7915}"/>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26" name="TextBox 2525">
          <a:extLst>
            <a:ext uri="{FF2B5EF4-FFF2-40B4-BE49-F238E27FC236}">
              <a16:creationId xmlns:a16="http://schemas.microsoft.com/office/drawing/2014/main" id="{0ABB95F3-1568-4289-86F0-0736BC70361A}"/>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27" name="TextBox 2526">
          <a:extLst>
            <a:ext uri="{FF2B5EF4-FFF2-40B4-BE49-F238E27FC236}">
              <a16:creationId xmlns:a16="http://schemas.microsoft.com/office/drawing/2014/main" id="{0221367A-F0C7-4071-B091-DCAFBFC20081}"/>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28" name="TextBox 2527">
          <a:extLst>
            <a:ext uri="{FF2B5EF4-FFF2-40B4-BE49-F238E27FC236}">
              <a16:creationId xmlns:a16="http://schemas.microsoft.com/office/drawing/2014/main" id="{E20071D9-6352-4C0D-AB88-BDDE5CCA7A47}"/>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29" name="TextBox 2528">
          <a:extLst>
            <a:ext uri="{FF2B5EF4-FFF2-40B4-BE49-F238E27FC236}">
              <a16:creationId xmlns:a16="http://schemas.microsoft.com/office/drawing/2014/main" id="{615051F2-12CB-42B8-A2CA-D24AC8D2A514}"/>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30" name="TextBox 2529">
          <a:extLst>
            <a:ext uri="{FF2B5EF4-FFF2-40B4-BE49-F238E27FC236}">
              <a16:creationId xmlns:a16="http://schemas.microsoft.com/office/drawing/2014/main" id="{C27FE0C0-1E5E-4ABE-9DC5-DE80E63BAAA6}"/>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31" name="TextBox 2530">
          <a:extLst>
            <a:ext uri="{FF2B5EF4-FFF2-40B4-BE49-F238E27FC236}">
              <a16:creationId xmlns:a16="http://schemas.microsoft.com/office/drawing/2014/main" id="{CF0CBBED-93A7-481C-8F01-EAC00B8B8983}"/>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32" name="TextBox 2531">
          <a:extLst>
            <a:ext uri="{FF2B5EF4-FFF2-40B4-BE49-F238E27FC236}">
              <a16:creationId xmlns:a16="http://schemas.microsoft.com/office/drawing/2014/main" id="{87DA0BFD-1B61-47AF-8596-DC1D9627A6C5}"/>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33" name="TextBox 2532">
          <a:extLst>
            <a:ext uri="{FF2B5EF4-FFF2-40B4-BE49-F238E27FC236}">
              <a16:creationId xmlns:a16="http://schemas.microsoft.com/office/drawing/2014/main" id="{87D828F1-A0F3-4BB8-BAA8-C0C750DA6CD3}"/>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34" name="TextBox 2533">
          <a:extLst>
            <a:ext uri="{FF2B5EF4-FFF2-40B4-BE49-F238E27FC236}">
              <a16:creationId xmlns:a16="http://schemas.microsoft.com/office/drawing/2014/main" id="{F59AEF18-1CDD-47A0-B276-6C469F0F7F63}"/>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35" name="TextBox 2534">
          <a:extLst>
            <a:ext uri="{FF2B5EF4-FFF2-40B4-BE49-F238E27FC236}">
              <a16:creationId xmlns:a16="http://schemas.microsoft.com/office/drawing/2014/main" id="{AEFEA14B-72CF-4C74-8521-C39DDF3939CC}"/>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36" name="TextBox 2535">
          <a:extLst>
            <a:ext uri="{FF2B5EF4-FFF2-40B4-BE49-F238E27FC236}">
              <a16:creationId xmlns:a16="http://schemas.microsoft.com/office/drawing/2014/main" id="{CD3E1A88-3CA4-4B91-A75B-8D997574DD07}"/>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37" name="TextBox 2536">
          <a:extLst>
            <a:ext uri="{FF2B5EF4-FFF2-40B4-BE49-F238E27FC236}">
              <a16:creationId xmlns:a16="http://schemas.microsoft.com/office/drawing/2014/main" id="{464F1360-CED7-4C56-8B07-C2848708058A}"/>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38" name="TextBox 2537">
          <a:extLst>
            <a:ext uri="{FF2B5EF4-FFF2-40B4-BE49-F238E27FC236}">
              <a16:creationId xmlns:a16="http://schemas.microsoft.com/office/drawing/2014/main" id="{93F98877-1D51-4E18-A124-2247295AC605}"/>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39" name="TextBox 2538">
          <a:extLst>
            <a:ext uri="{FF2B5EF4-FFF2-40B4-BE49-F238E27FC236}">
              <a16:creationId xmlns:a16="http://schemas.microsoft.com/office/drawing/2014/main" id="{B2FE5C49-2654-4091-94A2-F81720F8A7DC}"/>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40" name="TextBox 2539">
          <a:extLst>
            <a:ext uri="{FF2B5EF4-FFF2-40B4-BE49-F238E27FC236}">
              <a16:creationId xmlns:a16="http://schemas.microsoft.com/office/drawing/2014/main" id="{F24C477D-D332-47C8-8E72-388A0E0CF37A}"/>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41" name="TextBox 2540">
          <a:extLst>
            <a:ext uri="{FF2B5EF4-FFF2-40B4-BE49-F238E27FC236}">
              <a16:creationId xmlns:a16="http://schemas.microsoft.com/office/drawing/2014/main" id="{E05813C7-8D47-42B6-A76D-5D836273D26F}"/>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42" name="TextBox 2541">
          <a:extLst>
            <a:ext uri="{FF2B5EF4-FFF2-40B4-BE49-F238E27FC236}">
              <a16:creationId xmlns:a16="http://schemas.microsoft.com/office/drawing/2014/main" id="{1019E31E-A48B-48A2-A359-AB12DD7285B8}"/>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43" name="TextBox 2542">
          <a:extLst>
            <a:ext uri="{FF2B5EF4-FFF2-40B4-BE49-F238E27FC236}">
              <a16:creationId xmlns:a16="http://schemas.microsoft.com/office/drawing/2014/main" id="{85555E41-1850-479B-A4BF-8D2DB6BFAB72}"/>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44" name="TextBox 2543">
          <a:extLst>
            <a:ext uri="{FF2B5EF4-FFF2-40B4-BE49-F238E27FC236}">
              <a16:creationId xmlns:a16="http://schemas.microsoft.com/office/drawing/2014/main" id="{D3434915-3959-4EF2-B783-17350E8B48F5}"/>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45" name="TextBox 2544">
          <a:extLst>
            <a:ext uri="{FF2B5EF4-FFF2-40B4-BE49-F238E27FC236}">
              <a16:creationId xmlns:a16="http://schemas.microsoft.com/office/drawing/2014/main" id="{5D1F6D6F-0087-4AC3-A61F-4457FCBEEB96}"/>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46" name="TextBox 2545">
          <a:extLst>
            <a:ext uri="{FF2B5EF4-FFF2-40B4-BE49-F238E27FC236}">
              <a16:creationId xmlns:a16="http://schemas.microsoft.com/office/drawing/2014/main" id="{DE69FBB8-5B57-4D7B-A72A-3C171BF5BE2E}"/>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47" name="TextBox 2546">
          <a:extLst>
            <a:ext uri="{FF2B5EF4-FFF2-40B4-BE49-F238E27FC236}">
              <a16:creationId xmlns:a16="http://schemas.microsoft.com/office/drawing/2014/main" id="{8AB7CED2-A245-4F01-8C24-D6DF291905A1}"/>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48" name="TextBox 2547">
          <a:extLst>
            <a:ext uri="{FF2B5EF4-FFF2-40B4-BE49-F238E27FC236}">
              <a16:creationId xmlns:a16="http://schemas.microsoft.com/office/drawing/2014/main" id="{59EEE335-F894-4BCE-B50A-0C5355A79C2A}"/>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49" name="TextBox 2548">
          <a:extLst>
            <a:ext uri="{FF2B5EF4-FFF2-40B4-BE49-F238E27FC236}">
              <a16:creationId xmlns:a16="http://schemas.microsoft.com/office/drawing/2014/main" id="{F1A58C8F-C2B1-4FF9-A2CB-24503E99EEF2}"/>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50" name="TextBox 2549">
          <a:extLst>
            <a:ext uri="{FF2B5EF4-FFF2-40B4-BE49-F238E27FC236}">
              <a16:creationId xmlns:a16="http://schemas.microsoft.com/office/drawing/2014/main" id="{20F636EE-2605-45CB-A6E2-A5B9C8C4F8B7}"/>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51" name="TextBox 2550">
          <a:extLst>
            <a:ext uri="{FF2B5EF4-FFF2-40B4-BE49-F238E27FC236}">
              <a16:creationId xmlns:a16="http://schemas.microsoft.com/office/drawing/2014/main" id="{66065114-42AE-4D98-BC89-6117BA558D4A}"/>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52" name="TextBox 2551">
          <a:extLst>
            <a:ext uri="{FF2B5EF4-FFF2-40B4-BE49-F238E27FC236}">
              <a16:creationId xmlns:a16="http://schemas.microsoft.com/office/drawing/2014/main" id="{B944CED8-8F97-4C10-8EFA-539CBC3CA614}"/>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53" name="TextBox 2552">
          <a:extLst>
            <a:ext uri="{FF2B5EF4-FFF2-40B4-BE49-F238E27FC236}">
              <a16:creationId xmlns:a16="http://schemas.microsoft.com/office/drawing/2014/main" id="{AF456EAA-364E-4964-8F6D-A02A4C888F13}"/>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54" name="TextBox 2553">
          <a:extLst>
            <a:ext uri="{FF2B5EF4-FFF2-40B4-BE49-F238E27FC236}">
              <a16:creationId xmlns:a16="http://schemas.microsoft.com/office/drawing/2014/main" id="{D38F5F01-92E7-44C7-9194-E070450419B7}"/>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55" name="TextBox 2554">
          <a:extLst>
            <a:ext uri="{FF2B5EF4-FFF2-40B4-BE49-F238E27FC236}">
              <a16:creationId xmlns:a16="http://schemas.microsoft.com/office/drawing/2014/main" id="{8F8B5561-E859-48A1-8EA5-E298403A9161}"/>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56" name="TextBox 2555">
          <a:extLst>
            <a:ext uri="{FF2B5EF4-FFF2-40B4-BE49-F238E27FC236}">
              <a16:creationId xmlns:a16="http://schemas.microsoft.com/office/drawing/2014/main" id="{4090AB96-A7B6-4F80-ABE6-4F7B18DF9C05}"/>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57" name="TextBox 2556">
          <a:extLst>
            <a:ext uri="{FF2B5EF4-FFF2-40B4-BE49-F238E27FC236}">
              <a16:creationId xmlns:a16="http://schemas.microsoft.com/office/drawing/2014/main" id="{0D67B0A6-5EF1-4753-9A2F-9546E474DDF3}"/>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58" name="TextBox 2557">
          <a:extLst>
            <a:ext uri="{FF2B5EF4-FFF2-40B4-BE49-F238E27FC236}">
              <a16:creationId xmlns:a16="http://schemas.microsoft.com/office/drawing/2014/main" id="{139319F3-F674-4CEC-A553-A8658F91CF52}"/>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59" name="TextBox 2558">
          <a:extLst>
            <a:ext uri="{FF2B5EF4-FFF2-40B4-BE49-F238E27FC236}">
              <a16:creationId xmlns:a16="http://schemas.microsoft.com/office/drawing/2014/main" id="{3641008C-807A-4F79-8B06-BADE6885B6E4}"/>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60" name="TextBox 2559">
          <a:extLst>
            <a:ext uri="{FF2B5EF4-FFF2-40B4-BE49-F238E27FC236}">
              <a16:creationId xmlns:a16="http://schemas.microsoft.com/office/drawing/2014/main" id="{4DF60643-2EDD-4EBE-BF50-FD3FCD2AB750}"/>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61" name="TextBox 2560">
          <a:extLst>
            <a:ext uri="{FF2B5EF4-FFF2-40B4-BE49-F238E27FC236}">
              <a16:creationId xmlns:a16="http://schemas.microsoft.com/office/drawing/2014/main" id="{83107011-3354-40B5-8EF3-4349230EE1B7}"/>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62" name="TextBox 2561">
          <a:extLst>
            <a:ext uri="{FF2B5EF4-FFF2-40B4-BE49-F238E27FC236}">
              <a16:creationId xmlns:a16="http://schemas.microsoft.com/office/drawing/2014/main" id="{90A8AF39-5D83-45B7-925D-DEEC3838F1A0}"/>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63" name="TextBox 2562">
          <a:extLst>
            <a:ext uri="{FF2B5EF4-FFF2-40B4-BE49-F238E27FC236}">
              <a16:creationId xmlns:a16="http://schemas.microsoft.com/office/drawing/2014/main" id="{FF9B7FDF-B42D-43B4-8A85-E173AB13DBD1}"/>
            </a:ext>
          </a:extLst>
        </xdr:cNvPr>
        <xdr:cNvSpPr txBox="1"/>
      </xdr:nvSpPr>
      <xdr:spPr>
        <a:xfrm>
          <a:off x="9188450" y="114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64" name="TextBox 2563">
          <a:extLst>
            <a:ext uri="{FF2B5EF4-FFF2-40B4-BE49-F238E27FC236}">
              <a16:creationId xmlns:a16="http://schemas.microsoft.com/office/drawing/2014/main" id="{F75141F7-42D7-42F6-8BA3-29A093C508C8}"/>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65" name="TextBox 2564">
          <a:extLst>
            <a:ext uri="{FF2B5EF4-FFF2-40B4-BE49-F238E27FC236}">
              <a16:creationId xmlns:a16="http://schemas.microsoft.com/office/drawing/2014/main" id="{9C14E7CA-F634-4EA1-8A21-ED23AD4E5025}"/>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66" name="TextBox 2565">
          <a:extLst>
            <a:ext uri="{FF2B5EF4-FFF2-40B4-BE49-F238E27FC236}">
              <a16:creationId xmlns:a16="http://schemas.microsoft.com/office/drawing/2014/main" id="{C14A7F42-6C74-4499-AA24-400E61C3A0DC}"/>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67" name="TextBox 2566">
          <a:extLst>
            <a:ext uri="{FF2B5EF4-FFF2-40B4-BE49-F238E27FC236}">
              <a16:creationId xmlns:a16="http://schemas.microsoft.com/office/drawing/2014/main" id="{49E76727-794B-4B74-B7BE-E999A51C7EB6}"/>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68" name="TextBox 2567">
          <a:extLst>
            <a:ext uri="{FF2B5EF4-FFF2-40B4-BE49-F238E27FC236}">
              <a16:creationId xmlns:a16="http://schemas.microsoft.com/office/drawing/2014/main" id="{331D4792-6D9B-4DF7-A37E-32CE42834800}"/>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69" name="TextBox 2568">
          <a:extLst>
            <a:ext uri="{FF2B5EF4-FFF2-40B4-BE49-F238E27FC236}">
              <a16:creationId xmlns:a16="http://schemas.microsoft.com/office/drawing/2014/main" id="{FACAC13D-D4E8-469C-90F4-D06ED0209DAA}"/>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70" name="TextBox 2569">
          <a:extLst>
            <a:ext uri="{FF2B5EF4-FFF2-40B4-BE49-F238E27FC236}">
              <a16:creationId xmlns:a16="http://schemas.microsoft.com/office/drawing/2014/main" id="{6A21F4B4-E71C-4FEE-A782-3A8E4D258656}"/>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71" name="TextBox 2570">
          <a:extLst>
            <a:ext uri="{FF2B5EF4-FFF2-40B4-BE49-F238E27FC236}">
              <a16:creationId xmlns:a16="http://schemas.microsoft.com/office/drawing/2014/main" id="{D0C7C014-EB36-42A0-84D4-A9F58BF01D41}"/>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72" name="TextBox 2571">
          <a:extLst>
            <a:ext uri="{FF2B5EF4-FFF2-40B4-BE49-F238E27FC236}">
              <a16:creationId xmlns:a16="http://schemas.microsoft.com/office/drawing/2014/main" id="{FDA361C4-8E08-4754-BB26-93E5B8CDD1DB}"/>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73" name="TextBox 2572">
          <a:extLst>
            <a:ext uri="{FF2B5EF4-FFF2-40B4-BE49-F238E27FC236}">
              <a16:creationId xmlns:a16="http://schemas.microsoft.com/office/drawing/2014/main" id="{DA3ACC27-04F0-4C64-B457-98CAF0FC5DB1}"/>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74" name="TextBox 2573">
          <a:extLst>
            <a:ext uri="{FF2B5EF4-FFF2-40B4-BE49-F238E27FC236}">
              <a16:creationId xmlns:a16="http://schemas.microsoft.com/office/drawing/2014/main" id="{2780195F-10A0-4E22-89AD-2BAF974F1829}"/>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75" name="TextBox 2574">
          <a:extLst>
            <a:ext uri="{FF2B5EF4-FFF2-40B4-BE49-F238E27FC236}">
              <a16:creationId xmlns:a16="http://schemas.microsoft.com/office/drawing/2014/main" id="{D11FB37B-FAC5-49A9-8D06-06C6AC227513}"/>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76" name="TextBox 2575">
          <a:extLst>
            <a:ext uri="{FF2B5EF4-FFF2-40B4-BE49-F238E27FC236}">
              <a16:creationId xmlns:a16="http://schemas.microsoft.com/office/drawing/2014/main" id="{07BF63AD-A9D9-4986-ABEA-8DE4D7B42AF7}"/>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77" name="TextBox 2576">
          <a:extLst>
            <a:ext uri="{FF2B5EF4-FFF2-40B4-BE49-F238E27FC236}">
              <a16:creationId xmlns:a16="http://schemas.microsoft.com/office/drawing/2014/main" id="{A275B501-337A-4EF3-AD52-84F75E9604AD}"/>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78" name="TextBox 2577">
          <a:extLst>
            <a:ext uri="{FF2B5EF4-FFF2-40B4-BE49-F238E27FC236}">
              <a16:creationId xmlns:a16="http://schemas.microsoft.com/office/drawing/2014/main" id="{C2BCACBC-2B1E-4823-A6D2-4DCE9753BDD1}"/>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79" name="TextBox 2578">
          <a:extLst>
            <a:ext uri="{FF2B5EF4-FFF2-40B4-BE49-F238E27FC236}">
              <a16:creationId xmlns:a16="http://schemas.microsoft.com/office/drawing/2014/main" id="{2625E88E-8C93-4A7E-AB6E-FFFD2B315C73}"/>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80" name="TextBox 2579">
          <a:extLst>
            <a:ext uri="{FF2B5EF4-FFF2-40B4-BE49-F238E27FC236}">
              <a16:creationId xmlns:a16="http://schemas.microsoft.com/office/drawing/2014/main" id="{B4B57ECD-B3FF-48A6-A334-4162DC21DA91}"/>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81" name="TextBox 2580">
          <a:extLst>
            <a:ext uri="{FF2B5EF4-FFF2-40B4-BE49-F238E27FC236}">
              <a16:creationId xmlns:a16="http://schemas.microsoft.com/office/drawing/2014/main" id="{A62D6920-68B4-465F-8581-6FBABEBAD2C2}"/>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82" name="TextBox 2581">
          <a:extLst>
            <a:ext uri="{FF2B5EF4-FFF2-40B4-BE49-F238E27FC236}">
              <a16:creationId xmlns:a16="http://schemas.microsoft.com/office/drawing/2014/main" id="{3405B1FA-2D88-4FF9-B6B5-DCBB9AA1FFB7}"/>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83" name="TextBox 2582">
          <a:extLst>
            <a:ext uri="{FF2B5EF4-FFF2-40B4-BE49-F238E27FC236}">
              <a16:creationId xmlns:a16="http://schemas.microsoft.com/office/drawing/2014/main" id="{8040D280-7130-4B33-8182-1C478F331155}"/>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84" name="TextBox 2583">
          <a:extLst>
            <a:ext uri="{FF2B5EF4-FFF2-40B4-BE49-F238E27FC236}">
              <a16:creationId xmlns:a16="http://schemas.microsoft.com/office/drawing/2014/main" id="{0021A200-232E-442F-9F67-B330BFF1438C}"/>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85" name="TextBox 2584">
          <a:extLst>
            <a:ext uri="{FF2B5EF4-FFF2-40B4-BE49-F238E27FC236}">
              <a16:creationId xmlns:a16="http://schemas.microsoft.com/office/drawing/2014/main" id="{17401B49-E8CB-4EEB-A0AD-5CEBE70529B0}"/>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86" name="TextBox 2585">
          <a:extLst>
            <a:ext uri="{FF2B5EF4-FFF2-40B4-BE49-F238E27FC236}">
              <a16:creationId xmlns:a16="http://schemas.microsoft.com/office/drawing/2014/main" id="{DED1D523-8B69-4740-A549-568B23D00ACD}"/>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87" name="TextBox 2586">
          <a:extLst>
            <a:ext uri="{FF2B5EF4-FFF2-40B4-BE49-F238E27FC236}">
              <a16:creationId xmlns:a16="http://schemas.microsoft.com/office/drawing/2014/main" id="{539BADC3-50F3-422E-8D0C-01DB8F7E0707}"/>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88" name="TextBox 2587">
          <a:extLst>
            <a:ext uri="{FF2B5EF4-FFF2-40B4-BE49-F238E27FC236}">
              <a16:creationId xmlns:a16="http://schemas.microsoft.com/office/drawing/2014/main" id="{6CFF902D-2FD7-4FCC-9F57-0E857C7DEC7D}"/>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89" name="TextBox 2588">
          <a:extLst>
            <a:ext uri="{FF2B5EF4-FFF2-40B4-BE49-F238E27FC236}">
              <a16:creationId xmlns:a16="http://schemas.microsoft.com/office/drawing/2014/main" id="{EAE77649-C18A-4ECC-A5A0-633088570331}"/>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90" name="TextBox 2589">
          <a:extLst>
            <a:ext uri="{FF2B5EF4-FFF2-40B4-BE49-F238E27FC236}">
              <a16:creationId xmlns:a16="http://schemas.microsoft.com/office/drawing/2014/main" id="{AC16F194-00A3-4EAF-B1F1-CD7F084867CF}"/>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91" name="TextBox 2590">
          <a:extLst>
            <a:ext uri="{FF2B5EF4-FFF2-40B4-BE49-F238E27FC236}">
              <a16:creationId xmlns:a16="http://schemas.microsoft.com/office/drawing/2014/main" id="{23F55992-5BAE-4BBE-87DF-A0948B23D2D7}"/>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92" name="TextBox 2591">
          <a:extLst>
            <a:ext uri="{FF2B5EF4-FFF2-40B4-BE49-F238E27FC236}">
              <a16:creationId xmlns:a16="http://schemas.microsoft.com/office/drawing/2014/main" id="{4BA7D400-54E9-48B4-AF79-58451DA8021E}"/>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93" name="TextBox 2592">
          <a:extLst>
            <a:ext uri="{FF2B5EF4-FFF2-40B4-BE49-F238E27FC236}">
              <a16:creationId xmlns:a16="http://schemas.microsoft.com/office/drawing/2014/main" id="{276F3BEC-AECF-4CE8-89B4-9D1A6EC78EEB}"/>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94" name="TextBox 2593">
          <a:extLst>
            <a:ext uri="{FF2B5EF4-FFF2-40B4-BE49-F238E27FC236}">
              <a16:creationId xmlns:a16="http://schemas.microsoft.com/office/drawing/2014/main" id="{894088FE-3EA7-495A-9C75-DBA04A6D4DA6}"/>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95" name="TextBox 2594">
          <a:extLst>
            <a:ext uri="{FF2B5EF4-FFF2-40B4-BE49-F238E27FC236}">
              <a16:creationId xmlns:a16="http://schemas.microsoft.com/office/drawing/2014/main" id="{CAEC7D3A-D305-4FF0-A71C-89999D57C665}"/>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96" name="TextBox 2595">
          <a:extLst>
            <a:ext uri="{FF2B5EF4-FFF2-40B4-BE49-F238E27FC236}">
              <a16:creationId xmlns:a16="http://schemas.microsoft.com/office/drawing/2014/main" id="{8A91F534-22AF-4F86-AF84-440834742EEF}"/>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97" name="TextBox 2596">
          <a:extLst>
            <a:ext uri="{FF2B5EF4-FFF2-40B4-BE49-F238E27FC236}">
              <a16:creationId xmlns:a16="http://schemas.microsoft.com/office/drawing/2014/main" id="{CCCCADA6-BA50-4BDE-A2AD-408F7B8CA2CF}"/>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98" name="TextBox 2597">
          <a:extLst>
            <a:ext uri="{FF2B5EF4-FFF2-40B4-BE49-F238E27FC236}">
              <a16:creationId xmlns:a16="http://schemas.microsoft.com/office/drawing/2014/main" id="{2A2F258F-DF24-4578-82FF-E2C3B4B94E9F}"/>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599" name="TextBox 2598">
          <a:extLst>
            <a:ext uri="{FF2B5EF4-FFF2-40B4-BE49-F238E27FC236}">
              <a16:creationId xmlns:a16="http://schemas.microsoft.com/office/drawing/2014/main" id="{4E1EE78B-47D2-4ABD-9CF3-DA81D03A64FE}"/>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600" name="TextBox 2599">
          <a:extLst>
            <a:ext uri="{FF2B5EF4-FFF2-40B4-BE49-F238E27FC236}">
              <a16:creationId xmlns:a16="http://schemas.microsoft.com/office/drawing/2014/main" id="{07E8EA6A-8033-441A-93FB-E80E6C433814}"/>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67</xdr:row>
      <xdr:rowOff>0</xdr:rowOff>
    </xdr:from>
    <xdr:ext cx="184731" cy="264560"/>
    <xdr:sp macro="" textlink="">
      <xdr:nvSpPr>
        <xdr:cNvPr id="2601" name="TextBox 2600">
          <a:extLst>
            <a:ext uri="{FF2B5EF4-FFF2-40B4-BE49-F238E27FC236}">
              <a16:creationId xmlns:a16="http://schemas.microsoft.com/office/drawing/2014/main" id="{E6E3F762-DE98-4D97-913C-8E9AC6EDBBB4}"/>
            </a:ext>
          </a:extLst>
        </xdr:cNvPr>
        <xdr:cNvSpPr txBox="1"/>
      </xdr:nvSpPr>
      <xdr:spPr>
        <a:xfrm>
          <a:off x="9188450" y="116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59" name="TextBox 2458">
          <a:extLst>
            <a:ext uri="{FF2B5EF4-FFF2-40B4-BE49-F238E27FC236}">
              <a16:creationId xmlns:a16="http://schemas.microsoft.com/office/drawing/2014/main" id="{21FB191B-02CD-4E62-A061-48D9F6F66D8F}"/>
            </a:ext>
          </a:extLst>
        </xdr:cNvPr>
        <xdr:cNvSpPr txBox="1"/>
      </xdr:nvSpPr>
      <xdr:spPr>
        <a:xfrm>
          <a:off x="8486775" y="946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67</xdr:row>
      <xdr:rowOff>0</xdr:rowOff>
    </xdr:from>
    <xdr:ext cx="184731" cy="264560"/>
    <xdr:sp macro="" textlink="">
      <xdr:nvSpPr>
        <xdr:cNvPr id="2472" name="TextBox 2471">
          <a:extLst>
            <a:ext uri="{FF2B5EF4-FFF2-40B4-BE49-F238E27FC236}">
              <a16:creationId xmlns:a16="http://schemas.microsoft.com/office/drawing/2014/main" id="{8F1529E4-DFB4-4B56-A349-A708B5BC32B2}"/>
            </a:ext>
          </a:extLst>
        </xdr:cNvPr>
        <xdr:cNvSpPr txBox="1"/>
      </xdr:nvSpPr>
      <xdr:spPr>
        <a:xfrm>
          <a:off x="8486775" y="946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76" name="TextBox 5175">
          <a:extLst>
            <a:ext uri="{FF2B5EF4-FFF2-40B4-BE49-F238E27FC236}">
              <a16:creationId xmlns:a16="http://schemas.microsoft.com/office/drawing/2014/main" id="{B4CF3DE1-32C3-4C31-A493-4F82878E9CA4}"/>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77" name="TextBox 5176">
          <a:extLst>
            <a:ext uri="{FF2B5EF4-FFF2-40B4-BE49-F238E27FC236}">
              <a16:creationId xmlns:a16="http://schemas.microsoft.com/office/drawing/2014/main" id="{DD65E629-5C03-4A62-818B-60EC421B1460}"/>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178" name="TextBox 5177">
          <a:extLst>
            <a:ext uri="{FF2B5EF4-FFF2-40B4-BE49-F238E27FC236}">
              <a16:creationId xmlns:a16="http://schemas.microsoft.com/office/drawing/2014/main" id="{B353A6D4-8A11-4728-A24B-2BF2E7090F44}"/>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179" name="TextBox 5178">
          <a:extLst>
            <a:ext uri="{FF2B5EF4-FFF2-40B4-BE49-F238E27FC236}">
              <a16:creationId xmlns:a16="http://schemas.microsoft.com/office/drawing/2014/main" id="{E1792F73-F635-4C52-BCAC-03D16E7AA44D}"/>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80" name="TextBox 5179">
          <a:extLst>
            <a:ext uri="{FF2B5EF4-FFF2-40B4-BE49-F238E27FC236}">
              <a16:creationId xmlns:a16="http://schemas.microsoft.com/office/drawing/2014/main" id="{37EF1608-B4BF-4617-A272-42C56724AD0B}"/>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81" name="TextBox 5180">
          <a:extLst>
            <a:ext uri="{FF2B5EF4-FFF2-40B4-BE49-F238E27FC236}">
              <a16:creationId xmlns:a16="http://schemas.microsoft.com/office/drawing/2014/main" id="{5557A94A-5E9F-4563-B516-D3743570F72C}"/>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82" name="TextBox 5181">
          <a:extLst>
            <a:ext uri="{FF2B5EF4-FFF2-40B4-BE49-F238E27FC236}">
              <a16:creationId xmlns:a16="http://schemas.microsoft.com/office/drawing/2014/main" id="{C11CCB10-9853-4ACA-A33C-32C40172D881}"/>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83" name="TextBox 5182">
          <a:extLst>
            <a:ext uri="{FF2B5EF4-FFF2-40B4-BE49-F238E27FC236}">
              <a16:creationId xmlns:a16="http://schemas.microsoft.com/office/drawing/2014/main" id="{B467BD3D-310E-4746-977C-56C27478F232}"/>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84" name="TextBox 5183">
          <a:extLst>
            <a:ext uri="{FF2B5EF4-FFF2-40B4-BE49-F238E27FC236}">
              <a16:creationId xmlns:a16="http://schemas.microsoft.com/office/drawing/2014/main" id="{64D2BA8E-04F8-471A-8B37-FAF41AE175CD}"/>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85" name="TextBox 5184">
          <a:extLst>
            <a:ext uri="{FF2B5EF4-FFF2-40B4-BE49-F238E27FC236}">
              <a16:creationId xmlns:a16="http://schemas.microsoft.com/office/drawing/2014/main" id="{A4081AF0-B444-46AC-9145-ABA645671D83}"/>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86" name="TextBox 5185">
          <a:extLst>
            <a:ext uri="{FF2B5EF4-FFF2-40B4-BE49-F238E27FC236}">
              <a16:creationId xmlns:a16="http://schemas.microsoft.com/office/drawing/2014/main" id="{4B4AB27F-D429-4458-B49A-3091055D9FCB}"/>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87" name="TextBox 5186">
          <a:extLst>
            <a:ext uri="{FF2B5EF4-FFF2-40B4-BE49-F238E27FC236}">
              <a16:creationId xmlns:a16="http://schemas.microsoft.com/office/drawing/2014/main" id="{A92651C8-A5E0-4E26-B26F-CBAADABE873A}"/>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88" name="TextBox 5187">
          <a:extLst>
            <a:ext uri="{FF2B5EF4-FFF2-40B4-BE49-F238E27FC236}">
              <a16:creationId xmlns:a16="http://schemas.microsoft.com/office/drawing/2014/main" id="{ECE38FDF-EB41-47AE-B3FE-8FDE62D1F0D0}"/>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89" name="TextBox 5188">
          <a:extLst>
            <a:ext uri="{FF2B5EF4-FFF2-40B4-BE49-F238E27FC236}">
              <a16:creationId xmlns:a16="http://schemas.microsoft.com/office/drawing/2014/main" id="{B689E644-C7D6-4EC4-A62A-EA4CD2F35CC1}"/>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90" name="TextBox 5189">
          <a:extLst>
            <a:ext uri="{FF2B5EF4-FFF2-40B4-BE49-F238E27FC236}">
              <a16:creationId xmlns:a16="http://schemas.microsoft.com/office/drawing/2014/main" id="{A36534E5-15A2-430B-8D9B-82992B45020B}"/>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191" name="TextBox 5190">
          <a:extLst>
            <a:ext uri="{FF2B5EF4-FFF2-40B4-BE49-F238E27FC236}">
              <a16:creationId xmlns:a16="http://schemas.microsoft.com/office/drawing/2014/main" id="{9B59D342-ADA7-4AE8-B7EA-262B07865C4A}"/>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192" name="TextBox 5191">
          <a:extLst>
            <a:ext uri="{FF2B5EF4-FFF2-40B4-BE49-F238E27FC236}">
              <a16:creationId xmlns:a16="http://schemas.microsoft.com/office/drawing/2014/main" id="{138D4D5A-6113-4176-B039-88638B7F9F95}"/>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193" name="TextBox 5192">
          <a:extLst>
            <a:ext uri="{FF2B5EF4-FFF2-40B4-BE49-F238E27FC236}">
              <a16:creationId xmlns:a16="http://schemas.microsoft.com/office/drawing/2014/main" id="{94C9E884-EF08-48CD-A00E-A7A15B058A64}"/>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194" name="TextBox 5193">
          <a:extLst>
            <a:ext uri="{FF2B5EF4-FFF2-40B4-BE49-F238E27FC236}">
              <a16:creationId xmlns:a16="http://schemas.microsoft.com/office/drawing/2014/main" id="{C638E663-A2C6-42A7-A37D-0178E85FD16D}"/>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195" name="TextBox 5194">
          <a:extLst>
            <a:ext uri="{FF2B5EF4-FFF2-40B4-BE49-F238E27FC236}">
              <a16:creationId xmlns:a16="http://schemas.microsoft.com/office/drawing/2014/main" id="{37AA45D0-C43B-47AA-BAFA-E4FC62D8FCD6}"/>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196" name="TextBox 5195">
          <a:extLst>
            <a:ext uri="{FF2B5EF4-FFF2-40B4-BE49-F238E27FC236}">
              <a16:creationId xmlns:a16="http://schemas.microsoft.com/office/drawing/2014/main" id="{CE4EE491-A53B-4728-A32D-479D2D69D926}"/>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197" name="TextBox 5196">
          <a:extLst>
            <a:ext uri="{FF2B5EF4-FFF2-40B4-BE49-F238E27FC236}">
              <a16:creationId xmlns:a16="http://schemas.microsoft.com/office/drawing/2014/main" id="{3AC96099-7F1B-4359-A158-6CC31B57D870}"/>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198" name="TextBox 5197">
          <a:extLst>
            <a:ext uri="{FF2B5EF4-FFF2-40B4-BE49-F238E27FC236}">
              <a16:creationId xmlns:a16="http://schemas.microsoft.com/office/drawing/2014/main" id="{48B52700-7319-4BDF-AC0F-687FFDD041E7}"/>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199" name="TextBox 5198">
          <a:extLst>
            <a:ext uri="{FF2B5EF4-FFF2-40B4-BE49-F238E27FC236}">
              <a16:creationId xmlns:a16="http://schemas.microsoft.com/office/drawing/2014/main" id="{115971DA-CD24-4E74-AC9F-99C561DF0B89}"/>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00" name="TextBox 5199">
          <a:extLst>
            <a:ext uri="{FF2B5EF4-FFF2-40B4-BE49-F238E27FC236}">
              <a16:creationId xmlns:a16="http://schemas.microsoft.com/office/drawing/2014/main" id="{E94B25DC-2299-4FE4-87BA-6A353EA1D2F9}"/>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01" name="TextBox 5200">
          <a:extLst>
            <a:ext uri="{FF2B5EF4-FFF2-40B4-BE49-F238E27FC236}">
              <a16:creationId xmlns:a16="http://schemas.microsoft.com/office/drawing/2014/main" id="{2573EAFC-9232-4CC8-9E6D-4D617CB2F1E8}"/>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202" name="TextBox 5201">
          <a:extLst>
            <a:ext uri="{FF2B5EF4-FFF2-40B4-BE49-F238E27FC236}">
              <a16:creationId xmlns:a16="http://schemas.microsoft.com/office/drawing/2014/main" id="{B5DAAF42-A2F4-4232-87A5-9DD89CC605C0}"/>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203" name="TextBox 5202">
          <a:extLst>
            <a:ext uri="{FF2B5EF4-FFF2-40B4-BE49-F238E27FC236}">
              <a16:creationId xmlns:a16="http://schemas.microsoft.com/office/drawing/2014/main" id="{EDB43AA8-1E49-4A35-A825-E2CCD80D8A20}"/>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204" name="TextBox 5203">
          <a:extLst>
            <a:ext uri="{FF2B5EF4-FFF2-40B4-BE49-F238E27FC236}">
              <a16:creationId xmlns:a16="http://schemas.microsoft.com/office/drawing/2014/main" id="{811054DE-F2E8-4AFF-B634-99A35D52F3E4}"/>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205" name="TextBox 5204">
          <a:extLst>
            <a:ext uri="{FF2B5EF4-FFF2-40B4-BE49-F238E27FC236}">
              <a16:creationId xmlns:a16="http://schemas.microsoft.com/office/drawing/2014/main" id="{03C95A64-9364-422F-BB76-60D6E153DC61}"/>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206" name="TextBox 5205">
          <a:extLst>
            <a:ext uri="{FF2B5EF4-FFF2-40B4-BE49-F238E27FC236}">
              <a16:creationId xmlns:a16="http://schemas.microsoft.com/office/drawing/2014/main" id="{911BD6EE-B7CF-43CC-A809-2B45132B7AE3}"/>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207" name="TextBox 5206">
          <a:extLst>
            <a:ext uri="{FF2B5EF4-FFF2-40B4-BE49-F238E27FC236}">
              <a16:creationId xmlns:a16="http://schemas.microsoft.com/office/drawing/2014/main" id="{C7983885-D913-40B2-86AB-639770490858}"/>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208" name="TextBox 5207">
          <a:extLst>
            <a:ext uri="{FF2B5EF4-FFF2-40B4-BE49-F238E27FC236}">
              <a16:creationId xmlns:a16="http://schemas.microsoft.com/office/drawing/2014/main" id="{16F79197-BF54-4511-8712-0760FED41E3E}"/>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209" name="TextBox 5208">
          <a:extLst>
            <a:ext uri="{FF2B5EF4-FFF2-40B4-BE49-F238E27FC236}">
              <a16:creationId xmlns:a16="http://schemas.microsoft.com/office/drawing/2014/main" id="{DE4C5F22-235E-4650-B5E4-923C8D8A07F7}"/>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210" name="TextBox 5209">
          <a:extLst>
            <a:ext uri="{FF2B5EF4-FFF2-40B4-BE49-F238E27FC236}">
              <a16:creationId xmlns:a16="http://schemas.microsoft.com/office/drawing/2014/main" id="{21A4B059-B9C8-4C49-8F9F-6D8DB942002F}"/>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68</xdr:row>
      <xdr:rowOff>0</xdr:rowOff>
    </xdr:from>
    <xdr:ext cx="184731" cy="264560"/>
    <xdr:sp macro="" textlink="">
      <xdr:nvSpPr>
        <xdr:cNvPr id="5211" name="TextBox 5210">
          <a:extLst>
            <a:ext uri="{FF2B5EF4-FFF2-40B4-BE49-F238E27FC236}">
              <a16:creationId xmlns:a16="http://schemas.microsoft.com/office/drawing/2014/main" id="{5992A80D-8E2D-4A61-9EDB-84115357FDF6}"/>
            </a:ext>
          </a:extLst>
        </xdr:cNvPr>
        <xdr:cNvSpPr txBox="1"/>
      </xdr:nvSpPr>
      <xdr:spPr>
        <a:xfrm>
          <a:off x="8486775"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12" name="TextBox 5211">
          <a:extLst>
            <a:ext uri="{FF2B5EF4-FFF2-40B4-BE49-F238E27FC236}">
              <a16:creationId xmlns:a16="http://schemas.microsoft.com/office/drawing/2014/main" id="{137247AD-9C46-4372-BD93-9E23B803D192}"/>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13" name="TextBox 5212">
          <a:extLst>
            <a:ext uri="{FF2B5EF4-FFF2-40B4-BE49-F238E27FC236}">
              <a16:creationId xmlns:a16="http://schemas.microsoft.com/office/drawing/2014/main" id="{FB3C02D8-CBDB-4311-92F3-E7827E98D622}"/>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14" name="TextBox 5213">
          <a:extLst>
            <a:ext uri="{FF2B5EF4-FFF2-40B4-BE49-F238E27FC236}">
              <a16:creationId xmlns:a16="http://schemas.microsoft.com/office/drawing/2014/main" id="{CAF3B8C9-235A-4BA2-B53F-20DF7360C2B4}"/>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15" name="TextBox 5214">
          <a:extLst>
            <a:ext uri="{FF2B5EF4-FFF2-40B4-BE49-F238E27FC236}">
              <a16:creationId xmlns:a16="http://schemas.microsoft.com/office/drawing/2014/main" id="{67FB88D5-9A77-48A7-B791-820915750301}"/>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16" name="TextBox 5215">
          <a:extLst>
            <a:ext uri="{FF2B5EF4-FFF2-40B4-BE49-F238E27FC236}">
              <a16:creationId xmlns:a16="http://schemas.microsoft.com/office/drawing/2014/main" id="{2E6921C6-004B-4CE1-893A-E8AEAD4B7A67}"/>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17" name="TextBox 5216">
          <a:extLst>
            <a:ext uri="{FF2B5EF4-FFF2-40B4-BE49-F238E27FC236}">
              <a16:creationId xmlns:a16="http://schemas.microsoft.com/office/drawing/2014/main" id="{B37DE8E4-D059-4BDC-A150-92726D70A38D}"/>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18" name="TextBox 5217">
          <a:extLst>
            <a:ext uri="{FF2B5EF4-FFF2-40B4-BE49-F238E27FC236}">
              <a16:creationId xmlns:a16="http://schemas.microsoft.com/office/drawing/2014/main" id="{750B07BA-C1EE-4B1B-83E5-BDBFCF267124}"/>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19" name="TextBox 5218">
          <a:extLst>
            <a:ext uri="{FF2B5EF4-FFF2-40B4-BE49-F238E27FC236}">
              <a16:creationId xmlns:a16="http://schemas.microsoft.com/office/drawing/2014/main" id="{EF049C6E-4FD2-46B0-BFE5-54B68C577075}"/>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20" name="TextBox 5219">
          <a:extLst>
            <a:ext uri="{FF2B5EF4-FFF2-40B4-BE49-F238E27FC236}">
              <a16:creationId xmlns:a16="http://schemas.microsoft.com/office/drawing/2014/main" id="{3350A126-FB5B-4A87-9E0C-A069D1A58F44}"/>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21" name="TextBox 5220">
          <a:extLst>
            <a:ext uri="{FF2B5EF4-FFF2-40B4-BE49-F238E27FC236}">
              <a16:creationId xmlns:a16="http://schemas.microsoft.com/office/drawing/2014/main" id="{B528A725-0D34-407C-8D1F-7D584050B77A}"/>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22" name="TextBox 5221">
          <a:extLst>
            <a:ext uri="{FF2B5EF4-FFF2-40B4-BE49-F238E27FC236}">
              <a16:creationId xmlns:a16="http://schemas.microsoft.com/office/drawing/2014/main" id="{281E61F4-355A-4F11-A182-CA64AB682A4B}"/>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23" name="TextBox 5222">
          <a:extLst>
            <a:ext uri="{FF2B5EF4-FFF2-40B4-BE49-F238E27FC236}">
              <a16:creationId xmlns:a16="http://schemas.microsoft.com/office/drawing/2014/main" id="{A46C7D97-B868-440A-94EB-6BE7C659D179}"/>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24" name="TextBox 5223">
          <a:extLst>
            <a:ext uri="{FF2B5EF4-FFF2-40B4-BE49-F238E27FC236}">
              <a16:creationId xmlns:a16="http://schemas.microsoft.com/office/drawing/2014/main" id="{AE80E12F-08ED-4480-9CF7-B0F9D534172D}"/>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5225" name="TextBox 5224">
          <a:extLst>
            <a:ext uri="{FF2B5EF4-FFF2-40B4-BE49-F238E27FC236}">
              <a16:creationId xmlns:a16="http://schemas.microsoft.com/office/drawing/2014/main" id="{5F83A0A8-0BDF-4DED-B4F2-467CA297F1CC}"/>
            </a:ext>
          </a:extLst>
        </xdr:cNvPr>
        <xdr:cNvSpPr txBox="1"/>
      </xdr:nvSpPr>
      <xdr:spPr>
        <a:xfrm>
          <a:off x="9182100"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26" name="TextBox 5225">
          <a:extLst>
            <a:ext uri="{FF2B5EF4-FFF2-40B4-BE49-F238E27FC236}">
              <a16:creationId xmlns:a16="http://schemas.microsoft.com/office/drawing/2014/main" id="{3CE9E9FC-62CB-47FC-97D6-A64533045FFA}"/>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27" name="TextBox 5226">
          <a:extLst>
            <a:ext uri="{FF2B5EF4-FFF2-40B4-BE49-F238E27FC236}">
              <a16:creationId xmlns:a16="http://schemas.microsoft.com/office/drawing/2014/main" id="{E6A52532-FC91-4674-8B7D-33C1E8C27A52}"/>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28" name="TextBox 5227">
          <a:extLst>
            <a:ext uri="{FF2B5EF4-FFF2-40B4-BE49-F238E27FC236}">
              <a16:creationId xmlns:a16="http://schemas.microsoft.com/office/drawing/2014/main" id="{44919D01-A640-4B05-9B09-8D2886804BF2}"/>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29" name="TextBox 5228">
          <a:extLst>
            <a:ext uri="{FF2B5EF4-FFF2-40B4-BE49-F238E27FC236}">
              <a16:creationId xmlns:a16="http://schemas.microsoft.com/office/drawing/2014/main" id="{A5889CC5-9BE6-4E19-9B0A-B40C8AB12D26}"/>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30" name="TextBox 5229">
          <a:extLst>
            <a:ext uri="{FF2B5EF4-FFF2-40B4-BE49-F238E27FC236}">
              <a16:creationId xmlns:a16="http://schemas.microsoft.com/office/drawing/2014/main" id="{FA88BAAB-30BF-4879-8356-37B2E73EC8FF}"/>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31" name="TextBox 5230">
          <a:extLst>
            <a:ext uri="{FF2B5EF4-FFF2-40B4-BE49-F238E27FC236}">
              <a16:creationId xmlns:a16="http://schemas.microsoft.com/office/drawing/2014/main" id="{5611A9F8-A240-4F80-B576-460D98197A19}"/>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32" name="TextBox 5231">
          <a:extLst>
            <a:ext uri="{FF2B5EF4-FFF2-40B4-BE49-F238E27FC236}">
              <a16:creationId xmlns:a16="http://schemas.microsoft.com/office/drawing/2014/main" id="{9C412978-4964-4ADC-89F3-7108A1CE0C01}"/>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33" name="TextBox 5232">
          <a:extLst>
            <a:ext uri="{FF2B5EF4-FFF2-40B4-BE49-F238E27FC236}">
              <a16:creationId xmlns:a16="http://schemas.microsoft.com/office/drawing/2014/main" id="{DA7F6A9B-CE7E-4782-BC45-00ECC267467A}"/>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34" name="TextBox 5233">
          <a:extLst>
            <a:ext uri="{FF2B5EF4-FFF2-40B4-BE49-F238E27FC236}">
              <a16:creationId xmlns:a16="http://schemas.microsoft.com/office/drawing/2014/main" id="{1E57F9F3-1333-4063-98FA-8D564E1D48D9}"/>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35" name="TextBox 5234">
          <a:extLst>
            <a:ext uri="{FF2B5EF4-FFF2-40B4-BE49-F238E27FC236}">
              <a16:creationId xmlns:a16="http://schemas.microsoft.com/office/drawing/2014/main" id="{06859B8A-E255-4F4F-821E-00C382523328}"/>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36" name="TextBox 5235">
          <a:extLst>
            <a:ext uri="{FF2B5EF4-FFF2-40B4-BE49-F238E27FC236}">
              <a16:creationId xmlns:a16="http://schemas.microsoft.com/office/drawing/2014/main" id="{575E1FDA-A9BD-4866-BFEF-43103514C5F7}"/>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37" name="TextBox 5236">
          <a:extLst>
            <a:ext uri="{FF2B5EF4-FFF2-40B4-BE49-F238E27FC236}">
              <a16:creationId xmlns:a16="http://schemas.microsoft.com/office/drawing/2014/main" id="{772EE395-E08A-40C5-851A-C8E960C44619}"/>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38" name="TextBox 5237">
          <a:extLst>
            <a:ext uri="{FF2B5EF4-FFF2-40B4-BE49-F238E27FC236}">
              <a16:creationId xmlns:a16="http://schemas.microsoft.com/office/drawing/2014/main" id="{DA55DDCC-268D-4A90-AEA6-5663D4E7A608}"/>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39" name="TextBox 5238">
          <a:extLst>
            <a:ext uri="{FF2B5EF4-FFF2-40B4-BE49-F238E27FC236}">
              <a16:creationId xmlns:a16="http://schemas.microsoft.com/office/drawing/2014/main" id="{B909F31E-65B0-4E67-844D-E7E8F1432862}"/>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40" name="TextBox 5239">
          <a:extLst>
            <a:ext uri="{FF2B5EF4-FFF2-40B4-BE49-F238E27FC236}">
              <a16:creationId xmlns:a16="http://schemas.microsoft.com/office/drawing/2014/main" id="{15DE7937-FB33-494E-805B-A3BA757D7ED1}"/>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69</xdr:row>
      <xdr:rowOff>0</xdr:rowOff>
    </xdr:from>
    <xdr:ext cx="184731" cy="264560"/>
    <xdr:sp macro="" textlink="">
      <xdr:nvSpPr>
        <xdr:cNvPr id="5241" name="TextBox 5240">
          <a:extLst>
            <a:ext uri="{FF2B5EF4-FFF2-40B4-BE49-F238E27FC236}">
              <a16:creationId xmlns:a16="http://schemas.microsoft.com/office/drawing/2014/main" id="{B5A700EC-C873-4EBB-BC6E-26BFBE362092}"/>
            </a:ext>
          </a:extLst>
        </xdr:cNvPr>
        <xdr:cNvSpPr txBox="1"/>
      </xdr:nvSpPr>
      <xdr:spPr>
        <a:xfrm>
          <a:off x="8486775" y="94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42" name="TextBox 5241">
          <a:extLst>
            <a:ext uri="{FF2B5EF4-FFF2-40B4-BE49-F238E27FC236}">
              <a16:creationId xmlns:a16="http://schemas.microsoft.com/office/drawing/2014/main" id="{3BB78E53-AF21-4195-B76B-86A973854770}"/>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43" name="TextBox 5242">
          <a:extLst>
            <a:ext uri="{FF2B5EF4-FFF2-40B4-BE49-F238E27FC236}">
              <a16:creationId xmlns:a16="http://schemas.microsoft.com/office/drawing/2014/main" id="{0F9CD6A0-AD6C-48EC-A303-46E2376EFD59}"/>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244" name="TextBox 5243">
          <a:extLst>
            <a:ext uri="{FF2B5EF4-FFF2-40B4-BE49-F238E27FC236}">
              <a16:creationId xmlns:a16="http://schemas.microsoft.com/office/drawing/2014/main" id="{B1836097-84F6-4345-BD00-4BED721E9D48}"/>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45" name="TextBox 5244">
          <a:extLst>
            <a:ext uri="{FF2B5EF4-FFF2-40B4-BE49-F238E27FC236}">
              <a16:creationId xmlns:a16="http://schemas.microsoft.com/office/drawing/2014/main" id="{0B465ED5-3309-4AC3-BF96-03476DC18103}"/>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46" name="TextBox 5245">
          <a:extLst>
            <a:ext uri="{FF2B5EF4-FFF2-40B4-BE49-F238E27FC236}">
              <a16:creationId xmlns:a16="http://schemas.microsoft.com/office/drawing/2014/main" id="{F03FFE22-B81A-40E9-9C98-57C6F737800A}"/>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247" name="TextBox 5246">
          <a:extLst>
            <a:ext uri="{FF2B5EF4-FFF2-40B4-BE49-F238E27FC236}">
              <a16:creationId xmlns:a16="http://schemas.microsoft.com/office/drawing/2014/main" id="{1A5DD930-926D-48CE-8425-08A59D3E0FF5}"/>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48" name="TextBox 5247">
          <a:extLst>
            <a:ext uri="{FF2B5EF4-FFF2-40B4-BE49-F238E27FC236}">
              <a16:creationId xmlns:a16="http://schemas.microsoft.com/office/drawing/2014/main" id="{DCEB528E-5FF9-42D7-9287-AD7D1851C5C1}"/>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49" name="TextBox 5248">
          <a:extLst>
            <a:ext uri="{FF2B5EF4-FFF2-40B4-BE49-F238E27FC236}">
              <a16:creationId xmlns:a16="http://schemas.microsoft.com/office/drawing/2014/main" id="{572207AF-C684-4FDE-AC8D-7757272F9522}"/>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50" name="TextBox 5249">
          <a:extLst>
            <a:ext uri="{FF2B5EF4-FFF2-40B4-BE49-F238E27FC236}">
              <a16:creationId xmlns:a16="http://schemas.microsoft.com/office/drawing/2014/main" id="{5EAED8B1-D686-44ED-B584-3B7BE6B2B623}"/>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251" name="TextBox 5250">
          <a:extLst>
            <a:ext uri="{FF2B5EF4-FFF2-40B4-BE49-F238E27FC236}">
              <a16:creationId xmlns:a16="http://schemas.microsoft.com/office/drawing/2014/main" id="{52E5CE31-D9D6-445F-B234-54A5FDFEE1A8}"/>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52" name="TextBox 5251">
          <a:extLst>
            <a:ext uri="{FF2B5EF4-FFF2-40B4-BE49-F238E27FC236}">
              <a16:creationId xmlns:a16="http://schemas.microsoft.com/office/drawing/2014/main" id="{5CF3B70B-B311-4624-B364-2BBB6F2C0A17}"/>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253" name="TextBox 5252">
          <a:extLst>
            <a:ext uri="{FF2B5EF4-FFF2-40B4-BE49-F238E27FC236}">
              <a16:creationId xmlns:a16="http://schemas.microsoft.com/office/drawing/2014/main" id="{C3C85BD5-47E6-4BFF-8B12-178A15207845}"/>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254" name="TextBox 5253">
          <a:extLst>
            <a:ext uri="{FF2B5EF4-FFF2-40B4-BE49-F238E27FC236}">
              <a16:creationId xmlns:a16="http://schemas.microsoft.com/office/drawing/2014/main" id="{0F8CC091-891F-4B56-8743-B05E5DAB4B07}"/>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255" name="TextBox 5254">
          <a:extLst>
            <a:ext uri="{FF2B5EF4-FFF2-40B4-BE49-F238E27FC236}">
              <a16:creationId xmlns:a16="http://schemas.microsoft.com/office/drawing/2014/main" id="{0648AD1B-EF8B-452D-A38A-62B7E63A861E}"/>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256" name="TextBox 5255">
          <a:extLst>
            <a:ext uri="{FF2B5EF4-FFF2-40B4-BE49-F238E27FC236}">
              <a16:creationId xmlns:a16="http://schemas.microsoft.com/office/drawing/2014/main" id="{74AD6EF0-41BB-450F-AC4E-ED2C68D0A3F6}"/>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257" name="TextBox 5256">
          <a:extLst>
            <a:ext uri="{FF2B5EF4-FFF2-40B4-BE49-F238E27FC236}">
              <a16:creationId xmlns:a16="http://schemas.microsoft.com/office/drawing/2014/main" id="{45B20A1F-3576-4BAC-B563-8F8C1E0DDB43}"/>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258" name="TextBox 5257">
          <a:extLst>
            <a:ext uri="{FF2B5EF4-FFF2-40B4-BE49-F238E27FC236}">
              <a16:creationId xmlns:a16="http://schemas.microsoft.com/office/drawing/2014/main" id="{1C54953D-00AE-43F5-A5FE-A62711550F7C}"/>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259" name="TextBox 5258">
          <a:extLst>
            <a:ext uri="{FF2B5EF4-FFF2-40B4-BE49-F238E27FC236}">
              <a16:creationId xmlns:a16="http://schemas.microsoft.com/office/drawing/2014/main" id="{9EEA6399-F799-47C0-A81D-3B4094A8A65B}"/>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260" name="TextBox 5259">
          <a:extLst>
            <a:ext uri="{FF2B5EF4-FFF2-40B4-BE49-F238E27FC236}">
              <a16:creationId xmlns:a16="http://schemas.microsoft.com/office/drawing/2014/main" id="{EEEC7CE5-B8A4-419D-8C82-B0B7C865BCC3}"/>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261" name="TextBox 5260">
          <a:extLst>
            <a:ext uri="{FF2B5EF4-FFF2-40B4-BE49-F238E27FC236}">
              <a16:creationId xmlns:a16="http://schemas.microsoft.com/office/drawing/2014/main" id="{22FF5E9C-24AD-4DBF-BFA0-5B5AC32E0CFF}"/>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262" name="TextBox 5261">
          <a:extLst>
            <a:ext uri="{FF2B5EF4-FFF2-40B4-BE49-F238E27FC236}">
              <a16:creationId xmlns:a16="http://schemas.microsoft.com/office/drawing/2014/main" id="{7CD83E30-AC09-49E6-9075-925704358A6E}"/>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263" name="TextBox 5262">
          <a:extLst>
            <a:ext uri="{FF2B5EF4-FFF2-40B4-BE49-F238E27FC236}">
              <a16:creationId xmlns:a16="http://schemas.microsoft.com/office/drawing/2014/main" id="{C494547D-EBE9-4E20-8191-4DCDF65C3646}"/>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264" name="TextBox 5263">
          <a:extLst>
            <a:ext uri="{FF2B5EF4-FFF2-40B4-BE49-F238E27FC236}">
              <a16:creationId xmlns:a16="http://schemas.microsoft.com/office/drawing/2014/main" id="{D5726055-35EB-452C-A594-FB11A5327055}"/>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265" name="TextBox 5264">
          <a:extLst>
            <a:ext uri="{FF2B5EF4-FFF2-40B4-BE49-F238E27FC236}">
              <a16:creationId xmlns:a16="http://schemas.microsoft.com/office/drawing/2014/main" id="{C5AACDA9-A32D-4C81-BE9C-E4F42E6F2E49}"/>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266" name="TextBox 5265">
          <a:extLst>
            <a:ext uri="{FF2B5EF4-FFF2-40B4-BE49-F238E27FC236}">
              <a16:creationId xmlns:a16="http://schemas.microsoft.com/office/drawing/2014/main" id="{F3F3CAD6-FC6D-46D4-A6F6-A38162349BA9}"/>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267" name="TextBox 5266">
          <a:extLst>
            <a:ext uri="{FF2B5EF4-FFF2-40B4-BE49-F238E27FC236}">
              <a16:creationId xmlns:a16="http://schemas.microsoft.com/office/drawing/2014/main" id="{54FD5DC4-CBF9-411D-A1F8-BC555084CBD8}"/>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268" name="TextBox 5267">
          <a:extLst>
            <a:ext uri="{FF2B5EF4-FFF2-40B4-BE49-F238E27FC236}">
              <a16:creationId xmlns:a16="http://schemas.microsoft.com/office/drawing/2014/main" id="{08021E51-565B-4390-B871-E4CF73A5D0EA}"/>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269" name="TextBox 5268">
          <a:extLst>
            <a:ext uri="{FF2B5EF4-FFF2-40B4-BE49-F238E27FC236}">
              <a16:creationId xmlns:a16="http://schemas.microsoft.com/office/drawing/2014/main" id="{5AADCF15-54D3-480D-A08E-87823CD960F0}"/>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270" name="TextBox 5269">
          <a:extLst>
            <a:ext uri="{FF2B5EF4-FFF2-40B4-BE49-F238E27FC236}">
              <a16:creationId xmlns:a16="http://schemas.microsoft.com/office/drawing/2014/main" id="{9DA3BC74-4E3F-48CD-95A0-7064946919E0}"/>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271" name="TextBox 5270">
          <a:extLst>
            <a:ext uri="{FF2B5EF4-FFF2-40B4-BE49-F238E27FC236}">
              <a16:creationId xmlns:a16="http://schemas.microsoft.com/office/drawing/2014/main" id="{298D7115-C891-4C25-839C-A98AE30874AC}"/>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272" name="TextBox 5271">
          <a:extLst>
            <a:ext uri="{FF2B5EF4-FFF2-40B4-BE49-F238E27FC236}">
              <a16:creationId xmlns:a16="http://schemas.microsoft.com/office/drawing/2014/main" id="{DE7D65B6-14A4-4F20-BD83-21A8FFD38862}"/>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273" name="TextBox 5272">
          <a:extLst>
            <a:ext uri="{FF2B5EF4-FFF2-40B4-BE49-F238E27FC236}">
              <a16:creationId xmlns:a16="http://schemas.microsoft.com/office/drawing/2014/main" id="{F7E1E4A9-3B49-468B-9916-38C6B7169074}"/>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274" name="TextBox 5273">
          <a:extLst>
            <a:ext uri="{FF2B5EF4-FFF2-40B4-BE49-F238E27FC236}">
              <a16:creationId xmlns:a16="http://schemas.microsoft.com/office/drawing/2014/main" id="{4869F9C2-093B-4E22-9B5B-94C97D6CDE5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275" name="TextBox 5274">
          <a:extLst>
            <a:ext uri="{FF2B5EF4-FFF2-40B4-BE49-F238E27FC236}">
              <a16:creationId xmlns:a16="http://schemas.microsoft.com/office/drawing/2014/main" id="{E4726498-22BD-4909-99EE-AF6BD90DD681}"/>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276" name="TextBox 5275">
          <a:extLst>
            <a:ext uri="{FF2B5EF4-FFF2-40B4-BE49-F238E27FC236}">
              <a16:creationId xmlns:a16="http://schemas.microsoft.com/office/drawing/2014/main" id="{9367C2FD-3715-4218-8069-A7296F728A5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277" name="TextBox 5276">
          <a:extLst>
            <a:ext uri="{FF2B5EF4-FFF2-40B4-BE49-F238E27FC236}">
              <a16:creationId xmlns:a16="http://schemas.microsoft.com/office/drawing/2014/main" id="{E984215D-FF39-45E9-8825-23E6238BD8BE}"/>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278" name="TextBox 5277">
          <a:extLst>
            <a:ext uri="{FF2B5EF4-FFF2-40B4-BE49-F238E27FC236}">
              <a16:creationId xmlns:a16="http://schemas.microsoft.com/office/drawing/2014/main" id="{57559629-A7A8-4E0A-AFA2-80D9BA77F0A5}"/>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279" name="TextBox 5278">
          <a:extLst>
            <a:ext uri="{FF2B5EF4-FFF2-40B4-BE49-F238E27FC236}">
              <a16:creationId xmlns:a16="http://schemas.microsoft.com/office/drawing/2014/main" id="{5EE9DC93-8A48-4C89-B30A-A7BDA99C71D3}"/>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280" name="TextBox 5279">
          <a:extLst>
            <a:ext uri="{FF2B5EF4-FFF2-40B4-BE49-F238E27FC236}">
              <a16:creationId xmlns:a16="http://schemas.microsoft.com/office/drawing/2014/main" id="{ED829877-1565-4992-9269-471F3744D342}"/>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281" name="TextBox 5280">
          <a:extLst>
            <a:ext uri="{FF2B5EF4-FFF2-40B4-BE49-F238E27FC236}">
              <a16:creationId xmlns:a16="http://schemas.microsoft.com/office/drawing/2014/main" id="{2D4D41C0-F479-4D5E-A5B1-5897AA65AF0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282" name="TextBox 5281">
          <a:extLst>
            <a:ext uri="{FF2B5EF4-FFF2-40B4-BE49-F238E27FC236}">
              <a16:creationId xmlns:a16="http://schemas.microsoft.com/office/drawing/2014/main" id="{583B20B7-D1AC-4B6A-8794-F1989BF631CE}"/>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283" name="TextBox 5282">
          <a:extLst>
            <a:ext uri="{FF2B5EF4-FFF2-40B4-BE49-F238E27FC236}">
              <a16:creationId xmlns:a16="http://schemas.microsoft.com/office/drawing/2014/main" id="{9725BEAF-6516-4B44-810F-8B51154521BF}"/>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284" name="TextBox 5283">
          <a:extLst>
            <a:ext uri="{FF2B5EF4-FFF2-40B4-BE49-F238E27FC236}">
              <a16:creationId xmlns:a16="http://schemas.microsoft.com/office/drawing/2014/main" id="{E717B0B8-8D85-41FB-9575-183817466909}"/>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285" name="TextBox 5284">
          <a:extLst>
            <a:ext uri="{FF2B5EF4-FFF2-40B4-BE49-F238E27FC236}">
              <a16:creationId xmlns:a16="http://schemas.microsoft.com/office/drawing/2014/main" id="{03DC3B28-3B5B-45C0-A845-456BB8C96B75}"/>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286" name="TextBox 5285">
          <a:extLst>
            <a:ext uri="{FF2B5EF4-FFF2-40B4-BE49-F238E27FC236}">
              <a16:creationId xmlns:a16="http://schemas.microsoft.com/office/drawing/2014/main" id="{A67CAADB-22B8-4196-9DFA-155EF7BD4C88}"/>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87" name="TextBox 5286">
          <a:extLst>
            <a:ext uri="{FF2B5EF4-FFF2-40B4-BE49-F238E27FC236}">
              <a16:creationId xmlns:a16="http://schemas.microsoft.com/office/drawing/2014/main" id="{79926CEB-88CD-463E-951B-833C6C52C400}"/>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88" name="TextBox 5287">
          <a:extLst>
            <a:ext uri="{FF2B5EF4-FFF2-40B4-BE49-F238E27FC236}">
              <a16:creationId xmlns:a16="http://schemas.microsoft.com/office/drawing/2014/main" id="{3F61229B-304B-40EA-BC72-AEF45294ABDB}"/>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89" name="TextBox 5288">
          <a:extLst>
            <a:ext uri="{FF2B5EF4-FFF2-40B4-BE49-F238E27FC236}">
              <a16:creationId xmlns:a16="http://schemas.microsoft.com/office/drawing/2014/main" id="{7C6F61D6-DD28-40B0-8DA1-DFE8A1119644}"/>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90" name="TextBox 5289">
          <a:extLst>
            <a:ext uri="{FF2B5EF4-FFF2-40B4-BE49-F238E27FC236}">
              <a16:creationId xmlns:a16="http://schemas.microsoft.com/office/drawing/2014/main" id="{54B7B291-164D-41E9-9375-97469A614E61}"/>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91" name="TextBox 5290">
          <a:extLst>
            <a:ext uri="{FF2B5EF4-FFF2-40B4-BE49-F238E27FC236}">
              <a16:creationId xmlns:a16="http://schemas.microsoft.com/office/drawing/2014/main" id="{56623DEB-9338-4DAA-BDA0-237FFD052CBC}"/>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92" name="TextBox 5291">
          <a:extLst>
            <a:ext uri="{FF2B5EF4-FFF2-40B4-BE49-F238E27FC236}">
              <a16:creationId xmlns:a16="http://schemas.microsoft.com/office/drawing/2014/main" id="{63E94BE7-E6C5-4C86-A165-48DD183730F4}"/>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93" name="TextBox 5292">
          <a:extLst>
            <a:ext uri="{FF2B5EF4-FFF2-40B4-BE49-F238E27FC236}">
              <a16:creationId xmlns:a16="http://schemas.microsoft.com/office/drawing/2014/main" id="{006631FF-E736-45CC-BB7A-FA9897149964}"/>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294" name="TextBox 5293">
          <a:extLst>
            <a:ext uri="{FF2B5EF4-FFF2-40B4-BE49-F238E27FC236}">
              <a16:creationId xmlns:a16="http://schemas.microsoft.com/office/drawing/2014/main" id="{B317EDC8-2DBB-4598-8884-3438C17330A5}"/>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95" name="TextBox 5294">
          <a:extLst>
            <a:ext uri="{FF2B5EF4-FFF2-40B4-BE49-F238E27FC236}">
              <a16:creationId xmlns:a16="http://schemas.microsoft.com/office/drawing/2014/main" id="{BE003D99-0A6B-4BC3-AD01-2ADA9EA6CC4A}"/>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96" name="TextBox 5295">
          <a:extLst>
            <a:ext uri="{FF2B5EF4-FFF2-40B4-BE49-F238E27FC236}">
              <a16:creationId xmlns:a16="http://schemas.microsoft.com/office/drawing/2014/main" id="{77657C73-6521-4B55-B80F-0FF28F556D86}"/>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297" name="TextBox 5296">
          <a:extLst>
            <a:ext uri="{FF2B5EF4-FFF2-40B4-BE49-F238E27FC236}">
              <a16:creationId xmlns:a16="http://schemas.microsoft.com/office/drawing/2014/main" id="{E87DE71F-4E34-445D-9E25-B316D4F762B0}"/>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98" name="TextBox 5297">
          <a:extLst>
            <a:ext uri="{FF2B5EF4-FFF2-40B4-BE49-F238E27FC236}">
              <a16:creationId xmlns:a16="http://schemas.microsoft.com/office/drawing/2014/main" id="{16FEAB35-0AEE-47B8-9DF9-CC292151E9DE}"/>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299" name="TextBox 5298">
          <a:extLst>
            <a:ext uri="{FF2B5EF4-FFF2-40B4-BE49-F238E27FC236}">
              <a16:creationId xmlns:a16="http://schemas.microsoft.com/office/drawing/2014/main" id="{139881FD-35D5-4377-8F7E-DD50E24766A9}"/>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00" name="TextBox 5299">
          <a:extLst>
            <a:ext uri="{FF2B5EF4-FFF2-40B4-BE49-F238E27FC236}">
              <a16:creationId xmlns:a16="http://schemas.microsoft.com/office/drawing/2014/main" id="{6B587C72-32B7-4435-98F1-C29C19A6DB6B}"/>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01" name="TextBox 5300">
          <a:extLst>
            <a:ext uri="{FF2B5EF4-FFF2-40B4-BE49-F238E27FC236}">
              <a16:creationId xmlns:a16="http://schemas.microsoft.com/office/drawing/2014/main" id="{8D5B3350-B533-4AD1-AC88-C31ECE45464D}"/>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02" name="TextBox 5301">
          <a:extLst>
            <a:ext uri="{FF2B5EF4-FFF2-40B4-BE49-F238E27FC236}">
              <a16:creationId xmlns:a16="http://schemas.microsoft.com/office/drawing/2014/main" id="{281B82E5-3453-4441-887C-095B9337CECD}"/>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03" name="TextBox 5302">
          <a:extLst>
            <a:ext uri="{FF2B5EF4-FFF2-40B4-BE49-F238E27FC236}">
              <a16:creationId xmlns:a16="http://schemas.microsoft.com/office/drawing/2014/main" id="{8580A65A-0B0C-4A53-A362-90A97A485332}"/>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04" name="TextBox 5303">
          <a:extLst>
            <a:ext uri="{FF2B5EF4-FFF2-40B4-BE49-F238E27FC236}">
              <a16:creationId xmlns:a16="http://schemas.microsoft.com/office/drawing/2014/main" id="{01D2E9FC-1961-4054-802E-260402D94F0F}"/>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05" name="TextBox 5304">
          <a:extLst>
            <a:ext uri="{FF2B5EF4-FFF2-40B4-BE49-F238E27FC236}">
              <a16:creationId xmlns:a16="http://schemas.microsoft.com/office/drawing/2014/main" id="{44FA5C70-ADF3-497C-B6F4-9D3896012518}"/>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06" name="TextBox 5305">
          <a:extLst>
            <a:ext uri="{FF2B5EF4-FFF2-40B4-BE49-F238E27FC236}">
              <a16:creationId xmlns:a16="http://schemas.microsoft.com/office/drawing/2014/main" id="{4812EDD4-8A00-468E-9A5A-13B715F5C2F7}"/>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07" name="TextBox 5306">
          <a:extLst>
            <a:ext uri="{FF2B5EF4-FFF2-40B4-BE49-F238E27FC236}">
              <a16:creationId xmlns:a16="http://schemas.microsoft.com/office/drawing/2014/main" id="{0D6C24D4-19B1-4B29-8D16-5EF7B0F9E189}"/>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08" name="TextBox 5307">
          <a:extLst>
            <a:ext uri="{FF2B5EF4-FFF2-40B4-BE49-F238E27FC236}">
              <a16:creationId xmlns:a16="http://schemas.microsoft.com/office/drawing/2014/main" id="{D08144C0-FA24-4781-9190-D39DF05FDB62}"/>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09" name="TextBox 5308">
          <a:extLst>
            <a:ext uri="{FF2B5EF4-FFF2-40B4-BE49-F238E27FC236}">
              <a16:creationId xmlns:a16="http://schemas.microsoft.com/office/drawing/2014/main" id="{0C9D8502-23FF-48B2-B4AF-F002BCB6B9A0}"/>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10" name="TextBox 5309">
          <a:extLst>
            <a:ext uri="{FF2B5EF4-FFF2-40B4-BE49-F238E27FC236}">
              <a16:creationId xmlns:a16="http://schemas.microsoft.com/office/drawing/2014/main" id="{09B74F5F-2D12-45AB-BD3E-83777FCE4EF2}"/>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11" name="TextBox 5310">
          <a:extLst>
            <a:ext uri="{FF2B5EF4-FFF2-40B4-BE49-F238E27FC236}">
              <a16:creationId xmlns:a16="http://schemas.microsoft.com/office/drawing/2014/main" id="{3D13E511-7A9F-4082-B68C-6C1985EF15F4}"/>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12" name="TextBox 5311">
          <a:extLst>
            <a:ext uri="{FF2B5EF4-FFF2-40B4-BE49-F238E27FC236}">
              <a16:creationId xmlns:a16="http://schemas.microsoft.com/office/drawing/2014/main" id="{E952390D-5E27-43F3-8870-0983A53DAF26}"/>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13" name="TextBox 5312">
          <a:extLst>
            <a:ext uri="{FF2B5EF4-FFF2-40B4-BE49-F238E27FC236}">
              <a16:creationId xmlns:a16="http://schemas.microsoft.com/office/drawing/2014/main" id="{69763714-C040-476B-8113-32D4E36788E4}"/>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14" name="TextBox 5313">
          <a:extLst>
            <a:ext uri="{FF2B5EF4-FFF2-40B4-BE49-F238E27FC236}">
              <a16:creationId xmlns:a16="http://schemas.microsoft.com/office/drawing/2014/main" id="{A3A2D53D-6679-4C62-BF63-26066BBBB086}"/>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15" name="TextBox 5314">
          <a:extLst>
            <a:ext uri="{FF2B5EF4-FFF2-40B4-BE49-F238E27FC236}">
              <a16:creationId xmlns:a16="http://schemas.microsoft.com/office/drawing/2014/main" id="{D265DCBF-884F-4644-8D26-4487E2BAEE2E}"/>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16" name="TextBox 5315">
          <a:extLst>
            <a:ext uri="{FF2B5EF4-FFF2-40B4-BE49-F238E27FC236}">
              <a16:creationId xmlns:a16="http://schemas.microsoft.com/office/drawing/2014/main" id="{AF5A60D7-D98C-40B0-A5DA-8A275F9018D5}"/>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17" name="TextBox 5316">
          <a:extLst>
            <a:ext uri="{FF2B5EF4-FFF2-40B4-BE49-F238E27FC236}">
              <a16:creationId xmlns:a16="http://schemas.microsoft.com/office/drawing/2014/main" id="{360FF622-2DA3-419B-8BEA-6278E597182B}"/>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18" name="TextBox 5317">
          <a:extLst>
            <a:ext uri="{FF2B5EF4-FFF2-40B4-BE49-F238E27FC236}">
              <a16:creationId xmlns:a16="http://schemas.microsoft.com/office/drawing/2014/main" id="{CDD9651E-A4C8-43EE-827E-B8D1CEFCDA03}"/>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19" name="TextBox 5318">
          <a:extLst>
            <a:ext uri="{FF2B5EF4-FFF2-40B4-BE49-F238E27FC236}">
              <a16:creationId xmlns:a16="http://schemas.microsoft.com/office/drawing/2014/main" id="{1EF67231-E2AD-4D74-A8E0-0263BAD17AE0}"/>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20" name="TextBox 5319">
          <a:extLst>
            <a:ext uri="{FF2B5EF4-FFF2-40B4-BE49-F238E27FC236}">
              <a16:creationId xmlns:a16="http://schemas.microsoft.com/office/drawing/2014/main" id="{F0DD98B3-D851-4E19-81B0-2143A00BAC0D}"/>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21" name="TextBox 5320">
          <a:extLst>
            <a:ext uri="{FF2B5EF4-FFF2-40B4-BE49-F238E27FC236}">
              <a16:creationId xmlns:a16="http://schemas.microsoft.com/office/drawing/2014/main" id="{CC3E6487-61CB-4477-BC5B-C66711B06C4B}"/>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22" name="TextBox 5321">
          <a:extLst>
            <a:ext uri="{FF2B5EF4-FFF2-40B4-BE49-F238E27FC236}">
              <a16:creationId xmlns:a16="http://schemas.microsoft.com/office/drawing/2014/main" id="{89C1E2D1-7F67-4629-9C1A-155D0CC08BFC}"/>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23" name="TextBox 5322">
          <a:extLst>
            <a:ext uri="{FF2B5EF4-FFF2-40B4-BE49-F238E27FC236}">
              <a16:creationId xmlns:a16="http://schemas.microsoft.com/office/drawing/2014/main" id="{7A64F9D5-DB7C-4826-8E00-6464F5B6FBE4}"/>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24" name="TextBox 5323">
          <a:extLst>
            <a:ext uri="{FF2B5EF4-FFF2-40B4-BE49-F238E27FC236}">
              <a16:creationId xmlns:a16="http://schemas.microsoft.com/office/drawing/2014/main" id="{E5AD6B9C-5774-42AD-B3D8-809E423C0A33}"/>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25" name="TextBox 5324">
          <a:extLst>
            <a:ext uri="{FF2B5EF4-FFF2-40B4-BE49-F238E27FC236}">
              <a16:creationId xmlns:a16="http://schemas.microsoft.com/office/drawing/2014/main" id="{328CC3B6-106C-4381-8D46-30C1016FA315}"/>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26" name="TextBox 5325">
          <a:extLst>
            <a:ext uri="{FF2B5EF4-FFF2-40B4-BE49-F238E27FC236}">
              <a16:creationId xmlns:a16="http://schemas.microsoft.com/office/drawing/2014/main" id="{2E30F820-2E2C-44F2-A46F-F139BECC8807}"/>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27" name="TextBox 5326">
          <a:extLst>
            <a:ext uri="{FF2B5EF4-FFF2-40B4-BE49-F238E27FC236}">
              <a16:creationId xmlns:a16="http://schemas.microsoft.com/office/drawing/2014/main" id="{8D58064B-9FFE-487A-8A0A-EEF11DC7D2A9}"/>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28" name="TextBox 5327">
          <a:extLst>
            <a:ext uri="{FF2B5EF4-FFF2-40B4-BE49-F238E27FC236}">
              <a16:creationId xmlns:a16="http://schemas.microsoft.com/office/drawing/2014/main" id="{EB01D15C-7062-4A25-B14F-5DA46C712DAF}"/>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29" name="TextBox 5328">
          <a:extLst>
            <a:ext uri="{FF2B5EF4-FFF2-40B4-BE49-F238E27FC236}">
              <a16:creationId xmlns:a16="http://schemas.microsoft.com/office/drawing/2014/main" id="{9674EDE6-F101-4EC8-B891-CA16430C0149}"/>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30" name="TextBox 5329">
          <a:extLst>
            <a:ext uri="{FF2B5EF4-FFF2-40B4-BE49-F238E27FC236}">
              <a16:creationId xmlns:a16="http://schemas.microsoft.com/office/drawing/2014/main" id="{5DFE0875-11B4-462D-957B-5A2CA58B3583}"/>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31" name="TextBox 5330">
          <a:extLst>
            <a:ext uri="{FF2B5EF4-FFF2-40B4-BE49-F238E27FC236}">
              <a16:creationId xmlns:a16="http://schemas.microsoft.com/office/drawing/2014/main" id="{EE1B5EFC-C6F3-4DCE-96D3-3DA780979B3B}"/>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32" name="TextBox 5331">
          <a:extLst>
            <a:ext uri="{FF2B5EF4-FFF2-40B4-BE49-F238E27FC236}">
              <a16:creationId xmlns:a16="http://schemas.microsoft.com/office/drawing/2014/main" id="{D4EEDBC7-7DDC-4CCF-BFED-AF14BBC1D51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33" name="TextBox 5332">
          <a:extLst>
            <a:ext uri="{FF2B5EF4-FFF2-40B4-BE49-F238E27FC236}">
              <a16:creationId xmlns:a16="http://schemas.microsoft.com/office/drawing/2014/main" id="{FAE8B7F7-47E3-4DBE-8998-849E13969F99}"/>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34" name="TextBox 5333">
          <a:extLst>
            <a:ext uri="{FF2B5EF4-FFF2-40B4-BE49-F238E27FC236}">
              <a16:creationId xmlns:a16="http://schemas.microsoft.com/office/drawing/2014/main" id="{3BAC3F9A-0D94-49F7-AB37-4BF5B99E5051}"/>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35" name="TextBox 5334">
          <a:extLst>
            <a:ext uri="{FF2B5EF4-FFF2-40B4-BE49-F238E27FC236}">
              <a16:creationId xmlns:a16="http://schemas.microsoft.com/office/drawing/2014/main" id="{EF659B9C-E859-4F2C-9B31-C4BBDAE597F0}"/>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36" name="TextBox 5335">
          <a:extLst>
            <a:ext uri="{FF2B5EF4-FFF2-40B4-BE49-F238E27FC236}">
              <a16:creationId xmlns:a16="http://schemas.microsoft.com/office/drawing/2014/main" id="{64655093-0B90-49FE-8F42-AD488A52E5B9}"/>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37" name="TextBox 5336">
          <a:extLst>
            <a:ext uri="{FF2B5EF4-FFF2-40B4-BE49-F238E27FC236}">
              <a16:creationId xmlns:a16="http://schemas.microsoft.com/office/drawing/2014/main" id="{52AB0301-CDD1-4A3C-8781-148A88571F9B}"/>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38" name="TextBox 5337">
          <a:extLst>
            <a:ext uri="{FF2B5EF4-FFF2-40B4-BE49-F238E27FC236}">
              <a16:creationId xmlns:a16="http://schemas.microsoft.com/office/drawing/2014/main" id="{56728755-45C4-4351-9D4A-8EECF16CA18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39" name="TextBox 5338">
          <a:extLst>
            <a:ext uri="{FF2B5EF4-FFF2-40B4-BE49-F238E27FC236}">
              <a16:creationId xmlns:a16="http://schemas.microsoft.com/office/drawing/2014/main" id="{13D36046-CDE4-44E6-B42A-8C8DA806628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40" name="TextBox 5339">
          <a:extLst>
            <a:ext uri="{FF2B5EF4-FFF2-40B4-BE49-F238E27FC236}">
              <a16:creationId xmlns:a16="http://schemas.microsoft.com/office/drawing/2014/main" id="{87844C58-EC14-44FB-B737-41A5D4069FAB}"/>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41" name="TextBox 5340">
          <a:extLst>
            <a:ext uri="{FF2B5EF4-FFF2-40B4-BE49-F238E27FC236}">
              <a16:creationId xmlns:a16="http://schemas.microsoft.com/office/drawing/2014/main" id="{E1326CCB-5D5A-41C4-A5A4-A66FB579F6A5}"/>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42" name="TextBox 5341">
          <a:extLst>
            <a:ext uri="{FF2B5EF4-FFF2-40B4-BE49-F238E27FC236}">
              <a16:creationId xmlns:a16="http://schemas.microsoft.com/office/drawing/2014/main" id="{D2F4A66E-000A-45A0-B11F-0AC2CD002FD9}"/>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43" name="TextBox 5342">
          <a:extLst>
            <a:ext uri="{FF2B5EF4-FFF2-40B4-BE49-F238E27FC236}">
              <a16:creationId xmlns:a16="http://schemas.microsoft.com/office/drawing/2014/main" id="{AF0DAAA5-9E2C-44BD-88E9-631217E972E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44" name="TextBox 5343">
          <a:extLst>
            <a:ext uri="{FF2B5EF4-FFF2-40B4-BE49-F238E27FC236}">
              <a16:creationId xmlns:a16="http://schemas.microsoft.com/office/drawing/2014/main" id="{2BB33B8F-0062-424C-8BD4-7CC3655516B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45" name="TextBox 5344">
          <a:extLst>
            <a:ext uri="{FF2B5EF4-FFF2-40B4-BE49-F238E27FC236}">
              <a16:creationId xmlns:a16="http://schemas.microsoft.com/office/drawing/2014/main" id="{56434C92-D536-45BF-8EEA-A19BA0A4F299}"/>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46" name="TextBox 5345">
          <a:extLst>
            <a:ext uri="{FF2B5EF4-FFF2-40B4-BE49-F238E27FC236}">
              <a16:creationId xmlns:a16="http://schemas.microsoft.com/office/drawing/2014/main" id="{A1DB5874-73B0-4F67-8D68-614EA55D6CE8}"/>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47" name="TextBox 5346">
          <a:extLst>
            <a:ext uri="{FF2B5EF4-FFF2-40B4-BE49-F238E27FC236}">
              <a16:creationId xmlns:a16="http://schemas.microsoft.com/office/drawing/2014/main" id="{A69F141F-F4E4-402B-8EBD-6F6B9927D575}"/>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48" name="TextBox 5347">
          <a:extLst>
            <a:ext uri="{FF2B5EF4-FFF2-40B4-BE49-F238E27FC236}">
              <a16:creationId xmlns:a16="http://schemas.microsoft.com/office/drawing/2014/main" id="{E746F4D3-1219-44A7-8F44-0AB21A5BDBC8}"/>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49" name="TextBox 5348">
          <a:extLst>
            <a:ext uri="{FF2B5EF4-FFF2-40B4-BE49-F238E27FC236}">
              <a16:creationId xmlns:a16="http://schemas.microsoft.com/office/drawing/2014/main" id="{400EA6C7-F5AC-4EE5-BD47-932EFB0C17D7}"/>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50" name="TextBox 5349">
          <a:extLst>
            <a:ext uri="{FF2B5EF4-FFF2-40B4-BE49-F238E27FC236}">
              <a16:creationId xmlns:a16="http://schemas.microsoft.com/office/drawing/2014/main" id="{7957CE47-1B4F-4F78-A220-9C17D0B1E6BD}"/>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51" name="TextBox 5350">
          <a:extLst>
            <a:ext uri="{FF2B5EF4-FFF2-40B4-BE49-F238E27FC236}">
              <a16:creationId xmlns:a16="http://schemas.microsoft.com/office/drawing/2014/main" id="{AF1C01DB-81B6-4FC2-BE91-C8EA0DFC43AD}"/>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52" name="TextBox 5351">
          <a:extLst>
            <a:ext uri="{FF2B5EF4-FFF2-40B4-BE49-F238E27FC236}">
              <a16:creationId xmlns:a16="http://schemas.microsoft.com/office/drawing/2014/main" id="{D750FE10-F875-4459-BAC7-29B8DF0100CB}"/>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53" name="TextBox 5352">
          <a:extLst>
            <a:ext uri="{FF2B5EF4-FFF2-40B4-BE49-F238E27FC236}">
              <a16:creationId xmlns:a16="http://schemas.microsoft.com/office/drawing/2014/main" id="{F17863B0-BFD4-4339-A326-B577565AEDAF}"/>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54" name="TextBox 5353">
          <a:extLst>
            <a:ext uri="{FF2B5EF4-FFF2-40B4-BE49-F238E27FC236}">
              <a16:creationId xmlns:a16="http://schemas.microsoft.com/office/drawing/2014/main" id="{CB764E7F-0B56-4F53-830E-5CC11DC9C0B2}"/>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55" name="TextBox 5354">
          <a:extLst>
            <a:ext uri="{FF2B5EF4-FFF2-40B4-BE49-F238E27FC236}">
              <a16:creationId xmlns:a16="http://schemas.microsoft.com/office/drawing/2014/main" id="{D4A85EA1-FA83-428A-870D-6C2D453E6F22}"/>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56" name="TextBox 5355">
          <a:extLst>
            <a:ext uri="{FF2B5EF4-FFF2-40B4-BE49-F238E27FC236}">
              <a16:creationId xmlns:a16="http://schemas.microsoft.com/office/drawing/2014/main" id="{1765B996-DBAC-4E8F-8CBF-89B0D44B258C}"/>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57" name="TextBox 5356">
          <a:extLst>
            <a:ext uri="{FF2B5EF4-FFF2-40B4-BE49-F238E27FC236}">
              <a16:creationId xmlns:a16="http://schemas.microsoft.com/office/drawing/2014/main" id="{0AE9CC83-4F98-4473-8688-A652C15A2676}"/>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58" name="TextBox 5357">
          <a:extLst>
            <a:ext uri="{FF2B5EF4-FFF2-40B4-BE49-F238E27FC236}">
              <a16:creationId xmlns:a16="http://schemas.microsoft.com/office/drawing/2014/main" id="{FF492D1F-E0B3-4637-A85D-EDDB1E28D170}"/>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59" name="TextBox 5358">
          <a:extLst>
            <a:ext uri="{FF2B5EF4-FFF2-40B4-BE49-F238E27FC236}">
              <a16:creationId xmlns:a16="http://schemas.microsoft.com/office/drawing/2014/main" id="{726686B1-D40D-4B3D-972D-FBD6071F6826}"/>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360" name="TextBox 5359">
          <a:extLst>
            <a:ext uri="{FF2B5EF4-FFF2-40B4-BE49-F238E27FC236}">
              <a16:creationId xmlns:a16="http://schemas.microsoft.com/office/drawing/2014/main" id="{7A5B3295-24B1-4B23-9A10-A150D59AAE1A}"/>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61" name="TextBox 5360">
          <a:extLst>
            <a:ext uri="{FF2B5EF4-FFF2-40B4-BE49-F238E27FC236}">
              <a16:creationId xmlns:a16="http://schemas.microsoft.com/office/drawing/2014/main" id="{FD1B1529-4AD0-4A54-9A80-E65A29CE2E87}"/>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62" name="TextBox 5361">
          <a:extLst>
            <a:ext uri="{FF2B5EF4-FFF2-40B4-BE49-F238E27FC236}">
              <a16:creationId xmlns:a16="http://schemas.microsoft.com/office/drawing/2014/main" id="{2F6011E3-AF94-4196-82D9-5942BBD1774E}"/>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63" name="TextBox 5362">
          <a:extLst>
            <a:ext uri="{FF2B5EF4-FFF2-40B4-BE49-F238E27FC236}">
              <a16:creationId xmlns:a16="http://schemas.microsoft.com/office/drawing/2014/main" id="{BEB52210-D874-40F2-B6E1-68A8B6AD9DC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64" name="TextBox 5363">
          <a:extLst>
            <a:ext uri="{FF2B5EF4-FFF2-40B4-BE49-F238E27FC236}">
              <a16:creationId xmlns:a16="http://schemas.microsoft.com/office/drawing/2014/main" id="{C1FDB357-A497-4641-9704-2ED121BF2EBF}"/>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65" name="TextBox 5364">
          <a:extLst>
            <a:ext uri="{FF2B5EF4-FFF2-40B4-BE49-F238E27FC236}">
              <a16:creationId xmlns:a16="http://schemas.microsoft.com/office/drawing/2014/main" id="{64693ACC-B09B-424C-A6A8-572B9165D989}"/>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66" name="TextBox 5365">
          <a:extLst>
            <a:ext uri="{FF2B5EF4-FFF2-40B4-BE49-F238E27FC236}">
              <a16:creationId xmlns:a16="http://schemas.microsoft.com/office/drawing/2014/main" id="{FD58D922-FD1D-426C-ADD6-1C642F8107E1}"/>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67" name="TextBox 5366">
          <a:extLst>
            <a:ext uri="{FF2B5EF4-FFF2-40B4-BE49-F238E27FC236}">
              <a16:creationId xmlns:a16="http://schemas.microsoft.com/office/drawing/2014/main" id="{62830A2C-44D0-4087-92D9-8FA95283462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368" name="TextBox 5367">
          <a:extLst>
            <a:ext uri="{FF2B5EF4-FFF2-40B4-BE49-F238E27FC236}">
              <a16:creationId xmlns:a16="http://schemas.microsoft.com/office/drawing/2014/main" id="{195481F3-6B3A-4E41-AC98-8D11179B13C1}"/>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69" name="TextBox 5368">
          <a:extLst>
            <a:ext uri="{FF2B5EF4-FFF2-40B4-BE49-F238E27FC236}">
              <a16:creationId xmlns:a16="http://schemas.microsoft.com/office/drawing/2014/main" id="{18AE1E14-D49D-43F4-B82B-EE475078E283}"/>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70" name="TextBox 5369">
          <a:extLst>
            <a:ext uri="{FF2B5EF4-FFF2-40B4-BE49-F238E27FC236}">
              <a16:creationId xmlns:a16="http://schemas.microsoft.com/office/drawing/2014/main" id="{5E3EB534-74CE-4C7F-ACBE-33807D662C75}"/>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71" name="TextBox 5370">
          <a:extLst>
            <a:ext uri="{FF2B5EF4-FFF2-40B4-BE49-F238E27FC236}">
              <a16:creationId xmlns:a16="http://schemas.microsoft.com/office/drawing/2014/main" id="{14DD8F6A-3F83-4052-9F97-1C8F28BC7A5F}"/>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72" name="TextBox 5371">
          <a:extLst>
            <a:ext uri="{FF2B5EF4-FFF2-40B4-BE49-F238E27FC236}">
              <a16:creationId xmlns:a16="http://schemas.microsoft.com/office/drawing/2014/main" id="{8853C4A2-3CD6-487B-B07E-2C351E06E8DF}"/>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73" name="TextBox 5372">
          <a:extLst>
            <a:ext uri="{FF2B5EF4-FFF2-40B4-BE49-F238E27FC236}">
              <a16:creationId xmlns:a16="http://schemas.microsoft.com/office/drawing/2014/main" id="{582C05DA-DCA0-43FF-B661-D7AAF30CBAE6}"/>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74" name="TextBox 5373">
          <a:extLst>
            <a:ext uri="{FF2B5EF4-FFF2-40B4-BE49-F238E27FC236}">
              <a16:creationId xmlns:a16="http://schemas.microsoft.com/office/drawing/2014/main" id="{6854DF72-E87B-41D1-BB66-8695BC05D534}"/>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75" name="TextBox 5374">
          <a:extLst>
            <a:ext uri="{FF2B5EF4-FFF2-40B4-BE49-F238E27FC236}">
              <a16:creationId xmlns:a16="http://schemas.microsoft.com/office/drawing/2014/main" id="{A413B077-909B-49DB-B769-DFEA9EDE2A02}"/>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76" name="TextBox 5375">
          <a:extLst>
            <a:ext uri="{FF2B5EF4-FFF2-40B4-BE49-F238E27FC236}">
              <a16:creationId xmlns:a16="http://schemas.microsoft.com/office/drawing/2014/main" id="{DFF976B9-CC63-4CEC-B8DF-DBE64E7C6E1C}"/>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77" name="TextBox 5376">
          <a:extLst>
            <a:ext uri="{FF2B5EF4-FFF2-40B4-BE49-F238E27FC236}">
              <a16:creationId xmlns:a16="http://schemas.microsoft.com/office/drawing/2014/main" id="{ADD76758-DB5D-44FB-A7E4-CCAA286D742C}"/>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78" name="TextBox 5377">
          <a:extLst>
            <a:ext uri="{FF2B5EF4-FFF2-40B4-BE49-F238E27FC236}">
              <a16:creationId xmlns:a16="http://schemas.microsoft.com/office/drawing/2014/main" id="{9703899C-F59E-44B6-B275-29B9BC0A386C}"/>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79" name="TextBox 5378">
          <a:extLst>
            <a:ext uri="{FF2B5EF4-FFF2-40B4-BE49-F238E27FC236}">
              <a16:creationId xmlns:a16="http://schemas.microsoft.com/office/drawing/2014/main" id="{D8FBA4FD-898D-4FB7-A5E3-8BFEC7FDB31B}"/>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80" name="TextBox 5379">
          <a:extLst>
            <a:ext uri="{FF2B5EF4-FFF2-40B4-BE49-F238E27FC236}">
              <a16:creationId xmlns:a16="http://schemas.microsoft.com/office/drawing/2014/main" id="{95773F47-1D6A-46AD-B9E2-CA691E056C74}"/>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81" name="TextBox 5380">
          <a:extLst>
            <a:ext uri="{FF2B5EF4-FFF2-40B4-BE49-F238E27FC236}">
              <a16:creationId xmlns:a16="http://schemas.microsoft.com/office/drawing/2014/main" id="{9875EE45-9FDB-497D-810D-5176CC4A66A5}"/>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82" name="TextBox 5381">
          <a:extLst>
            <a:ext uri="{FF2B5EF4-FFF2-40B4-BE49-F238E27FC236}">
              <a16:creationId xmlns:a16="http://schemas.microsoft.com/office/drawing/2014/main" id="{ABFDA4E8-7EC0-4D17-99B6-8C5114302C42}"/>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83" name="TextBox 5382">
          <a:extLst>
            <a:ext uri="{FF2B5EF4-FFF2-40B4-BE49-F238E27FC236}">
              <a16:creationId xmlns:a16="http://schemas.microsoft.com/office/drawing/2014/main" id="{5DA1F946-D457-4816-8283-0D76461755CF}"/>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73</xdr:row>
      <xdr:rowOff>0</xdr:rowOff>
    </xdr:from>
    <xdr:ext cx="184731" cy="264560"/>
    <xdr:sp macro="" textlink="">
      <xdr:nvSpPr>
        <xdr:cNvPr id="5384" name="TextBox 5383">
          <a:extLst>
            <a:ext uri="{FF2B5EF4-FFF2-40B4-BE49-F238E27FC236}">
              <a16:creationId xmlns:a16="http://schemas.microsoft.com/office/drawing/2014/main" id="{75C7FE71-DA6C-477D-BC70-093E7AE9A6E2}"/>
            </a:ext>
          </a:extLst>
        </xdr:cNvPr>
        <xdr:cNvSpPr txBox="1"/>
      </xdr:nvSpPr>
      <xdr:spPr>
        <a:xfrm>
          <a:off x="84867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85" name="TextBox 5384">
          <a:extLst>
            <a:ext uri="{FF2B5EF4-FFF2-40B4-BE49-F238E27FC236}">
              <a16:creationId xmlns:a16="http://schemas.microsoft.com/office/drawing/2014/main" id="{B9007688-0A7B-4644-BBED-AA8208F89578}"/>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86" name="TextBox 5385">
          <a:extLst>
            <a:ext uri="{FF2B5EF4-FFF2-40B4-BE49-F238E27FC236}">
              <a16:creationId xmlns:a16="http://schemas.microsoft.com/office/drawing/2014/main" id="{57AB8818-E652-4C61-BFE8-5AE1E87A7CDD}"/>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87" name="TextBox 5386">
          <a:extLst>
            <a:ext uri="{FF2B5EF4-FFF2-40B4-BE49-F238E27FC236}">
              <a16:creationId xmlns:a16="http://schemas.microsoft.com/office/drawing/2014/main" id="{9AD1363A-AABD-4DE2-AAF7-5323C7C8E1FD}"/>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88" name="TextBox 5387">
          <a:extLst>
            <a:ext uri="{FF2B5EF4-FFF2-40B4-BE49-F238E27FC236}">
              <a16:creationId xmlns:a16="http://schemas.microsoft.com/office/drawing/2014/main" id="{C7CAAAE0-12F3-46F6-8734-B76BF87C696F}"/>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89" name="TextBox 5388">
          <a:extLst>
            <a:ext uri="{FF2B5EF4-FFF2-40B4-BE49-F238E27FC236}">
              <a16:creationId xmlns:a16="http://schemas.microsoft.com/office/drawing/2014/main" id="{10DC3078-6F0E-47C9-92D3-92B7FF162E92}"/>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90" name="TextBox 5389">
          <a:extLst>
            <a:ext uri="{FF2B5EF4-FFF2-40B4-BE49-F238E27FC236}">
              <a16:creationId xmlns:a16="http://schemas.microsoft.com/office/drawing/2014/main" id="{0517C5A4-2BDE-4A6F-A8BE-AA2BAB93C34E}"/>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91" name="TextBox 5390">
          <a:extLst>
            <a:ext uri="{FF2B5EF4-FFF2-40B4-BE49-F238E27FC236}">
              <a16:creationId xmlns:a16="http://schemas.microsoft.com/office/drawing/2014/main" id="{6B1283EC-D435-4DB4-9D1B-9D8612FA8276}"/>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92" name="TextBox 5391">
          <a:extLst>
            <a:ext uri="{FF2B5EF4-FFF2-40B4-BE49-F238E27FC236}">
              <a16:creationId xmlns:a16="http://schemas.microsoft.com/office/drawing/2014/main" id="{D5373566-16EF-4992-BA07-6B1A0C286B97}"/>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93" name="TextBox 5392">
          <a:extLst>
            <a:ext uri="{FF2B5EF4-FFF2-40B4-BE49-F238E27FC236}">
              <a16:creationId xmlns:a16="http://schemas.microsoft.com/office/drawing/2014/main" id="{FE0744C6-2A91-43F6-A43D-CA3CB0A497B2}"/>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94" name="TextBox 5393">
          <a:extLst>
            <a:ext uri="{FF2B5EF4-FFF2-40B4-BE49-F238E27FC236}">
              <a16:creationId xmlns:a16="http://schemas.microsoft.com/office/drawing/2014/main" id="{C1431C61-D621-46D2-B12F-7AAB180A2212}"/>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95" name="TextBox 5394">
          <a:extLst>
            <a:ext uri="{FF2B5EF4-FFF2-40B4-BE49-F238E27FC236}">
              <a16:creationId xmlns:a16="http://schemas.microsoft.com/office/drawing/2014/main" id="{764DD3D7-EEA3-406D-96B3-B048594489A4}"/>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96" name="TextBox 5395">
          <a:extLst>
            <a:ext uri="{FF2B5EF4-FFF2-40B4-BE49-F238E27FC236}">
              <a16:creationId xmlns:a16="http://schemas.microsoft.com/office/drawing/2014/main" id="{010C6A08-C09E-46BD-A08D-37BF9601FFB7}"/>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97" name="TextBox 5396">
          <a:extLst>
            <a:ext uri="{FF2B5EF4-FFF2-40B4-BE49-F238E27FC236}">
              <a16:creationId xmlns:a16="http://schemas.microsoft.com/office/drawing/2014/main" id="{AB5D656E-3F44-4085-98EC-606C887E0708}"/>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98" name="TextBox 5397">
          <a:extLst>
            <a:ext uri="{FF2B5EF4-FFF2-40B4-BE49-F238E27FC236}">
              <a16:creationId xmlns:a16="http://schemas.microsoft.com/office/drawing/2014/main" id="{9CCA3994-B04E-4B2B-B902-259B36ED40B3}"/>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399" name="TextBox 5398">
          <a:extLst>
            <a:ext uri="{FF2B5EF4-FFF2-40B4-BE49-F238E27FC236}">
              <a16:creationId xmlns:a16="http://schemas.microsoft.com/office/drawing/2014/main" id="{5AFF00D9-2F22-47D1-B7B8-04A849E0E64D}"/>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00" name="TextBox 5399">
          <a:extLst>
            <a:ext uri="{FF2B5EF4-FFF2-40B4-BE49-F238E27FC236}">
              <a16:creationId xmlns:a16="http://schemas.microsoft.com/office/drawing/2014/main" id="{E498C842-905F-47CA-9AC9-2A3DE2F75D3B}"/>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01" name="TextBox 5400">
          <a:extLst>
            <a:ext uri="{FF2B5EF4-FFF2-40B4-BE49-F238E27FC236}">
              <a16:creationId xmlns:a16="http://schemas.microsoft.com/office/drawing/2014/main" id="{CCF981BE-EB52-46BD-8543-FF60686363FE}"/>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02" name="TextBox 5401">
          <a:extLst>
            <a:ext uri="{FF2B5EF4-FFF2-40B4-BE49-F238E27FC236}">
              <a16:creationId xmlns:a16="http://schemas.microsoft.com/office/drawing/2014/main" id="{5428309A-A0C4-40F9-BD82-CD493C9DEBF7}"/>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03" name="TextBox 5402">
          <a:extLst>
            <a:ext uri="{FF2B5EF4-FFF2-40B4-BE49-F238E27FC236}">
              <a16:creationId xmlns:a16="http://schemas.microsoft.com/office/drawing/2014/main" id="{4D80F9BA-006B-41CA-8CFC-BE74DEEBFEFE}"/>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04" name="TextBox 5403">
          <a:extLst>
            <a:ext uri="{FF2B5EF4-FFF2-40B4-BE49-F238E27FC236}">
              <a16:creationId xmlns:a16="http://schemas.microsoft.com/office/drawing/2014/main" id="{9E418F5F-D8D8-459B-A734-FE1885016B30}"/>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05" name="TextBox 5404">
          <a:extLst>
            <a:ext uri="{FF2B5EF4-FFF2-40B4-BE49-F238E27FC236}">
              <a16:creationId xmlns:a16="http://schemas.microsoft.com/office/drawing/2014/main" id="{2BF32B93-9EDB-47C8-A3EC-0AAF01F20914}"/>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06" name="TextBox 5405">
          <a:extLst>
            <a:ext uri="{FF2B5EF4-FFF2-40B4-BE49-F238E27FC236}">
              <a16:creationId xmlns:a16="http://schemas.microsoft.com/office/drawing/2014/main" id="{7EE409C5-22CB-4D88-8C63-EB897A43BB81}"/>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07" name="TextBox 5406">
          <a:extLst>
            <a:ext uri="{FF2B5EF4-FFF2-40B4-BE49-F238E27FC236}">
              <a16:creationId xmlns:a16="http://schemas.microsoft.com/office/drawing/2014/main" id="{35AE8EF5-A8D6-4449-A41D-B755CDEBED52}"/>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08" name="TextBox 5407">
          <a:extLst>
            <a:ext uri="{FF2B5EF4-FFF2-40B4-BE49-F238E27FC236}">
              <a16:creationId xmlns:a16="http://schemas.microsoft.com/office/drawing/2014/main" id="{85D75AA4-4CF4-4DEC-9395-A36448114C41}"/>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09" name="TextBox 5408">
          <a:extLst>
            <a:ext uri="{FF2B5EF4-FFF2-40B4-BE49-F238E27FC236}">
              <a16:creationId xmlns:a16="http://schemas.microsoft.com/office/drawing/2014/main" id="{0C84BB1A-5611-4ACD-9BC5-1F1CD799099C}"/>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10" name="TextBox 5409">
          <a:extLst>
            <a:ext uri="{FF2B5EF4-FFF2-40B4-BE49-F238E27FC236}">
              <a16:creationId xmlns:a16="http://schemas.microsoft.com/office/drawing/2014/main" id="{EAD9DF3F-891E-4D69-B085-312129B06393}"/>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11" name="TextBox 5410">
          <a:extLst>
            <a:ext uri="{FF2B5EF4-FFF2-40B4-BE49-F238E27FC236}">
              <a16:creationId xmlns:a16="http://schemas.microsoft.com/office/drawing/2014/main" id="{732C51D8-7E15-4CF5-9FB7-2E6EB8C617CD}"/>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12" name="TextBox 5411">
          <a:extLst>
            <a:ext uri="{FF2B5EF4-FFF2-40B4-BE49-F238E27FC236}">
              <a16:creationId xmlns:a16="http://schemas.microsoft.com/office/drawing/2014/main" id="{BEB631C2-8446-4065-93D6-FFBD60E0EB6C}"/>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13" name="TextBox 5412">
          <a:extLst>
            <a:ext uri="{FF2B5EF4-FFF2-40B4-BE49-F238E27FC236}">
              <a16:creationId xmlns:a16="http://schemas.microsoft.com/office/drawing/2014/main" id="{B9ECE604-7C81-423B-8E30-A32524A02C4E}"/>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14" name="TextBox 5413">
          <a:extLst>
            <a:ext uri="{FF2B5EF4-FFF2-40B4-BE49-F238E27FC236}">
              <a16:creationId xmlns:a16="http://schemas.microsoft.com/office/drawing/2014/main" id="{72B49FCE-8EDA-4E96-A356-1FEC79357025}"/>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15" name="TextBox 5414">
          <a:extLst>
            <a:ext uri="{FF2B5EF4-FFF2-40B4-BE49-F238E27FC236}">
              <a16:creationId xmlns:a16="http://schemas.microsoft.com/office/drawing/2014/main" id="{CDAC3115-EFDA-4B73-8708-440F22902C06}"/>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16" name="TextBox 5415">
          <a:extLst>
            <a:ext uri="{FF2B5EF4-FFF2-40B4-BE49-F238E27FC236}">
              <a16:creationId xmlns:a16="http://schemas.microsoft.com/office/drawing/2014/main" id="{F705993C-C604-41E4-85EB-80E7892BA8A0}"/>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17" name="TextBox 5416">
          <a:extLst>
            <a:ext uri="{FF2B5EF4-FFF2-40B4-BE49-F238E27FC236}">
              <a16:creationId xmlns:a16="http://schemas.microsoft.com/office/drawing/2014/main" id="{A0892459-6BAF-4EC9-B7FD-4AE0A3DF9DF7}"/>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18" name="TextBox 5417">
          <a:extLst>
            <a:ext uri="{FF2B5EF4-FFF2-40B4-BE49-F238E27FC236}">
              <a16:creationId xmlns:a16="http://schemas.microsoft.com/office/drawing/2014/main" id="{D3ED9A3D-7F5D-4519-A161-728803C5ECB4}"/>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19" name="TextBox 5418">
          <a:extLst>
            <a:ext uri="{FF2B5EF4-FFF2-40B4-BE49-F238E27FC236}">
              <a16:creationId xmlns:a16="http://schemas.microsoft.com/office/drawing/2014/main" id="{1892A855-A0BB-4E9F-8783-49886A7729CE}"/>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20" name="TextBox 5419">
          <a:extLst>
            <a:ext uri="{FF2B5EF4-FFF2-40B4-BE49-F238E27FC236}">
              <a16:creationId xmlns:a16="http://schemas.microsoft.com/office/drawing/2014/main" id="{619F51E8-5C8C-4631-93ED-D5EFA775FB51}"/>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74</xdr:row>
      <xdr:rowOff>0</xdr:rowOff>
    </xdr:from>
    <xdr:ext cx="184731" cy="264560"/>
    <xdr:sp macro="" textlink="">
      <xdr:nvSpPr>
        <xdr:cNvPr id="5421" name="TextBox 5420">
          <a:extLst>
            <a:ext uri="{FF2B5EF4-FFF2-40B4-BE49-F238E27FC236}">
              <a16:creationId xmlns:a16="http://schemas.microsoft.com/office/drawing/2014/main" id="{D97F8E7E-58A9-4689-8F98-5C73DAF4180E}"/>
            </a:ext>
          </a:extLst>
        </xdr:cNvPr>
        <xdr:cNvSpPr txBox="1"/>
      </xdr:nvSpPr>
      <xdr:spPr>
        <a:xfrm>
          <a:off x="8486775" y="101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22" name="TextBox 5421">
          <a:extLst>
            <a:ext uri="{FF2B5EF4-FFF2-40B4-BE49-F238E27FC236}">
              <a16:creationId xmlns:a16="http://schemas.microsoft.com/office/drawing/2014/main" id="{B412260E-E016-4CDC-8995-9519A321DEA7}"/>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23" name="TextBox 5422">
          <a:extLst>
            <a:ext uri="{FF2B5EF4-FFF2-40B4-BE49-F238E27FC236}">
              <a16:creationId xmlns:a16="http://schemas.microsoft.com/office/drawing/2014/main" id="{1B7D80D0-283E-4B99-8E43-C2ED4173A77F}"/>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24" name="TextBox 5423">
          <a:extLst>
            <a:ext uri="{FF2B5EF4-FFF2-40B4-BE49-F238E27FC236}">
              <a16:creationId xmlns:a16="http://schemas.microsoft.com/office/drawing/2014/main" id="{C8F76246-CD2B-4CE4-B04D-557F50F92D9B}"/>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25" name="TextBox 5424">
          <a:extLst>
            <a:ext uri="{FF2B5EF4-FFF2-40B4-BE49-F238E27FC236}">
              <a16:creationId xmlns:a16="http://schemas.microsoft.com/office/drawing/2014/main" id="{C2FCC0DE-57AB-467C-8653-8BC18D61ED24}"/>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26" name="TextBox 5425">
          <a:extLst>
            <a:ext uri="{FF2B5EF4-FFF2-40B4-BE49-F238E27FC236}">
              <a16:creationId xmlns:a16="http://schemas.microsoft.com/office/drawing/2014/main" id="{5ADD804A-0992-4A59-BF59-4D9BF12E4A6B}"/>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27" name="TextBox 5426">
          <a:extLst>
            <a:ext uri="{FF2B5EF4-FFF2-40B4-BE49-F238E27FC236}">
              <a16:creationId xmlns:a16="http://schemas.microsoft.com/office/drawing/2014/main" id="{8C37D2E9-EB2D-4783-9A15-C36AED9F3CFC}"/>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28" name="TextBox 5427">
          <a:extLst>
            <a:ext uri="{FF2B5EF4-FFF2-40B4-BE49-F238E27FC236}">
              <a16:creationId xmlns:a16="http://schemas.microsoft.com/office/drawing/2014/main" id="{E1F2CFAB-8512-4DCC-AE6E-EF2106F80B27}"/>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29" name="TextBox 5428">
          <a:extLst>
            <a:ext uri="{FF2B5EF4-FFF2-40B4-BE49-F238E27FC236}">
              <a16:creationId xmlns:a16="http://schemas.microsoft.com/office/drawing/2014/main" id="{8E7D3E44-1CE5-4CFC-B7C3-8C413D9D5F90}"/>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30" name="TextBox 5429">
          <a:extLst>
            <a:ext uri="{FF2B5EF4-FFF2-40B4-BE49-F238E27FC236}">
              <a16:creationId xmlns:a16="http://schemas.microsoft.com/office/drawing/2014/main" id="{407BF45D-21E7-4AB1-8EA4-299AEE5177D5}"/>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31" name="TextBox 5430">
          <a:extLst>
            <a:ext uri="{FF2B5EF4-FFF2-40B4-BE49-F238E27FC236}">
              <a16:creationId xmlns:a16="http://schemas.microsoft.com/office/drawing/2014/main" id="{1131DC12-BD25-4059-97C1-71F5CAABA5B8}"/>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32" name="TextBox 5431">
          <a:extLst>
            <a:ext uri="{FF2B5EF4-FFF2-40B4-BE49-F238E27FC236}">
              <a16:creationId xmlns:a16="http://schemas.microsoft.com/office/drawing/2014/main" id="{FC895570-70B8-47A5-85AB-1DF3182693D7}"/>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33" name="TextBox 5432">
          <a:extLst>
            <a:ext uri="{FF2B5EF4-FFF2-40B4-BE49-F238E27FC236}">
              <a16:creationId xmlns:a16="http://schemas.microsoft.com/office/drawing/2014/main" id="{8309C119-102A-438D-84FD-43601FBB6C98}"/>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34" name="TextBox 5433">
          <a:extLst>
            <a:ext uri="{FF2B5EF4-FFF2-40B4-BE49-F238E27FC236}">
              <a16:creationId xmlns:a16="http://schemas.microsoft.com/office/drawing/2014/main" id="{D43A97EC-D05B-4710-AF4C-D72F8D2F886D}"/>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35" name="TextBox 5434">
          <a:extLst>
            <a:ext uri="{FF2B5EF4-FFF2-40B4-BE49-F238E27FC236}">
              <a16:creationId xmlns:a16="http://schemas.microsoft.com/office/drawing/2014/main" id="{91563630-EBD8-45DB-A1AB-488AAD22B321}"/>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36" name="TextBox 5435">
          <a:extLst>
            <a:ext uri="{FF2B5EF4-FFF2-40B4-BE49-F238E27FC236}">
              <a16:creationId xmlns:a16="http://schemas.microsoft.com/office/drawing/2014/main" id="{971E7F5C-4A93-4CAC-B604-E8FC909164CE}"/>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37" name="TextBox 5436">
          <a:extLst>
            <a:ext uri="{FF2B5EF4-FFF2-40B4-BE49-F238E27FC236}">
              <a16:creationId xmlns:a16="http://schemas.microsoft.com/office/drawing/2014/main" id="{7CEACF8E-AE7F-4DC7-9FAB-FEA78D2FA277}"/>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38" name="TextBox 5437">
          <a:extLst>
            <a:ext uri="{FF2B5EF4-FFF2-40B4-BE49-F238E27FC236}">
              <a16:creationId xmlns:a16="http://schemas.microsoft.com/office/drawing/2014/main" id="{7FFFCCD8-CBDC-43A9-8DDD-B109856E6177}"/>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39" name="TextBox 5438">
          <a:extLst>
            <a:ext uri="{FF2B5EF4-FFF2-40B4-BE49-F238E27FC236}">
              <a16:creationId xmlns:a16="http://schemas.microsoft.com/office/drawing/2014/main" id="{CF28C1BA-A9B9-4037-A665-3D249C022AD4}"/>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40" name="TextBox 5439">
          <a:extLst>
            <a:ext uri="{FF2B5EF4-FFF2-40B4-BE49-F238E27FC236}">
              <a16:creationId xmlns:a16="http://schemas.microsoft.com/office/drawing/2014/main" id="{5414A291-3B3F-4E3E-8B91-26A3014406FF}"/>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41" name="TextBox 5440">
          <a:extLst>
            <a:ext uri="{FF2B5EF4-FFF2-40B4-BE49-F238E27FC236}">
              <a16:creationId xmlns:a16="http://schemas.microsoft.com/office/drawing/2014/main" id="{FD1A28CA-617F-447C-91BE-2BF9E4AFCCCC}"/>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42" name="TextBox 5441">
          <a:extLst>
            <a:ext uri="{FF2B5EF4-FFF2-40B4-BE49-F238E27FC236}">
              <a16:creationId xmlns:a16="http://schemas.microsoft.com/office/drawing/2014/main" id="{C487ADA9-E68F-45E9-B0EC-AF1677D9B74D}"/>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43" name="TextBox 5442">
          <a:extLst>
            <a:ext uri="{FF2B5EF4-FFF2-40B4-BE49-F238E27FC236}">
              <a16:creationId xmlns:a16="http://schemas.microsoft.com/office/drawing/2014/main" id="{DF417CF3-7745-41D3-89F1-A5E148D8A8D8}"/>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44" name="TextBox 5443">
          <a:extLst>
            <a:ext uri="{FF2B5EF4-FFF2-40B4-BE49-F238E27FC236}">
              <a16:creationId xmlns:a16="http://schemas.microsoft.com/office/drawing/2014/main" id="{0BE88CD8-5316-4F62-8F24-A8F91C067D6E}"/>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45" name="TextBox 5444">
          <a:extLst>
            <a:ext uri="{FF2B5EF4-FFF2-40B4-BE49-F238E27FC236}">
              <a16:creationId xmlns:a16="http://schemas.microsoft.com/office/drawing/2014/main" id="{763E80D0-3DD5-4434-97FD-141B9E112CF2}"/>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46" name="TextBox 5445">
          <a:extLst>
            <a:ext uri="{FF2B5EF4-FFF2-40B4-BE49-F238E27FC236}">
              <a16:creationId xmlns:a16="http://schemas.microsoft.com/office/drawing/2014/main" id="{7825C1D4-DBEF-4405-BEA9-794F736C0A62}"/>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47" name="TextBox 5446">
          <a:extLst>
            <a:ext uri="{FF2B5EF4-FFF2-40B4-BE49-F238E27FC236}">
              <a16:creationId xmlns:a16="http://schemas.microsoft.com/office/drawing/2014/main" id="{72C8E954-CAF7-4848-B97C-E4987E10D562}"/>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48" name="TextBox 5447">
          <a:extLst>
            <a:ext uri="{FF2B5EF4-FFF2-40B4-BE49-F238E27FC236}">
              <a16:creationId xmlns:a16="http://schemas.microsoft.com/office/drawing/2014/main" id="{FDAD595B-0DAC-476B-ABC8-6C22B9FC9E90}"/>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49" name="TextBox 5448">
          <a:extLst>
            <a:ext uri="{FF2B5EF4-FFF2-40B4-BE49-F238E27FC236}">
              <a16:creationId xmlns:a16="http://schemas.microsoft.com/office/drawing/2014/main" id="{878E76EA-AD0E-4F79-8DB3-DC6C09D1630D}"/>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50" name="TextBox 5449">
          <a:extLst>
            <a:ext uri="{FF2B5EF4-FFF2-40B4-BE49-F238E27FC236}">
              <a16:creationId xmlns:a16="http://schemas.microsoft.com/office/drawing/2014/main" id="{07B37B2C-FD59-4E86-9037-8F535C5734E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51" name="TextBox 5450">
          <a:extLst>
            <a:ext uri="{FF2B5EF4-FFF2-40B4-BE49-F238E27FC236}">
              <a16:creationId xmlns:a16="http://schemas.microsoft.com/office/drawing/2014/main" id="{1C228941-4EDD-4CAC-9B45-6B8A8815A064}"/>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52" name="TextBox 5451">
          <a:extLst>
            <a:ext uri="{FF2B5EF4-FFF2-40B4-BE49-F238E27FC236}">
              <a16:creationId xmlns:a16="http://schemas.microsoft.com/office/drawing/2014/main" id="{17D0FDAE-75F8-40A5-B97D-DE3E6737B7FC}"/>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53" name="TextBox 5452">
          <a:extLst>
            <a:ext uri="{FF2B5EF4-FFF2-40B4-BE49-F238E27FC236}">
              <a16:creationId xmlns:a16="http://schemas.microsoft.com/office/drawing/2014/main" id="{799B1C4A-98CF-43F2-8DE8-C94BFF18FB30}"/>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54" name="TextBox 5453">
          <a:extLst>
            <a:ext uri="{FF2B5EF4-FFF2-40B4-BE49-F238E27FC236}">
              <a16:creationId xmlns:a16="http://schemas.microsoft.com/office/drawing/2014/main" id="{E8D3A9BE-2DC2-4839-BD7A-107878F9E3DD}"/>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55" name="TextBox 5454">
          <a:extLst>
            <a:ext uri="{FF2B5EF4-FFF2-40B4-BE49-F238E27FC236}">
              <a16:creationId xmlns:a16="http://schemas.microsoft.com/office/drawing/2014/main" id="{29D07F79-6836-43BA-871A-7338EA3A78A4}"/>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56" name="TextBox 5455">
          <a:extLst>
            <a:ext uri="{FF2B5EF4-FFF2-40B4-BE49-F238E27FC236}">
              <a16:creationId xmlns:a16="http://schemas.microsoft.com/office/drawing/2014/main" id="{57EFB409-061D-4D6A-A874-58DAB109C86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57" name="TextBox 5456">
          <a:extLst>
            <a:ext uri="{FF2B5EF4-FFF2-40B4-BE49-F238E27FC236}">
              <a16:creationId xmlns:a16="http://schemas.microsoft.com/office/drawing/2014/main" id="{07052039-4F3F-4FD2-90D4-F8966D6EA2B5}"/>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58" name="TextBox 5457">
          <a:extLst>
            <a:ext uri="{FF2B5EF4-FFF2-40B4-BE49-F238E27FC236}">
              <a16:creationId xmlns:a16="http://schemas.microsoft.com/office/drawing/2014/main" id="{FCE08FA0-12E8-4E83-BED5-47E1ACF2DE6C}"/>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59" name="TextBox 5458">
          <a:extLst>
            <a:ext uri="{FF2B5EF4-FFF2-40B4-BE49-F238E27FC236}">
              <a16:creationId xmlns:a16="http://schemas.microsoft.com/office/drawing/2014/main" id="{C43F35D9-BBFA-477C-9985-F13FC0C07CB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60" name="TextBox 5459">
          <a:extLst>
            <a:ext uri="{FF2B5EF4-FFF2-40B4-BE49-F238E27FC236}">
              <a16:creationId xmlns:a16="http://schemas.microsoft.com/office/drawing/2014/main" id="{CA38AA3D-D32E-41DA-8297-F5435A0BE68E}"/>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61" name="TextBox 5460">
          <a:extLst>
            <a:ext uri="{FF2B5EF4-FFF2-40B4-BE49-F238E27FC236}">
              <a16:creationId xmlns:a16="http://schemas.microsoft.com/office/drawing/2014/main" id="{4C2B4A21-CF50-4793-B0CD-00CA6EF2009D}"/>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62" name="TextBox 5461">
          <a:extLst>
            <a:ext uri="{FF2B5EF4-FFF2-40B4-BE49-F238E27FC236}">
              <a16:creationId xmlns:a16="http://schemas.microsoft.com/office/drawing/2014/main" id="{210CD6F6-D16B-4A94-A00F-129EC3F0799E}"/>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63" name="TextBox 5462">
          <a:extLst>
            <a:ext uri="{FF2B5EF4-FFF2-40B4-BE49-F238E27FC236}">
              <a16:creationId xmlns:a16="http://schemas.microsoft.com/office/drawing/2014/main" id="{3969E2E7-D515-4333-A6A7-7FDE361615FA}"/>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64" name="TextBox 5463">
          <a:extLst>
            <a:ext uri="{FF2B5EF4-FFF2-40B4-BE49-F238E27FC236}">
              <a16:creationId xmlns:a16="http://schemas.microsoft.com/office/drawing/2014/main" id="{74BFC24E-0174-43E3-9B28-C42285175F8D}"/>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65" name="TextBox 5464">
          <a:extLst>
            <a:ext uri="{FF2B5EF4-FFF2-40B4-BE49-F238E27FC236}">
              <a16:creationId xmlns:a16="http://schemas.microsoft.com/office/drawing/2014/main" id="{CC13CE88-9021-4595-B5D2-703FC0884795}"/>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66" name="TextBox 5465">
          <a:extLst>
            <a:ext uri="{FF2B5EF4-FFF2-40B4-BE49-F238E27FC236}">
              <a16:creationId xmlns:a16="http://schemas.microsoft.com/office/drawing/2014/main" id="{5D1288AF-6DC3-4C0A-B688-89CEE09C2E3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67" name="TextBox 5466">
          <a:extLst>
            <a:ext uri="{FF2B5EF4-FFF2-40B4-BE49-F238E27FC236}">
              <a16:creationId xmlns:a16="http://schemas.microsoft.com/office/drawing/2014/main" id="{B6D6C92B-CC2E-4F30-8EE5-691225A5652F}"/>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68" name="TextBox 5467">
          <a:extLst>
            <a:ext uri="{FF2B5EF4-FFF2-40B4-BE49-F238E27FC236}">
              <a16:creationId xmlns:a16="http://schemas.microsoft.com/office/drawing/2014/main" id="{D73FE23E-003C-46B8-8C16-261B34F5AAFB}"/>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69" name="TextBox 5468">
          <a:extLst>
            <a:ext uri="{FF2B5EF4-FFF2-40B4-BE49-F238E27FC236}">
              <a16:creationId xmlns:a16="http://schemas.microsoft.com/office/drawing/2014/main" id="{C55960C1-F637-4D8C-B076-CF5A57A5B4D1}"/>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70" name="TextBox 5469">
          <a:extLst>
            <a:ext uri="{FF2B5EF4-FFF2-40B4-BE49-F238E27FC236}">
              <a16:creationId xmlns:a16="http://schemas.microsoft.com/office/drawing/2014/main" id="{2530AC50-02EA-4128-8710-9F95C09E623A}"/>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71" name="TextBox 5470">
          <a:extLst>
            <a:ext uri="{FF2B5EF4-FFF2-40B4-BE49-F238E27FC236}">
              <a16:creationId xmlns:a16="http://schemas.microsoft.com/office/drawing/2014/main" id="{9EB7F716-E00B-430D-9595-527034AB40ED}"/>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72" name="TextBox 5471">
          <a:extLst>
            <a:ext uri="{FF2B5EF4-FFF2-40B4-BE49-F238E27FC236}">
              <a16:creationId xmlns:a16="http://schemas.microsoft.com/office/drawing/2014/main" id="{7F8CFBBB-DA28-46BB-8F95-57B5B20C3EC8}"/>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73" name="TextBox 5472">
          <a:extLst>
            <a:ext uri="{FF2B5EF4-FFF2-40B4-BE49-F238E27FC236}">
              <a16:creationId xmlns:a16="http://schemas.microsoft.com/office/drawing/2014/main" id="{1023090B-FE8F-44BA-9ED1-41F318F4A331}"/>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74" name="TextBox 5473">
          <a:extLst>
            <a:ext uri="{FF2B5EF4-FFF2-40B4-BE49-F238E27FC236}">
              <a16:creationId xmlns:a16="http://schemas.microsoft.com/office/drawing/2014/main" id="{9DA72851-F39A-4DA8-9891-4E77C0EC1C15}"/>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75" name="TextBox 5474">
          <a:extLst>
            <a:ext uri="{FF2B5EF4-FFF2-40B4-BE49-F238E27FC236}">
              <a16:creationId xmlns:a16="http://schemas.microsoft.com/office/drawing/2014/main" id="{0D107F05-2779-4560-BAF6-85E6B24A415E}"/>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76" name="TextBox 5475">
          <a:extLst>
            <a:ext uri="{FF2B5EF4-FFF2-40B4-BE49-F238E27FC236}">
              <a16:creationId xmlns:a16="http://schemas.microsoft.com/office/drawing/2014/main" id="{17076E31-86A0-4FA9-B281-9F4B52CC1A6E}"/>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77" name="TextBox 5476">
          <a:extLst>
            <a:ext uri="{FF2B5EF4-FFF2-40B4-BE49-F238E27FC236}">
              <a16:creationId xmlns:a16="http://schemas.microsoft.com/office/drawing/2014/main" id="{7E878FEF-DC92-49CE-9C7A-FBB105B9D67F}"/>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78" name="TextBox 5477">
          <a:extLst>
            <a:ext uri="{FF2B5EF4-FFF2-40B4-BE49-F238E27FC236}">
              <a16:creationId xmlns:a16="http://schemas.microsoft.com/office/drawing/2014/main" id="{CB9D4C7C-E6FB-4C74-943D-95786A5C5B99}"/>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79" name="TextBox 5478">
          <a:extLst>
            <a:ext uri="{FF2B5EF4-FFF2-40B4-BE49-F238E27FC236}">
              <a16:creationId xmlns:a16="http://schemas.microsoft.com/office/drawing/2014/main" id="{BAF46875-9EB5-46A9-9F4E-3A2DF2C7DB92}"/>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80" name="TextBox 5479">
          <a:extLst>
            <a:ext uri="{FF2B5EF4-FFF2-40B4-BE49-F238E27FC236}">
              <a16:creationId xmlns:a16="http://schemas.microsoft.com/office/drawing/2014/main" id="{89AAD2E8-2B49-4751-983F-64BB0D54136E}"/>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81" name="TextBox 5480">
          <a:extLst>
            <a:ext uri="{FF2B5EF4-FFF2-40B4-BE49-F238E27FC236}">
              <a16:creationId xmlns:a16="http://schemas.microsoft.com/office/drawing/2014/main" id="{01D6C9EB-F9A6-4507-9694-0530FBEA1081}"/>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82" name="TextBox 5481">
          <a:extLst>
            <a:ext uri="{FF2B5EF4-FFF2-40B4-BE49-F238E27FC236}">
              <a16:creationId xmlns:a16="http://schemas.microsoft.com/office/drawing/2014/main" id="{E73B29A0-7287-4D43-AFA2-6AD8A5DF39C2}"/>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83" name="TextBox 5482">
          <a:extLst>
            <a:ext uri="{FF2B5EF4-FFF2-40B4-BE49-F238E27FC236}">
              <a16:creationId xmlns:a16="http://schemas.microsoft.com/office/drawing/2014/main" id="{3D1E33FB-BA1F-4872-8158-4046BB777FF1}"/>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84" name="TextBox 5483">
          <a:extLst>
            <a:ext uri="{FF2B5EF4-FFF2-40B4-BE49-F238E27FC236}">
              <a16:creationId xmlns:a16="http://schemas.microsoft.com/office/drawing/2014/main" id="{AD6608F2-CB7C-4244-A12F-20033CC79C92}"/>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85" name="TextBox 5484">
          <a:extLst>
            <a:ext uri="{FF2B5EF4-FFF2-40B4-BE49-F238E27FC236}">
              <a16:creationId xmlns:a16="http://schemas.microsoft.com/office/drawing/2014/main" id="{2E5F177B-F6BB-49F0-8CDA-913922AB6BEE}"/>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86" name="TextBox 5485">
          <a:extLst>
            <a:ext uri="{FF2B5EF4-FFF2-40B4-BE49-F238E27FC236}">
              <a16:creationId xmlns:a16="http://schemas.microsoft.com/office/drawing/2014/main" id="{547590F7-9B84-4A69-A4D4-EF8CC2CC04A3}"/>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87" name="TextBox 5486">
          <a:extLst>
            <a:ext uri="{FF2B5EF4-FFF2-40B4-BE49-F238E27FC236}">
              <a16:creationId xmlns:a16="http://schemas.microsoft.com/office/drawing/2014/main" id="{6EA136AD-09B8-49ED-A402-5FBEC307072E}"/>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88" name="TextBox 5487">
          <a:extLst>
            <a:ext uri="{FF2B5EF4-FFF2-40B4-BE49-F238E27FC236}">
              <a16:creationId xmlns:a16="http://schemas.microsoft.com/office/drawing/2014/main" id="{D1AD680D-2EDB-40A3-97E2-8C09D199C2DB}"/>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89" name="TextBox 5488">
          <a:extLst>
            <a:ext uri="{FF2B5EF4-FFF2-40B4-BE49-F238E27FC236}">
              <a16:creationId xmlns:a16="http://schemas.microsoft.com/office/drawing/2014/main" id="{A6041850-DDDB-46B2-A7F9-3DE4AF559340}"/>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90" name="TextBox 5489">
          <a:extLst>
            <a:ext uri="{FF2B5EF4-FFF2-40B4-BE49-F238E27FC236}">
              <a16:creationId xmlns:a16="http://schemas.microsoft.com/office/drawing/2014/main" id="{D1ED0FB3-79BF-46C5-817C-D1361678750D}"/>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91" name="TextBox 5490">
          <a:extLst>
            <a:ext uri="{FF2B5EF4-FFF2-40B4-BE49-F238E27FC236}">
              <a16:creationId xmlns:a16="http://schemas.microsoft.com/office/drawing/2014/main" id="{E4372BFB-87DE-45A3-BCAE-4AE4A764985F}"/>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76</xdr:row>
      <xdr:rowOff>0</xdr:rowOff>
    </xdr:from>
    <xdr:ext cx="184731" cy="264560"/>
    <xdr:sp macro="" textlink="">
      <xdr:nvSpPr>
        <xdr:cNvPr id="5492" name="TextBox 5491">
          <a:extLst>
            <a:ext uri="{FF2B5EF4-FFF2-40B4-BE49-F238E27FC236}">
              <a16:creationId xmlns:a16="http://schemas.microsoft.com/office/drawing/2014/main" id="{76BFA316-B884-411A-8184-4DE961F9922E}"/>
            </a:ext>
          </a:extLst>
        </xdr:cNvPr>
        <xdr:cNvSpPr txBox="1"/>
      </xdr:nvSpPr>
      <xdr:spPr>
        <a:xfrm>
          <a:off x="8486775"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93" name="TextBox 5492">
          <a:extLst>
            <a:ext uri="{FF2B5EF4-FFF2-40B4-BE49-F238E27FC236}">
              <a16:creationId xmlns:a16="http://schemas.microsoft.com/office/drawing/2014/main" id="{0BC74D24-DC1A-4600-9F98-A2F848FA914D}"/>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94" name="TextBox 5493">
          <a:extLst>
            <a:ext uri="{FF2B5EF4-FFF2-40B4-BE49-F238E27FC236}">
              <a16:creationId xmlns:a16="http://schemas.microsoft.com/office/drawing/2014/main" id="{16974CDA-7CA1-41C7-9495-5FED8B78AC19}"/>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95" name="TextBox 5494">
          <a:extLst>
            <a:ext uri="{FF2B5EF4-FFF2-40B4-BE49-F238E27FC236}">
              <a16:creationId xmlns:a16="http://schemas.microsoft.com/office/drawing/2014/main" id="{107E1EFB-070F-45B1-9203-55A174DAF44E}"/>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96" name="TextBox 5495">
          <a:extLst>
            <a:ext uri="{FF2B5EF4-FFF2-40B4-BE49-F238E27FC236}">
              <a16:creationId xmlns:a16="http://schemas.microsoft.com/office/drawing/2014/main" id="{2FFF9914-886D-46F9-9DC9-29485260E402}"/>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97" name="TextBox 5496">
          <a:extLst>
            <a:ext uri="{FF2B5EF4-FFF2-40B4-BE49-F238E27FC236}">
              <a16:creationId xmlns:a16="http://schemas.microsoft.com/office/drawing/2014/main" id="{1D5BCB27-4DE8-4DCF-9A52-C3FE4884B4B5}"/>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98" name="TextBox 5497">
          <a:extLst>
            <a:ext uri="{FF2B5EF4-FFF2-40B4-BE49-F238E27FC236}">
              <a16:creationId xmlns:a16="http://schemas.microsoft.com/office/drawing/2014/main" id="{55AECE86-3A11-4D28-97DB-E176447A2D74}"/>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499" name="TextBox 5498">
          <a:extLst>
            <a:ext uri="{FF2B5EF4-FFF2-40B4-BE49-F238E27FC236}">
              <a16:creationId xmlns:a16="http://schemas.microsoft.com/office/drawing/2014/main" id="{76586A5E-752B-4C2E-9E29-4B1ACFDD96C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00" name="TextBox 5499">
          <a:extLst>
            <a:ext uri="{FF2B5EF4-FFF2-40B4-BE49-F238E27FC236}">
              <a16:creationId xmlns:a16="http://schemas.microsoft.com/office/drawing/2014/main" id="{F378A595-BBD1-490C-A6D4-F79BD6F7927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01" name="TextBox 5500">
          <a:extLst>
            <a:ext uri="{FF2B5EF4-FFF2-40B4-BE49-F238E27FC236}">
              <a16:creationId xmlns:a16="http://schemas.microsoft.com/office/drawing/2014/main" id="{DBCDA0D7-60C4-4628-9245-FAADD24128CF}"/>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02" name="TextBox 5501">
          <a:extLst>
            <a:ext uri="{FF2B5EF4-FFF2-40B4-BE49-F238E27FC236}">
              <a16:creationId xmlns:a16="http://schemas.microsoft.com/office/drawing/2014/main" id="{4129F726-E584-40DF-A466-4975314D0CE1}"/>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03" name="TextBox 5502">
          <a:extLst>
            <a:ext uri="{FF2B5EF4-FFF2-40B4-BE49-F238E27FC236}">
              <a16:creationId xmlns:a16="http://schemas.microsoft.com/office/drawing/2014/main" id="{C2C0A828-B7F7-4F8D-ABFE-A2ECE474A3E8}"/>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04" name="TextBox 5503">
          <a:extLst>
            <a:ext uri="{FF2B5EF4-FFF2-40B4-BE49-F238E27FC236}">
              <a16:creationId xmlns:a16="http://schemas.microsoft.com/office/drawing/2014/main" id="{FEBC475A-C581-4DF8-95D8-BC8A262DD59F}"/>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05" name="TextBox 5504">
          <a:extLst>
            <a:ext uri="{FF2B5EF4-FFF2-40B4-BE49-F238E27FC236}">
              <a16:creationId xmlns:a16="http://schemas.microsoft.com/office/drawing/2014/main" id="{62F4853C-8565-4A15-AC54-7FB3000B550B}"/>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06" name="TextBox 5505">
          <a:extLst>
            <a:ext uri="{FF2B5EF4-FFF2-40B4-BE49-F238E27FC236}">
              <a16:creationId xmlns:a16="http://schemas.microsoft.com/office/drawing/2014/main" id="{CC025FA2-6A70-41DA-8CD4-A762A9F63C15}"/>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07" name="TextBox 5506">
          <a:extLst>
            <a:ext uri="{FF2B5EF4-FFF2-40B4-BE49-F238E27FC236}">
              <a16:creationId xmlns:a16="http://schemas.microsoft.com/office/drawing/2014/main" id="{895935C7-0403-478E-92C4-082EA968451A}"/>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08" name="TextBox 5507">
          <a:extLst>
            <a:ext uri="{FF2B5EF4-FFF2-40B4-BE49-F238E27FC236}">
              <a16:creationId xmlns:a16="http://schemas.microsoft.com/office/drawing/2014/main" id="{6EC31719-F62F-4535-9648-2DE21BC5C4B2}"/>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09" name="TextBox 5508">
          <a:extLst>
            <a:ext uri="{FF2B5EF4-FFF2-40B4-BE49-F238E27FC236}">
              <a16:creationId xmlns:a16="http://schemas.microsoft.com/office/drawing/2014/main" id="{0AC60E93-DBB9-42CD-82F4-6AE8E1EC1C2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10" name="TextBox 5509">
          <a:extLst>
            <a:ext uri="{FF2B5EF4-FFF2-40B4-BE49-F238E27FC236}">
              <a16:creationId xmlns:a16="http://schemas.microsoft.com/office/drawing/2014/main" id="{3DF50928-4672-426F-8350-C0D51DCF3064}"/>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11" name="TextBox 5510">
          <a:extLst>
            <a:ext uri="{FF2B5EF4-FFF2-40B4-BE49-F238E27FC236}">
              <a16:creationId xmlns:a16="http://schemas.microsoft.com/office/drawing/2014/main" id="{441B28F4-CA88-459D-BF0C-471A12A4EDE9}"/>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12" name="TextBox 5511">
          <a:extLst>
            <a:ext uri="{FF2B5EF4-FFF2-40B4-BE49-F238E27FC236}">
              <a16:creationId xmlns:a16="http://schemas.microsoft.com/office/drawing/2014/main" id="{CC7CEF3A-5C4B-4541-8706-1C0705B882F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13" name="TextBox 5512">
          <a:extLst>
            <a:ext uri="{FF2B5EF4-FFF2-40B4-BE49-F238E27FC236}">
              <a16:creationId xmlns:a16="http://schemas.microsoft.com/office/drawing/2014/main" id="{4D5439FA-395B-4576-B754-C167132F7842}"/>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14" name="TextBox 5513">
          <a:extLst>
            <a:ext uri="{FF2B5EF4-FFF2-40B4-BE49-F238E27FC236}">
              <a16:creationId xmlns:a16="http://schemas.microsoft.com/office/drawing/2014/main" id="{E98937F7-6316-432B-B370-CA6461CC88E9}"/>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15" name="TextBox 5514">
          <a:extLst>
            <a:ext uri="{FF2B5EF4-FFF2-40B4-BE49-F238E27FC236}">
              <a16:creationId xmlns:a16="http://schemas.microsoft.com/office/drawing/2014/main" id="{DB9F228A-7BBF-4301-AA3E-08D91266F5D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16" name="TextBox 5515">
          <a:extLst>
            <a:ext uri="{FF2B5EF4-FFF2-40B4-BE49-F238E27FC236}">
              <a16:creationId xmlns:a16="http://schemas.microsoft.com/office/drawing/2014/main" id="{7914AD24-2E71-47CC-AEE9-2D47D38BE5FD}"/>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17" name="TextBox 5516">
          <a:extLst>
            <a:ext uri="{FF2B5EF4-FFF2-40B4-BE49-F238E27FC236}">
              <a16:creationId xmlns:a16="http://schemas.microsoft.com/office/drawing/2014/main" id="{96A61299-7B47-4A95-83EB-40BE61EA54A1}"/>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18" name="TextBox 5517">
          <a:extLst>
            <a:ext uri="{FF2B5EF4-FFF2-40B4-BE49-F238E27FC236}">
              <a16:creationId xmlns:a16="http://schemas.microsoft.com/office/drawing/2014/main" id="{99A60466-07B3-42AC-969F-266EAB6FEF1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19" name="TextBox 5518">
          <a:extLst>
            <a:ext uri="{FF2B5EF4-FFF2-40B4-BE49-F238E27FC236}">
              <a16:creationId xmlns:a16="http://schemas.microsoft.com/office/drawing/2014/main" id="{13C19CB2-A393-4502-A0A9-66F151D9FE0C}"/>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20" name="TextBox 5519">
          <a:extLst>
            <a:ext uri="{FF2B5EF4-FFF2-40B4-BE49-F238E27FC236}">
              <a16:creationId xmlns:a16="http://schemas.microsoft.com/office/drawing/2014/main" id="{D83BF39C-5EF0-4F70-88E2-853A3B3985C8}"/>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21" name="TextBox 5520">
          <a:extLst>
            <a:ext uri="{FF2B5EF4-FFF2-40B4-BE49-F238E27FC236}">
              <a16:creationId xmlns:a16="http://schemas.microsoft.com/office/drawing/2014/main" id="{D452F08A-362A-476A-A629-D4DAA24B0367}"/>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22" name="TextBox 5521">
          <a:extLst>
            <a:ext uri="{FF2B5EF4-FFF2-40B4-BE49-F238E27FC236}">
              <a16:creationId xmlns:a16="http://schemas.microsoft.com/office/drawing/2014/main" id="{0B8B3269-9359-40FF-9FFC-14793E59638C}"/>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23" name="TextBox 5522">
          <a:extLst>
            <a:ext uri="{FF2B5EF4-FFF2-40B4-BE49-F238E27FC236}">
              <a16:creationId xmlns:a16="http://schemas.microsoft.com/office/drawing/2014/main" id="{FAB53476-19A8-4BA4-AF5C-EC08E941006F}"/>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24" name="TextBox 5523">
          <a:extLst>
            <a:ext uri="{FF2B5EF4-FFF2-40B4-BE49-F238E27FC236}">
              <a16:creationId xmlns:a16="http://schemas.microsoft.com/office/drawing/2014/main" id="{41BC3CD9-CB20-4A3E-B5FE-D0E71FD63C2D}"/>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25" name="TextBox 5524">
          <a:extLst>
            <a:ext uri="{FF2B5EF4-FFF2-40B4-BE49-F238E27FC236}">
              <a16:creationId xmlns:a16="http://schemas.microsoft.com/office/drawing/2014/main" id="{32B23E75-1FD6-48E1-A7E5-7CDE9F90E039}"/>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26" name="TextBox 5525">
          <a:extLst>
            <a:ext uri="{FF2B5EF4-FFF2-40B4-BE49-F238E27FC236}">
              <a16:creationId xmlns:a16="http://schemas.microsoft.com/office/drawing/2014/main" id="{0B8D353F-B6CE-4B55-8E27-93A23088DEE1}"/>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27" name="TextBox 5526">
          <a:extLst>
            <a:ext uri="{FF2B5EF4-FFF2-40B4-BE49-F238E27FC236}">
              <a16:creationId xmlns:a16="http://schemas.microsoft.com/office/drawing/2014/main" id="{C3A8EA61-9997-4588-9AA2-959BE69507AA}"/>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28" name="TextBox 5527">
          <a:extLst>
            <a:ext uri="{FF2B5EF4-FFF2-40B4-BE49-F238E27FC236}">
              <a16:creationId xmlns:a16="http://schemas.microsoft.com/office/drawing/2014/main" id="{284243C5-4F0E-4224-BA34-109006AFB26F}"/>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29" name="TextBox 5528">
          <a:extLst>
            <a:ext uri="{FF2B5EF4-FFF2-40B4-BE49-F238E27FC236}">
              <a16:creationId xmlns:a16="http://schemas.microsoft.com/office/drawing/2014/main" id="{E7112A54-204C-460D-ABF6-3FC47C289D7D}"/>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30" name="TextBox 5529">
          <a:extLst>
            <a:ext uri="{FF2B5EF4-FFF2-40B4-BE49-F238E27FC236}">
              <a16:creationId xmlns:a16="http://schemas.microsoft.com/office/drawing/2014/main" id="{CB2AD68E-2E36-4880-A073-9CC6079E54C1}"/>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31" name="TextBox 5530">
          <a:extLst>
            <a:ext uri="{FF2B5EF4-FFF2-40B4-BE49-F238E27FC236}">
              <a16:creationId xmlns:a16="http://schemas.microsoft.com/office/drawing/2014/main" id="{B33A28A4-12D0-46F1-8CBB-8770E4A55EEF}"/>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32" name="TextBox 5531">
          <a:extLst>
            <a:ext uri="{FF2B5EF4-FFF2-40B4-BE49-F238E27FC236}">
              <a16:creationId xmlns:a16="http://schemas.microsoft.com/office/drawing/2014/main" id="{E0C0094A-939F-4CE4-830A-F52C8758427E}"/>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33" name="TextBox 5532">
          <a:extLst>
            <a:ext uri="{FF2B5EF4-FFF2-40B4-BE49-F238E27FC236}">
              <a16:creationId xmlns:a16="http://schemas.microsoft.com/office/drawing/2014/main" id="{1FCB30B4-88BD-4794-86AC-6F473044584E}"/>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34" name="TextBox 5533">
          <a:extLst>
            <a:ext uri="{FF2B5EF4-FFF2-40B4-BE49-F238E27FC236}">
              <a16:creationId xmlns:a16="http://schemas.microsoft.com/office/drawing/2014/main" id="{F35D9479-C5A3-4D43-8061-D9FB6DD7E18A}"/>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35" name="TextBox 5534">
          <a:extLst>
            <a:ext uri="{FF2B5EF4-FFF2-40B4-BE49-F238E27FC236}">
              <a16:creationId xmlns:a16="http://schemas.microsoft.com/office/drawing/2014/main" id="{9D941033-29D9-468D-B86C-1B4A628666FD}"/>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36" name="TextBox 5535">
          <a:extLst>
            <a:ext uri="{FF2B5EF4-FFF2-40B4-BE49-F238E27FC236}">
              <a16:creationId xmlns:a16="http://schemas.microsoft.com/office/drawing/2014/main" id="{E168A1A6-4175-4178-9EB7-C9DDB2E17329}"/>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37" name="TextBox 5536">
          <a:extLst>
            <a:ext uri="{FF2B5EF4-FFF2-40B4-BE49-F238E27FC236}">
              <a16:creationId xmlns:a16="http://schemas.microsoft.com/office/drawing/2014/main" id="{8DD9CA73-3C4C-43B5-B58D-580E4EEE52B2}"/>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38" name="TextBox 5537">
          <a:extLst>
            <a:ext uri="{FF2B5EF4-FFF2-40B4-BE49-F238E27FC236}">
              <a16:creationId xmlns:a16="http://schemas.microsoft.com/office/drawing/2014/main" id="{3085F78C-08A7-4164-BDDA-B287DFA734A1}"/>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39" name="TextBox 5538">
          <a:extLst>
            <a:ext uri="{FF2B5EF4-FFF2-40B4-BE49-F238E27FC236}">
              <a16:creationId xmlns:a16="http://schemas.microsoft.com/office/drawing/2014/main" id="{DC931389-20FE-4A3F-A467-D31A4CF640E7}"/>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40" name="TextBox 5539">
          <a:extLst>
            <a:ext uri="{FF2B5EF4-FFF2-40B4-BE49-F238E27FC236}">
              <a16:creationId xmlns:a16="http://schemas.microsoft.com/office/drawing/2014/main" id="{115E3F4D-D688-4E31-87A9-1598126045CF}"/>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41" name="TextBox 5540">
          <a:extLst>
            <a:ext uri="{FF2B5EF4-FFF2-40B4-BE49-F238E27FC236}">
              <a16:creationId xmlns:a16="http://schemas.microsoft.com/office/drawing/2014/main" id="{CEDFC18D-3A7A-4F10-859A-0358D574741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42" name="TextBox 5541">
          <a:extLst>
            <a:ext uri="{FF2B5EF4-FFF2-40B4-BE49-F238E27FC236}">
              <a16:creationId xmlns:a16="http://schemas.microsoft.com/office/drawing/2014/main" id="{8BA12A8D-4B77-4A90-A5E2-3B14F80DCE7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43" name="TextBox 5542">
          <a:extLst>
            <a:ext uri="{FF2B5EF4-FFF2-40B4-BE49-F238E27FC236}">
              <a16:creationId xmlns:a16="http://schemas.microsoft.com/office/drawing/2014/main" id="{4DA66733-EC1C-412E-A868-B92726C53C36}"/>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44" name="TextBox 5543">
          <a:extLst>
            <a:ext uri="{FF2B5EF4-FFF2-40B4-BE49-F238E27FC236}">
              <a16:creationId xmlns:a16="http://schemas.microsoft.com/office/drawing/2014/main" id="{F9EE23AF-2BBA-4B85-8F88-EAA26771F7B0}"/>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45" name="TextBox 5544">
          <a:extLst>
            <a:ext uri="{FF2B5EF4-FFF2-40B4-BE49-F238E27FC236}">
              <a16:creationId xmlns:a16="http://schemas.microsoft.com/office/drawing/2014/main" id="{97CE36F3-242C-4DCF-A61D-A7225F77A18A}"/>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46" name="TextBox 5545">
          <a:extLst>
            <a:ext uri="{FF2B5EF4-FFF2-40B4-BE49-F238E27FC236}">
              <a16:creationId xmlns:a16="http://schemas.microsoft.com/office/drawing/2014/main" id="{DB83EC88-D999-4BA3-8AFE-5E1AC4C5BF0D}"/>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47" name="TextBox 5546">
          <a:extLst>
            <a:ext uri="{FF2B5EF4-FFF2-40B4-BE49-F238E27FC236}">
              <a16:creationId xmlns:a16="http://schemas.microsoft.com/office/drawing/2014/main" id="{2414BAB1-E59A-49C1-873B-9F31F7A119F1}"/>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48" name="TextBox 5547">
          <a:extLst>
            <a:ext uri="{FF2B5EF4-FFF2-40B4-BE49-F238E27FC236}">
              <a16:creationId xmlns:a16="http://schemas.microsoft.com/office/drawing/2014/main" id="{9BAE14E2-F37F-4A35-A810-D08CA3E3913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49" name="TextBox 5548">
          <a:extLst>
            <a:ext uri="{FF2B5EF4-FFF2-40B4-BE49-F238E27FC236}">
              <a16:creationId xmlns:a16="http://schemas.microsoft.com/office/drawing/2014/main" id="{42F60827-AD29-4CC1-97A2-E2B107E09D76}"/>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50" name="TextBox 5549">
          <a:extLst>
            <a:ext uri="{FF2B5EF4-FFF2-40B4-BE49-F238E27FC236}">
              <a16:creationId xmlns:a16="http://schemas.microsoft.com/office/drawing/2014/main" id="{69326A40-6165-4C47-ACAD-1BDEF3D75DA9}"/>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51" name="TextBox 5550">
          <a:extLst>
            <a:ext uri="{FF2B5EF4-FFF2-40B4-BE49-F238E27FC236}">
              <a16:creationId xmlns:a16="http://schemas.microsoft.com/office/drawing/2014/main" id="{5E9BBC96-AA69-4D32-9691-D21970627CE1}"/>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52" name="TextBox 5551">
          <a:extLst>
            <a:ext uri="{FF2B5EF4-FFF2-40B4-BE49-F238E27FC236}">
              <a16:creationId xmlns:a16="http://schemas.microsoft.com/office/drawing/2014/main" id="{26987C6C-E913-4065-972C-176263312845}"/>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53" name="TextBox 5552">
          <a:extLst>
            <a:ext uri="{FF2B5EF4-FFF2-40B4-BE49-F238E27FC236}">
              <a16:creationId xmlns:a16="http://schemas.microsoft.com/office/drawing/2014/main" id="{959AA619-70C7-47AF-9D64-2521D6B92FC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54" name="TextBox 5553">
          <a:extLst>
            <a:ext uri="{FF2B5EF4-FFF2-40B4-BE49-F238E27FC236}">
              <a16:creationId xmlns:a16="http://schemas.microsoft.com/office/drawing/2014/main" id="{74459CE4-01C9-4F9E-9448-2E2FD261FDE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55" name="TextBox 5554">
          <a:extLst>
            <a:ext uri="{FF2B5EF4-FFF2-40B4-BE49-F238E27FC236}">
              <a16:creationId xmlns:a16="http://schemas.microsoft.com/office/drawing/2014/main" id="{3D26954F-D231-4B94-BA47-F3F0A401EE97}"/>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56" name="TextBox 5555">
          <a:extLst>
            <a:ext uri="{FF2B5EF4-FFF2-40B4-BE49-F238E27FC236}">
              <a16:creationId xmlns:a16="http://schemas.microsoft.com/office/drawing/2014/main" id="{6677839F-1C34-4EBE-ABBC-201F1041068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57" name="TextBox 5556">
          <a:extLst>
            <a:ext uri="{FF2B5EF4-FFF2-40B4-BE49-F238E27FC236}">
              <a16:creationId xmlns:a16="http://schemas.microsoft.com/office/drawing/2014/main" id="{03CC27C4-B989-4F7E-8E47-A4FDC041F6B5}"/>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58" name="TextBox 5557">
          <a:extLst>
            <a:ext uri="{FF2B5EF4-FFF2-40B4-BE49-F238E27FC236}">
              <a16:creationId xmlns:a16="http://schemas.microsoft.com/office/drawing/2014/main" id="{82180CA6-7577-40F7-A74E-3B085A9634D5}"/>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59" name="TextBox 5558">
          <a:extLst>
            <a:ext uri="{FF2B5EF4-FFF2-40B4-BE49-F238E27FC236}">
              <a16:creationId xmlns:a16="http://schemas.microsoft.com/office/drawing/2014/main" id="{FB6B4730-CE79-4373-B6B4-60B78A926C52}"/>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60" name="TextBox 5559">
          <a:extLst>
            <a:ext uri="{FF2B5EF4-FFF2-40B4-BE49-F238E27FC236}">
              <a16:creationId xmlns:a16="http://schemas.microsoft.com/office/drawing/2014/main" id="{9B2D7773-E7C4-4833-B0DE-7DFB474C902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61" name="TextBox 5560">
          <a:extLst>
            <a:ext uri="{FF2B5EF4-FFF2-40B4-BE49-F238E27FC236}">
              <a16:creationId xmlns:a16="http://schemas.microsoft.com/office/drawing/2014/main" id="{8DAE1C9D-8E23-4CC9-8220-5EE55EECC6CD}"/>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62" name="TextBox 5561">
          <a:extLst>
            <a:ext uri="{FF2B5EF4-FFF2-40B4-BE49-F238E27FC236}">
              <a16:creationId xmlns:a16="http://schemas.microsoft.com/office/drawing/2014/main" id="{FA2ACAC0-E955-4767-A290-7B26319C3E7F}"/>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63" name="TextBox 5562">
          <a:extLst>
            <a:ext uri="{FF2B5EF4-FFF2-40B4-BE49-F238E27FC236}">
              <a16:creationId xmlns:a16="http://schemas.microsoft.com/office/drawing/2014/main" id="{61EE217C-2440-49AC-A8C6-25640EA87057}"/>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64" name="TextBox 5563">
          <a:extLst>
            <a:ext uri="{FF2B5EF4-FFF2-40B4-BE49-F238E27FC236}">
              <a16:creationId xmlns:a16="http://schemas.microsoft.com/office/drawing/2014/main" id="{38B95336-4D20-4E2B-926C-DE8709BD49B2}"/>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65" name="TextBox 5564">
          <a:extLst>
            <a:ext uri="{FF2B5EF4-FFF2-40B4-BE49-F238E27FC236}">
              <a16:creationId xmlns:a16="http://schemas.microsoft.com/office/drawing/2014/main" id="{81587023-881E-4E26-B18C-562E0A8AB6C6}"/>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66" name="TextBox 5565">
          <a:extLst>
            <a:ext uri="{FF2B5EF4-FFF2-40B4-BE49-F238E27FC236}">
              <a16:creationId xmlns:a16="http://schemas.microsoft.com/office/drawing/2014/main" id="{FFCFE03B-3BFD-47C7-9D31-8734B0EA184C}"/>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67" name="TextBox 5566">
          <a:extLst>
            <a:ext uri="{FF2B5EF4-FFF2-40B4-BE49-F238E27FC236}">
              <a16:creationId xmlns:a16="http://schemas.microsoft.com/office/drawing/2014/main" id="{75168B98-57E5-48CD-927E-29130BE07F07}"/>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68" name="TextBox 5567">
          <a:extLst>
            <a:ext uri="{FF2B5EF4-FFF2-40B4-BE49-F238E27FC236}">
              <a16:creationId xmlns:a16="http://schemas.microsoft.com/office/drawing/2014/main" id="{E60544DE-8F5D-4879-931C-94EA18A121A9}"/>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69" name="TextBox 5568">
          <a:extLst>
            <a:ext uri="{FF2B5EF4-FFF2-40B4-BE49-F238E27FC236}">
              <a16:creationId xmlns:a16="http://schemas.microsoft.com/office/drawing/2014/main" id="{0EB4682D-7FFD-44F2-886D-F10039D6F5D5}"/>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70" name="TextBox 5569">
          <a:extLst>
            <a:ext uri="{FF2B5EF4-FFF2-40B4-BE49-F238E27FC236}">
              <a16:creationId xmlns:a16="http://schemas.microsoft.com/office/drawing/2014/main" id="{578837CC-B8FB-4E87-8CCF-C8EE40A92B54}"/>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71" name="TextBox 5570">
          <a:extLst>
            <a:ext uri="{FF2B5EF4-FFF2-40B4-BE49-F238E27FC236}">
              <a16:creationId xmlns:a16="http://schemas.microsoft.com/office/drawing/2014/main" id="{F460419F-5761-4853-8ED2-42DC2AFA1F2D}"/>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72" name="TextBox 5571">
          <a:extLst>
            <a:ext uri="{FF2B5EF4-FFF2-40B4-BE49-F238E27FC236}">
              <a16:creationId xmlns:a16="http://schemas.microsoft.com/office/drawing/2014/main" id="{565B4BB1-8166-4963-8A97-21CBE11011C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73" name="TextBox 5572">
          <a:extLst>
            <a:ext uri="{FF2B5EF4-FFF2-40B4-BE49-F238E27FC236}">
              <a16:creationId xmlns:a16="http://schemas.microsoft.com/office/drawing/2014/main" id="{D2A27A7A-0663-4393-8E7B-14B514DDCD5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74" name="TextBox 5573">
          <a:extLst>
            <a:ext uri="{FF2B5EF4-FFF2-40B4-BE49-F238E27FC236}">
              <a16:creationId xmlns:a16="http://schemas.microsoft.com/office/drawing/2014/main" id="{C0D433D6-8484-405B-8B34-B406870FA11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75" name="TextBox 5574">
          <a:extLst>
            <a:ext uri="{FF2B5EF4-FFF2-40B4-BE49-F238E27FC236}">
              <a16:creationId xmlns:a16="http://schemas.microsoft.com/office/drawing/2014/main" id="{2724E8DF-742C-4525-B721-64741D3C145C}"/>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76" name="TextBox 5575">
          <a:extLst>
            <a:ext uri="{FF2B5EF4-FFF2-40B4-BE49-F238E27FC236}">
              <a16:creationId xmlns:a16="http://schemas.microsoft.com/office/drawing/2014/main" id="{AD4F80C5-7BBD-430D-9BA2-50664F1495D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77" name="TextBox 5576">
          <a:extLst>
            <a:ext uri="{FF2B5EF4-FFF2-40B4-BE49-F238E27FC236}">
              <a16:creationId xmlns:a16="http://schemas.microsoft.com/office/drawing/2014/main" id="{6E93764F-CB74-41FB-92D1-A471B909118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78" name="TextBox 5577">
          <a:extLst>
            <a:ext uri="{FF2B5EF4-FFF2-40B4-BE49-F238E27FC236}">
              <a16:creationId xmlns:a16="http://schemas.microsoft.com/office/drawing/2014/main" id="{21C68145-729A-4E6B-8D89-7EEEC7D30371}"/>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79" name="TextBox 5578">
          <a:extLst>
            <a:ext uri="{FF2B5EF4-FFF2-40B4-BE49-F238E27FC236}">
              <a16:creationId xmlns:a16="http://schemas.microsoft.com/office/drawing/2014/main" id="{710485FE-C33A-48AC-B65B-0B4EAEAFFDBD}"/>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80" name="TextBox 5579">
          <a:extLst>
            <a:ext uri="{FF2B5EF4-FFF2-40B4-BE49-F238E27FC236}">
              <a16:creationId xmlns:a16="http://schemas.microsoft.com/office/drawing/2014/main" id="{3323255B-A560-4C6C-A43E-B1E233C2BFBC}"/>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81" name="TextBox 5580">
          <a:extLst>
            <a:ext uri="{FF2B5EF4-FFF2-40B4-BE49-F238E27FC236}">
              <a16:creationId xmlns:a16="http://schemas.microsoft.com/office/drawing/2014/main" id="{C7B40F40-82BA-4B77-89AC-5E8D35234947}"/>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82" name="TextBox 5581">
          <a:extLst>
            <a:ext uri="{FF2B5EF4-FFF2-40B4-BE49-F238E27FC236}">
              <a16:creationId xmlns:a16="http://schemas.microsoft.com/office/drawing/2014/main" id="{C04ACE0D-2876-46A7-A0A8-BD24A234A298}"/>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83" name="TextBox 5582">
          <a:extLst>
            <a:ext uri="{FF2B5EF4-FFF2-40B4-BE49-F238E27FC236}">
              <a16:creationId xmlns:a16="http://schemas.microsoft.com/office/drawing/2014/main" id="{C166D250-B9A5-4FFA-882B-8879AE0BB73D}"/>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84" name="TextBox 5583">
          <a:extLst>
            <a:ext uri="{FF2B5EF4-FFF2-40B4-BE49-F238E27FC236}">
              <a16:creationId xmlns:a16="http://schemas.microsoft.com/office/drawing/2014/main" id="{3F69AC2A-DE74-4CA8-B07A-A478DACCF20C}"/>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85" name="TextBox 5584">
          <a:extLst>
            <a:ext uri="{FF2B5EF4-FFF2-40B4-BE49-F238E27FC236}">
              <a16:creationId xmlns:a16="http://schemas.microsoft.com/office/drawing/2014/main" id="{27BC029E-B67A-433C-A921-2FC19B1F785D}"/>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86" name="TextBox 5585">
          <a:extLst>
            <a:ext uri="{FF2B5EF4-FFF2-40B4-BE49-F238E27FC236}">
              <a16:creationId xmlns:a16="http://schemas.microsoft.com/office/drawing/2014/main" id="{10E5E46D-5B91-4883-836D-F3CCE4F32EA8}"/>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87" name="TextBox 5586">
          <a:extLst>
            <a:ext uri="{FF2B5EF4-FFF2-40B4-BE49-F238E27FC236}">
              <a16:creationId xmlns:a16="http://schemas.microsoft.com/office/drawing/2014/main" id="{6D9D88A1-8D1D-4C8B-815F-8033C77563F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88" name="TextBox 5587">
          <a:extLst>
            <a:ext uri="{FF2B5EF4-FFF2-40B4-BE49-F238E27FC236}">
              <a16:creationId xmlns:a16="http://schemas.microsoft.com/office/drawing/2014/main" id="{D7098D87-0904-4324-AD95-D0F2E6F7178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89" name="TextBox 5588">
          <a:extLst>
            <a:ext uri="{FF2B5EF4-FFF2-40B4-BE49-F238E27FC236}">
              <a16:creationId xmlns:a16="http://schemas.microsoft.com/office/drawing/2014/main" id="{F0C521B1-771F-4382-A271-9446AF4B8AA5}"/>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90" name="TextBox 5589">
          <a:extLst>
            <a:ext uri="{FF2B5EF4-FFF2-40B4-BE49-F238E27FC236}">
              <a16:creationId xmlns:a16="http://schemas.microsoft.com/office/drawing/2014/main" id="{D6D9429D-6C57-4EFC-99F0-ED8A3C1600DD}"/>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91" name="TextBox 5590">
          <a:extLst>
            <a:ext uri="{FF2B5EF4-FFF2-40B4-BE49-F238E27FC236}">
              <a16:creationId xmlns:a16="http://schemas.microsoft.com/office/drawing/2014/main" id="{BD492E23-2D77-476E-BABE-257BAEBD0B8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92" name="TextBox 5591">
          <a:extLst>
            <a:ext uri="{FF2B5EF4-FFF2-40B4-BE49-F238E27FC236}">
              <a16:creationId xmlns:a16="http://schemas.microsoft.com/office/drawing/2014/main" id="{66160ABC-8434-4C51-87CA-01DFB66C149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93" name="TextBox 5592">
          <a:extLst>
            <a:ext uri="{FF2B5EF4-FFF2-40B4-BE49-F238E27FC236}">
              <a16:creationId xmlns:a16="http://schemas.microsoft.com/office/drawing/2014/main" id="{C3A63110-2023-4732-ADAF-D9A7CB28FE3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594" name="TextBox 5593">
          <a:extLst>
            <a:ext uri="{FF2B5EF4-FFF2-40B4-BE49-F238E27FC236}">
              <a16:creationId xmlns:a16="http://schemas.microsoft.com/office/drawing/2014/main" id="{B1737F31-7478-42A7-AF67-5C4F4BE9B482}"/>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95" name="TextBox 5594">
          <a:extLst>
            <a:ext uri="{FF2B5EF4-FFF2-40B4-BE49-F238E27FC236}">
              <a16:creationId xmlns:a16="http://schemas.microsoft.com/office/drawing/2014/main" id="{668A522C-B857-4300-AA29-0A16EDC7C8C5}"/>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96" name="TextBox 5595">
          <a:extLst>
            <a:ext uri="{FF2B5EF4-FFF2-40B4-BE49-F238E27FC236}">
              <a16:creationId xmlns:a16="http://schemas.microsoft.com/office/drawing/2014/main" id="{21E7ACBC-324B-4198-A6CE-F8DCD600223D}"/>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97" name="TextBox 5596">
          <a:extLst>
            <a:ext uri="{FF2B5EF4-FFF2-40B4-BE49-F238E27FC236}">
              <a16:creationId xmlns:a16="http://schemas.microsoft.com/office/drawing/2014/main" id="{FE4165D1-343A-4205-A503-60DAFAEDB593}"/>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98" name="TextBox 5597">
          <a:extLst>
            <a:ext uri="{FF2B5EF4-FFF2-40B4-BE49-F238E27FC236}">
              <a16:creationId xmlns:a16="http://schemas.microsoft.com/office/drawing/2014/main" id="{B77E274C-057C-422B-9CAB-298F2954024C}"/>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599" name="TextBox 5598">
          <a:extLst>
            <a:ext uri="{FF2B5EF4-FFF2-40B4-BE49-F238E27FC236}">
              <a16:creationId xmlns:a16="http://schemas.microsoft.com/office/drawing/2014/main" id="{3316AA5A-C43E-4E23-AAFB-58156E707550}"/>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00" name="TextBox 5599">
          <a:extLst>
            <a:ext uri="{FF2B5EF4-FFF2-40B4-BE49-F238E27FC236}">
              <a16:creationId xmlns:a16="http://schemas.microsoft.com/office/drawing/2014/main" id="{9004919D-0629-4CDC-8E18-0BE2FB21CE37}"/>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01" name="TextBox 5600">
          <a:extLst>
            <a:ext uri="{FF2B5EF4-FFF2-40B4-BE49-F238E27FC236}">
              <a16:creationId xmlns:a16="http://schemas.microsoft.com/office/drawing/2014/main" id="{B5E9669B-B8E5-479B-AF9F-887595C48F8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02" name="TextBox 5601">
          <a:extLst>
            <a:ext uri="{FF2B5EF4-FFF2-40B4-BE49-F238E27FC236}">
              <a16:creationId xmlns:a16="http://schemas.microsoft.com/office/drawing/2014/main" id="{510E9713-5FE4-49C4-AD2C-9B0752F574F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03" name="TextBox 5602">
          <a:extLst>
            <a:ext uri="{FF2B5EF4-FFF2-40B4-BE49-F238E27FC236}">
              <a16:creationId xmlns:a16="http://schemas.microsoft.com/office/drawing/2014/main" id="{8D386FF1-5CB2-4DDC-B1AB-029F8DFCBED5}"/>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04" name="TextBox 5603">
          <a:extLst>
            <a:ext uri="{FF2B5EF4-FFF2-40B4-BE49-F238E27FC236}">
              <a16:creationId xmlns:a16="http://schemas.microsoft.com/office/drawing/2014/main" id="{0DF516FF-496C-432A-9FAA-6692B471AB78}"/>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05" name="TextBox 5604">
          <a:extLst>
            <a:ext uri="{FF2B5EF4-FFF2-40B4-BE49-F238E27FC236}">
              <a16:creationId xmlns:a16="http://schemas.microsoft.com/office/drawing/2014/main" id="{F3C968AE-38D2-4559-8EB3-BCF2D0F5ADDB}"/>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06" name="TextBox 5605">
          <a:extLst>
            <a:ext uri="{FF2B5EF4-FFF2-40B4-BE49-F238E27FC236}">
              <a16:creationId xmlns:a16="http://schemas.microsoft.com/office/drawing/2014/main" id="{49B74FE3-2EB7-4F80-B6D4-6236A507487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07" name="TextBox 5606">
          <a:extLst>
            <a:ext uri="{FF2B5EF4-FFF2-40B4-BE49-F238E27FC236}">
              <a16:creationId xmlns:a16="http://schemas.microsoft.com/office/drawing/2014/main" id="{515D487D-6171-4B64-A86B-CE3366337965}"/>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08" name="TextBox 5607">
          <a:extLst>
            <a:ext uri="{FF2B5EF4-FFF2-40B4-BE49-F238E27FC236}">
              <a16:creationId xmlns:a16="http://schemas.microsoft.com/office/drawing/2014/main" id="{3D3DF812-D12C-4172-B7FB-182CBB932EF8}"/>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09" name="TextBox 5608">
          <a:extLst>
            <a:ext uri="{FF2B5EF4-FFF2-40B4-BE49-F238E27FC236}">
              <a16:creationId xmlns:a16="http://schemas.microsoft.com/office/drawing/2014/main" id="{E6EBA3B5-FF0D-4ED9-AD3E-A31DE99C8737}"/>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10" name="TextBox 5609">
          <a:extLst>
            <a:ext uri="{FF2B5EF4-FFF2-40B4-BE49-F238E27FC236}">
              <a16:creationId xmlns:a16="http://schemas.microsoft.com/office/drawing/2014/main" id="{590E60AE-8C98-40BF-99BD-3CCA7FA771B0}"/>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11" name="TextBox 5610">
          <a:extLst>
            <a:ext uri="{FF2B5EF4-FFF2-40B4-BE49-F238E27FC236}">
              <a16:creationId xmlns:a16="http://schemas.microsoft.com/office/drawing/2014/main" id="{E75A1627-9F1D-43D4-AA57-6982E0587A4C}"/>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12" name="TextBox 5611">
          <a:extLst>
            <a:ext uri="{FF2B5EF4-FFF2-40B4-BE49-F238E27FC236}">
              <a16:creationId xmlns:a16="http://schemas.microsoft.com/office/drawing/2014/main" id="{E855E85E-DDEC-4F1D-A5C7-ED278B600D6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13" name="TextBox 5612">
          <a:extLst>
            <a:ext uri="{FF2B5EF4-FFF2-40B4-BE49-F238E27FC236}">
              <a16:creationId xmlns:a16="http://schemas.microsoft.com/office/drawing/2014/main" id="{6934F41D-71E9-4C8F-AEE4-43EEE89A5756}"/>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14" name="TextBox 5613">
          <a:extLst>
            <a:ext uri="{FF2B5EF4-FFF2-40B4-BE49-F238E27FC236}">
              <a16:creationId xmlns:a16="http://schemas.microsoft.com/office/drawing/2014/main" id="{1A8AFD57-8E46-4863-B4E7-68D9265EC00A}"/>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15" name="TextBox 5614">
          <a:extLst>
            <a:ext uri="{FF2B5EF4-FFF2-40B4-BE49-F238E27FC236}">
              <a16:creationId xmlns:a16="http://schemas.microsoft.com/office/drawing/2014/main" id="{AB6092DB-E938-4F6D-8E52-073DA81E6DB3}"/>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16" name="TextBox 5615">
          <a:extLst>
            <a:ext uri="{FF2B5EF4-FFF2-40B4-BE49-F238E27FC236}">
              <a16:creationId xmlns:a16="http://schemas.microsoft.com/office/drawing/2014/main" id="{E87C8B94-9B0C-4102-803B-6A2FE7B52A21}"/>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17" name="TextBox 5616">
          <a:extLst>
            <a:ext uri="{FF2B5EF4-FFF2-40B4-BE49-F238E27FC236}">
              <a16:creationId xmlns:a16="http://schemas.microsoft.com/office/drawing/2014/main" id="{10AC95F3-548E-47EA-86BC-FE387A50AF84}"/>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18" name="TextBox 5617">
          <a:extLst>
            <a:ext uri="{FF2B5EF4-FFF2-40B4-BE49-F238E27FC236}">
              <a16:creationId xmlns:a16="http://schemas.microsoft.com/office/drawing/2014/main" id="{ED9FDCB7-38BF-49C1-B6E1-BFFF4FB99EF2}"/>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19" name="TextBox 5618">
          <a:extLst>
            <a:ext uri="{FF2B5EF4-FFF2-40B4-BE49-F238E27FC236}">
              <a16:creationId xmlns:a16="http://schemas.microsoft.com/office/drawing/2014/main" id="{7E63C66E-9FAE-4F2B-A3B2-59FBD5587D65}"/>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20" name="TextBox 5619">
          <a:extLst>
            <a:ext uri="{FF2B5EF4-FFF2-40B4-BE49-F238E27FC236}">
              <a16:creationId xmlns:a16="http://schemas.microsoft.com/office/drawing/2014/main" id="{AC1E3B38-504C-4190-9488-93B6568FB3B7}"/>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21" name="TextBox 5620">
          <a:extLst>
            <a:ext uri="{FF2B5EF4-FFF2-40B4-BE49-F238E27FC236}">
              <a16:creationId xmlns:a16="http://schemas.microsoft.com/office/drawing/2014/main" id="{6F3ECB9F-FB35-447B-BCB2-BE784FB22EBD}"/>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22" name="TextBox 5621">
          <a:extLst>
            <a:ext uri="{FF2B5EF4-FFF2-40B4-BE49-F238E27FC236}">
              <a16:creationId xmlns:a16="http://schemas.microsoft.com/office/drawing/2014/main" id="{477A8A69-149F-4965-A93D-61653A9F6198}"/>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23" name="TextBox 5622">
          <a:extLst>
            <a:ext uri="{FF2B5EF4-FFF2-40B4-BE49-F238E27FC236}">
              <a16:creationId xmlns:a16="http://schemas.microsoft.com/office/drawing/2014/main" id="{497D230C-A014-4214-9F3E-071A6AC85332}"/>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24" name="TextBox 5623">
          <a:extLst>
            <a:ext uri="{FF2B5EF4-FFF2-40B4-BE49-F238E27FC236}">
              <a16:creationId xmlns:a16="http://schemas.microsoft.com/office/drawing/2014/main" id="{1A5D3FD4-301C-42A7-B634-3F0E75EDCC5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25" name="TextBox 5624">
          <a:extLst>
            <a:ext uri="{FF2B5EF4-FFF2-40B4-BE49-F238E27FC236}">
              <a16:creationId xmlns:a16="http://schemas.microsoft.com/office/drawing/2014/main" id="{CA8C04D9-E6AF-43B8-92D2-9380BECC4FA5}"/>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26" name="TextBox 5625">
          <a:extLst>
            <a:ext uri="{FF2B5EF4-FFF2-40B4-BE49-F238E27FC236}">
              <a16:creationId xmlns:a16="http://schemas.microsoft.com/office/drawing/2014/main" id="{A076FAE7-B913-4E62-822D-3C6849BD4331}"/>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27" name="TextBox 5626">
          <a:extLst>
            <a:ext uri="{FF2B5EF4-FFF2-40B4-BE49-F238E27FC236}">
              <a16:creationId xmlns:a16="http://schemas.microsoft.com/office/drawing/2014/main" id="{8B62E4FA-1CE7-4B03-BB28-ACE0AF3958E0}"/>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28" name="TextBox 5627">
          <a:extLst>
            <a:ext uri="{FF2B5EF4-FFF2-40B4-BE49-F238E27FC236}">
              <a16:creationId xmlns:a16="http://schemas.microsoft.com/office/drawing/2014/main" id="{66B6AECC-C241-4F3C-8D83-CB8BA1D8531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29" name="TextBox 5628">
          <a:extLst>
            <a:ext uri="{FF2B5EF4-FFF2-40B4-BE49-F238E27FC236}">
              <a16:creationId xmlns:a16="http://schemas.microsoft.com/office/drawing/2014/main" id="{00ECA401-A4D6-4065-ADD8-FAA58F1A86A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30" name="TextBox 5629">
          <a:extLst>
            <a:ext uri="{FF2B5EF4-FFF2-40B4-BE49-F238E27FC236}">
              <a16:creationId xmlns:a16="http://schemas.microsoft.com/office/drawing/2014/main" id="{F738386B-CD70-47BE-AD4F-A4D34F6DDA4E}"/>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31" name="TextBox 5630">
          <a:extLst>
            <a:ext uri="{FF2B5EF4-FFF2-40B4-BE49-F238E27FC236}">
              <a16:creationId xmlns:a16="http://schemas.microsoft.com/office/drawing/2014/main" id="{7E822C9A-5E77-46F2-874B-8733752513A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32" name="TextBox 5631">
          <a:extLst>
            <a:ext uri="{FF2B5EF4-FFF2-40B4-BE49-F238E27FC236}">
              <a16:creationId xmlns:a16="http://schemas.microsoft.com/office/drawing/2014/main" id="{89697A60-D159-4422-B787-3D5EDF47D425}"/>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33" name="TextBox 5632">
          <a:extLst>
            <a:ext uri="{FF2B5EF4-FFF2-40B4-BE49-F238E27FC236}">
              <a16:creationId xmlns:a16="http://schemas.microsoft.com/office/drawing/2014/main" id="{8993B119-9CDA-432B-91C4-74AFB2EF187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34" name="TextBox 5633">
          <a:extLst>
            <a:ext uri="{FF2B5EF4-FFF2-40B4-BE49-F238E27FC236}">
              <a16:creationId xmlns:a16="http://schemas.microsoft.com/office/drawing/2014/main" id="{65F31232-E4CB-45BB-89D2-E905CF3BEE60}"/>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35" name="TextBox 5634">
          <a:extLst>
            <a:ext uri="{FF2B5EF4-FFF2-40B4-BE49-F238E27FC236}">
              <a16:creationId xmlns:a16="http://schemas.microsoft.com/office/drawing/2014/main" id="{8F994197-128D-4811-8E15-FD8C3C1D3FEE}"/>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36" name="TextBox 5635">
          <a:extLst>
            <a:ext uri="{FF2B5EF4-FFF2-40B4-BE49-F238E27FC236}">
              <a16:creationId xmlns:a16="http://schemas.microsoft.com/office/drawing/2014/main" id="{DEB47BF1-CAE0-413D-9E6A-ECE323CDD5D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37" name="TextBox 5636">
          <a:extLst>
            <a:ext uri="{FF2B5EF4-FFF2-40B4-BE49-F238E27FC236}">
              <a16:creationId xmlns:a16="http://schemas.microsoft.com/office/drawing/2014/main" id="{AAEB2751-6582-48BF-94BE-D663FFCB2CA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38" name="TextBox 5637">
          <a:extLst>
            <a:ext uri="{FF2B5EF4-FFF2-40B4-BE49-F238E27FC236}">
              <a16:creationId xmlns:a16="http://schemas.microsoft.com/office/drawing/2014/main" id="{6573E594-E551-433B-885C-B7B6AAD590B1}"/>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39" name="TextBox 5638">
          <a:extLst>
            <a:ext uri="{FF2B5EF4-FFF2-40B4-BE49-F238E27FC236}">
              <a16:creationId xmlns:a16="http://schemas.microsoft.com/office/drawing/2014/main" id="{94351809-0C87-4F3F-AA0C-144D52D4A1E8}"/>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40" name="TextBox 5639">
          <a:extLst>
            <a:ext uri="{FF2B5EF4-FFF2-40B4-BE49-F238E27FC236}">
              <a16:creationId xmlns:a16="http://schemas.microsoft.com/office/drawing/2014/main" id="{4F78F2BA-9832-44F0-9F64-45251DBB24E1}"/>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41" name="TextBox 5640">
          <a:extLst>
            <a:ext uri="{FF2B5EF4-FFF2-40B4-BE49-F238E27FC236}">
              <a16:creationId xmlns:a16="http://schemas.microsoft.com/office/drawing/2014/main" id="{781DDDA1-5C7F-4AD3-BD32-43CE5663499C}"/>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42" name="TextBox 5641">
          <a:extLst>
            <a:ext uri="{FF2B5EF4-FFF2-40B4-BE49-F238E27FC236}">
              <a16:creationId xmlns:a16="http://schemas.microsoft.com/office/drawing/2014/main" id="{C3E6D883-4F06-4ECB-86EA-41BBEFCE3BD7}"/>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43" name="TextBox 5642">
          <a:extLst>
            <a:ext uri="{FF2B5EF4-FFF2-40B4-BE49-F238E27FC236}">
              <a16:creationId xmlns:a16="http://schemas.microsoft.com/office/drawing/2014/main" id="{C4ABFCF5-4764-4ACD-9722-7A1A7F7F79D2}"/>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44" name="TextBox 5643">
          <a:extLst>
            <a:ext uri="{FF2B5EF4-FFF2-40B4-BE49-F238E27FC236}">
              <a16:creationId xmlns:a16="http://schemas.microsoft.com/office/drawing/2014/main" id="{DADB2682-E5F3-4630-A8D8-AB328872E194}"/>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45" name="TextBox 5644">
          <a:extLst>
            <a:ext uri="{FF2B5EF4-FFF2-40B4-BE49-F238E27FC236}">
              <a16:creationId xmlns:a16="http://schemas.microsoft.com/office/drawing/2014/main" id="{E4DBD3E4-12F9-428F-8D27-4F5BE373151F}"/>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46" name="TextBox 5645">
          <a:extLst>
            <a:ext uri="{FF2B5EF4-FFF2-40B4-BE49-F238E27FC236}">
              <a16:creationId xmlns:a16="http://schemas.microsoft.com/office/drawing/2014/main" id="{5D9835AF-7345-43D5-84A5-91600FBDCEED}"/>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47" name="TextBox 5646">
          <a:extLst>
            <a:ext uri="{FF2B5EF4-FFF2-40B4-BE49-F238E27FC236}">
              <a16:creationId xmlns:a16="http://schemas.microsoft.com/office/drawing/2014/main" id="{981636C7-DB5F-4CDA-B15C-8E2B72128BDF}"/>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48" name="TextBox 5647">
          <a:extLst>
            <a:ext uri="{FF2B5EF4-FFF2-40B4-BE49-F238E27FC236}">
              <a16:creationId xmlns:a16="http://schemas.microsoft.com/office/drawing/2014/main" id="{3BF95603-5297-4D01-9F12-1416C2EF0452}"/>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49" name="TextBox 5648">
          <a:extLst>
            <a:ext uri="{FF2B5EF4-FFF2-40B4-BE49-F238E27FC236}">
              <a16:creationId xmlns:a16="http://schemas.microsoft.com/office/drawing/2014/main" id="{C74215B3-8EB7-4EF1-BAA9-28353D3C4E4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50" name="TextBox 5649">
          <a:extLst>
            <a:ext uri="{FF2B5EF4-FFF2-40B4-BE49-F238E27FC236}">
              <a16:creationId xmlns:a16="http://schemas.microsoft.com/office/drawing/2014/main" id="{ED62C0CB-6788-47E5-8D80-5D009B993A76}"/>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51" name="TextBox 5650">
          <a:extLst>
            <a:ext uri="{FF2B5EF4-FFF2-40B4-BE49-F238E27FC236}">
              <a16:creationId xmlns:a16="http://schemas.microsoft.com/office/drawing/2014/main" id="{415EDB95-D246-43D2-BB9D-EF9AD37A4E77}"/>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52" name="TextBox 5651">
          <a:extLst>
            <a:ext uri="{FF2B5EF4-FFF2-40B4-BE49-F238E27FC236}">
              <a16:creationId xmlns:a16="http://schemas.microsoft.com/office/drawing/2014/main" id="{ABC8F7D8-897F-48F0-B6C2-CD860EB6592A}"/>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53" name="TextBox 5652">
          <a:extLst>
            <a:ext uri="{FF2B5EF4-FFF2-40B4-BE49-F238E27FC236}">
              <a16:creationId xmlns:a16="http://schemas.microsoft.com/office/drawing/2014/main" id="{B9E800A7-742D-4210-BED7-B82B953354C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77</xdr:row>
      <xdr:rowOff>0</xdr:rowOff>
    </xdr:from>
    <xdr:ext cx="184731" cy="264560"/>
    <xdr:sp macro="" textlink="">
      <xdr:nvSpPr>
        <xdr:cNvPr id="5654" name="TextBox 5653">
          <a:extLst>
            <a:ext uri="{FF2B5EF4-FFF2-40B4-BE49-F238E27FC236}">
              <a16:creationId xmlns:a16="http://schemas.microsoft.com/office/drawing/2014/main" id="{0C2FF906-C52C-41D2-A1AB-3D27314E1ADF}"/>
            </a:ext>
          </a:extLst>
        </xdr:cNvPr>
        <xdr:cNvSpPr txBox="1"/>
      </xdr:nvSpPr>
      <xdr:spPr>
        <a:xfrm>
          <a:off x="8486775" y="105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55" name="TextBox 5654">
          <a:extLst>
            <a:ext uri="{FF2B5EF4-FFF2-40B4-BE49-F238E27FC236}">
              <a16:creationId xmlns:a16="http://schemas.microsoft.com/office/drawing/2014/main" id="{D5B0592C-62B7-4289-BF54-FE6016728F61}"/>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56" name="TextBox 5655">
          <a:extLst>
            <a:ext uri="{FF2B5EF4-FFF2-40B4-BE49-F238E27FC236}">
              <a16:creationId xmlns:a16="http://schemas.microsoft.com/office/drawing/2014/main" id="{28069E1B-EE86-41C9-81FA-7E01F6F0ABA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57" name="TextBox 5656">
          <a:extLst>
            <a:ext uri="{FF2B5EF4-FFF2-40B4-BE49-F238E27FC236}">
              <a16:creationId xmlns:a16="http://schemas.microsoft.com/office/drawing/2014/main" id="{B60A6B33-8C44-480D-A362-0B6827C00745}"/>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58" name="TextBox 5657">
          <a:extLst>
            <a:ext uri="{FF2B5EF4-FFF2-40B4-BE49-F238E27FC236}">
              <a16:creationId xmlns:a16="http://schemas.microsoft.com/office/drawing/2014/main" id="{D4327519-615A-41F0-B59F-7662E7C9EAF0}"/>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59" name="TextBox 5658">
          <a:extLst>
            <a:ext uri="{FF2B5EF4-FFF2-40B4-BE49-F238E27FC236}">
              <a16:creationId xmlns:a16="http://schemas.microsoft.com/office/drawing/2014/main" id="{AB8343C7-C58D-45C7-A4F3-53ED9FFC46D0}"/>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60" name="TextBox 5659">
          <a:extLst>
            <a:ext uri="{FF2B5EF4-FFF2-40B4-BE49-F238E27FC236}">
              <a16:creationId xmlns:a16="http://schemas.microsoft.com/office/drawing/2014/main" id="{632124C7-789C-4283-82D2-22E910C4469D}"/>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61" name="TextBox 5660">
          <a:extLst>
            <a:ext uri="{FF2B5EF4-FFF2-40B4-BE49-F238E27FC236}">
              <a16:creationId xmlns:a16="http://schemas.microsoft.com/office/drawing/2014/main" id="{CEF8CFAB-4BD0-4CA3-B6C1-76F75A79C41C}"/>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62" name="TextBox 5661">
          <a:extLst>
            <a:ext uri="{FF2B5EF4-FFF2-40B4-BE49-F238E27FC236}">
              <a16:creationId xmlns:a16="http://schemas.microsoft.com/office/drawing/2014/main" id="{CF6DBBD4-24B9-4035-8036-5BB969590143}"/>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63" name="TextBox 5662">
          <a:extLst>
            <a:ext uri="{FF2B5EF4-FFF2-40B4-BE49-F238E27FC236}">
              <a16:creationId xmlns:a16="http://schemas.microsoft.com/office/drawing/2014/main" id="{0324C34F-A6DB-444D-B3FC-2F46ED5A2FCF}"/>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64" name="TextBox 5663">
          <a:extLst>
            <a:ext uri="{FF2B5EF4-FFF2-40B4-BE49-F238E27FC236}">
              <a16:creationId xmlns:a16="http://schemas.microsoft.com/office/drawing/2014/main" id="{3F234673-79D0-4B98-836B-DB99037DC7D1}"/>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65" name="TextBox 5664">
          <a:extLst>
            <a:ext uri="{FF2B5EF4-FFF2-40B4-BE49-F238E27FC236}">
              <a16:creationId xmlns:a16="http://schemas.microsoft.com/office/drawing/2014/main" id="{C2392A33-852B-4B71-818E-6B2CD9ADF06A}"/>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66" name="TextBox 5665">
          <a:extLst>
            <a:ext uri="{FF2B5EF4-FFF2-40B4-BE49-F238E27FC236}">
              <a16:creationId xmlns:a16="http://schemas.microsoft.com/office/drawing/2014/main" id="{4623F038-272A-4625-9C96-8AE7177EA2B0}"/>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67" name="TextBox 5666">
          <a:extLst>
            <a:ext uri="{FF2B5EF4-FFF2-40B4-BE49-F238E27FC236}">
              <a16:creationId xmlns:a16="http://schemas.microsoft.com/office/drawing/2014/main" id="{CFB2FE45-4650-4B7A-9333-41B4A2DE72DC}"/>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68" name="TextBox 5667">
          <a:extLst>
            <a:ext uri="{FF2B5EF4-FFF2-40B4-BE49-F238E27FC236}">
              <a16:creationId xmlns:a16="http://schemas.microsoft.com/office/drawing/2014/main" id="{7DE376CF-6784-417B-B21A-93DCCE8D06D7}"/>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69" name="TextBox 5668">
          <a:extLst>
            <a:ext uri="{FF2B5EF4-FFF2-40B4-BE49-F238E27FC236}">
              <a16:creationId xmlns:a16="http://schemas.microsoft.com/office/drawing/2014/main" id="{68986CFE-8CD9-4545-9CA1-836773CA5278}"/>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70" name="TextBox 5669">
          <a:extLst>
            <a:ext uri="{FF2B5EF4-FFF2-40B4-BE49-F238E27FC236}">
              <a16:creationId xmlns:a16="http://schemas.microsoft.com/office/drawing/2014/main" id="{2AEEFE72-3753-4663-8E63-66B00B792DD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71" name="TextBox 5670">
          <a:extLst>
            <a:ext uri="{FF2B5EF4-FFF2-40B4-BE49-F238E27FC236}">
              <a16:creationId xmlns:a16="http://schemas.microsoft.com/office/drawing/2014/main" id="{413E891C-9613-43F1-BAC5-AC1ABCD3E445}"/>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72" name="TextBox 5671">
          <a:extLst>
            <a:ext uri="{FF2B5EF4-FFF2-40B4-BE49-F238E27FC236}">
              <a16:creationId xmlns:a16="http://schemas.microsoft.com/office/drawing/2014/main" id="{DD58EE3E-3DD3-441E-8A13-DF33C60FD069}"/>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73" name="TextBox 5672">
          <a:extLst>
            <a:ext uri="{FF2B5EF4-FFF2-40B4-BE49-F238E27FC236}">
              <a16:creationId xmlns:a16="http://schemas.microsoft.com/office/drawing/2014/main" id="{237746FA-406C-43AA-A4B3-D03F08E9116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74" name="TextBox 5673">
          <a:extLst>
            <a:ext uri="{FF2B5EF4-FFF2-40B4-BE49-F238E27FC236}">
              <a16:creationId xmlns:a16="http://schemas.microsoft.com/office/drawing/2014/main" id="{134EA0C9-5234-4201-B302-75DDB7B9C8FF}"/>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75" name="TextBox 5674">
          <a:extLst>
            <a:ext uri="{FF2B5EF4-FFF2-40B4-BE49-F238E27FC236}">
              <a16:creationId xmlns:a16="http://schemas.microsoft.com/office/drawing/2014/main" id="{E589477C-3EA5-4BD2-919F-78AF7037904D}"/>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76" name="TextBox 5675">
          <a:extLst>
            <a:ext uri="{FF2B5EF4-FFF2-40B4-BE49-F238E27FC236}">
              <a16:creationId xmlns:a16="http://schemas.microsoft.com/office/drawing/2014/main" id="{1218695E-7939-43F4-B133-BD27319779AD}"/>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77" name="TextBox 5676">
          <a:extLst>
            <a:ext uri="{FF2B5EF4-FFF2-40B4-BE49-F238E27FC236}">
              <a16:creationId xmlns:a16="http://schemas.microsoft.com/office/drawing/2014/main" id="{F985F087-C560-4139-AFFB-6D017EDE7C2F}"/>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78" name="TextBox 5677">
          <a:extLst>
            <a:ext uri="{FF2B5EF4-FFF2-40B4-BE49-F238E27FC236}">
              <a16:creationId xmlns:a16="http://schemas.microsoft.com/office/drawing/2014/main" id="{C79EB979-A3E1-4484-B12A-4F968369BBCA}"/>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79" name="TextBox 5678">
          <a:extLst>
            <a:ext uri="{FF2B5EF4-FFF2-40B4-BE49-F238E27FC236}">
              <a16:creationId xmlns:a16="http://schemas.microsoft.com/office/drawing/2014/main" id="{A3612569-DC4B-45EB-ACEE-F71C97EB091A}"/>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80" name="TextBox 5679">
          <a:extLst>
            <a:ext uri="{FF2B5EF4-FFF2-40B4-BE49-F238E27FC236}">
              <a16:creationId xmlns:a16="http://schemas.microsoft.com/office/drawing/2014/main" id="{5038E12A-F7ED-4635-A01F-F99FD6F09E93}"/>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681" name="TextBox 5680">
          <a:extLst>
            <a:ext uri="{FF2B5EF4-FFF2-40B4-BE49-F238E27FC236}">
              <a16:creationId xmlns:a16="http://schemas.microsoft.com/office/drawing/2014/main" id="{A67B6DE0-F31C-48D8-9D66-5D089ABD55F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82" name="TextBox 5681">
          <a:extLst>
            <a:ext uri="{FF2B5EF4-FFF2-40B4-BE49-F238E27FC236}">
              <a16:creationId xmlns:a16="http://schemas.microsoft.com/office/drawing/2014/main" id="{8BAAFB01-A4AF-49CF-A633-63CD79C75067}"/>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83" name="TextBox 5682">
          <a:extLst>
            <a:ext uri="{FF2B5EF4-FFF2-40B4-BE49-F238E27FC236}">
              <a16:creationId xmlns:a16="http://schemas.microsoft.com/office/drawing/2014/main" id="{5EA793BA-F39F-4158-9146-5A16AF4FB00D}"/>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684" name="TextBox 5683">
          <a:extLst>
            <a:ext uri="{FF2B5EF4-FFF2-40B4-BE49-F238E27FC236}">
              <a16:creationId xmlns:a16="http://schemas.microsoft.com/office/drawing/2014/main" id="{A99EB6C5-E6FD-4B69-96E0-D91B2DFF552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85" name="TextBox 5684">
          <a:extLst>
            <a:ext uri="{FF2B5EF4-FFF2-40B4-BE49-F238E27FC236}">
              <a16:creationId xmlns:a16="http://schemas.microsoft.com/office/drawing/2014/main" id="{792F34BA-221A-46DB-8607-6703C1AFC350}"/>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86" name="TextBox 5685">
          <a:extLst>
            <a:ext uri="{FF2B5EF4-FFF2-40B4-BE49-F238E27FC236}">
              <a16:creationId xmlns:a16="http://schemas.microsoft.com/office/drawing/2014/main" id="{967CD3FC-045F-4D3D-BCA9-1FD792871E49}"/>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87" name="TextBox 5686">
          <a:extLst>
            <a:ext uri="{FF2B5EF4-FFF2-40B4-BE49-F238E27FC236}">
              <a16:creationId xmlns:a16="http://schemas.microsoft.com/office/drawing/2014/main" id="{ACBCB204-FF5E-4D4C-9111-DC7B62121D3A}"/>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688" name="TextBox 5687">
          <a:extLst>
            <a:ext uri="{FF2B5EF4-FFF2-40B4-BE49-F238E27FC236}">
              <a16:creationId xmlns:a16="http://schemas.microsoft.com/office/drawing/2014/main" id="{330ACB58-6E69-4937-8838-17A8F387344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89" name="TextBox 5688">
          <a:extLst>
            <a:ext uri="{FF2B5EF4-FFF2-40B4-BE49-F238E27FC236}">
              <a16:creationId xmlns:a16="http://schemas.microsoft.com/office/drawing/2014/main" id="{959EDD93-0B17-4075-97E6-0C0719A5805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690" name="TextBox 5689">
          <a:extLst>
            <a:ext uri="{FF2B5EF4-FFF2-40B4-BE49-F238E27FC236}">
              <a16:creationId xmlns:a16="http://schemas.microsoft.com/office/drawing/2014/main" id="{084B0D8A-08FD-4A7C-A747-02BF620F966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691" name="TextBox 5690">
          <a:extLst>
            <a:ext uri="{FF2B5EF4-FFF2-40B4-BE49-F238E27FC236}">
              <a16:creationId xmlns:a16="http://schemas.microsoft.com/office/drawing/2014/main" id="{CC7AAABD-9FF2-48B3-9C2C-6D65DF94B7F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692" name="TextBox 5691">
          <a:extLst>
            <a:ext uri="{FF2B5EF4-FFF2-40B4-BE49-F238E27FC236}">
              <a16:creationId xmlns:a16="http://schemas.microsoft.com/office/drawing/2014/main" id="{274E4808-1970-4ECB-94E7-332740A4DDF6}"/>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693" name="TextBox 5692">
          <a:extLst>
            <a:ext uri="{FF2B5EF4-FFF2-40B4-BE49-F238E27FC236}">
              <a16:creationId xmlns:a16="http://schemas.microsoft.com/office/drawing/2014/main" id="{5C5F72E7-5F37-4AAD-AB4F-6D10AC5FF68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694" name="TextBox 5693">
          <a:extLst>
            <a:ext uri="{FF2B5EF4-FFF2-40B4-BE49-F238E27FC236}">
              <a16:creationId xmlns:a16="http://schemas.microsoft.com/office/drawing/2014/main" id="{45F4CBA5-AD98-4EFB-816D-7734D752C709}"/>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695" name="TextBox 5694">
          <a:extLst>
            <a:ext uri="{FF2B5EF4-FFF2-40B4-BE49-F238E27FC236}">
              <a16:creationId xmlns:a16="http://schemas.microsoft.com/office/drawing/2014/main" id="{D966FC33-6F75-450D-AF25-2343D3FD4752}"/>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696" name="TextBox 5695">
          <a:extLst>
            <a:ext uri="{FF2B5EF4-FFF2-40B4-BE49-F238E27FC236}">
              <a16:creationId xmlns:a16="http://schemas.microsoft.com/office/drawing/2014/main" id="{7FF6EE94-DC07-4BA3-B84D-7A98C195A33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697" name="TextBox 5696">
          <a:extLst>
            <a:ext uri="{FF2B5EF4-FFF2-40B4-BE49-F238E27FC236}">
              <a16:creationId xmlns:a16="http://schemas.microsoft.com/office/drawing/2014/main" id="{02AD4130-A4F9-418D-AF24-07B066EFE59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98" name="TextBox 5697">
          <a:extLst>
            <a:ext uri="{FF2B5EF4-FFF2-40B4-BE49-F238E27FC236}">
              <a16:creationId xmlns:a16="http://schemas.microsoft.com/office/drawing/2014/main" id="{F8AAE94A-3921-4B4D-905A-ED4A73BDDDB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699" name="TextBox 5698">
          <a:extLst>
            <a:ext uri="{FF2B5EF4-FFF2-40B4-BE49-F238E27FC236}">
              <a16:creationId xmlns:a16="http://schemas.microsoft.com/office/drawing/2014/main" id="{BB760094-CCAF-43F3-BBDD-F9930EE5362D}"/>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00" name="TextBox 5699">
          <a:extLst>
            <a:ext uri="{FF2B5EF4-FFF2-40B4-BE49-F238E27FC236}">
              <a16:creationId xmlns:a16="http://schemas.microsoft.com/office/drawing/2014/main" id="{F6529FAB-F01C-4F55-A558-FC4C031F8BC5}"/>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01" name="TextBox 5700">
          <a:extLst>
            <a:ext uri="{FF2B5EF4-FFF2-40B4-BE49-F238E27FC236}">
              <a16:creationId xmlns:a16="http://schemas.microsoft.com/office/drawing/2014/main" id="{BF450F6F-3759-443E-B6BC-01E02858B067}"/>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02" name="TextBox 5701">
          <a:extLst>
            <a:ext uri="{FF2B5EF4-FFF2-40B4-BE49-F238E27FC236}">
              <a16:creationId xmlns:a16="http://schemas.microsoft.com/office/drawing/2014/main" id="{E7A7C156-C888-496F-BAF9-51A613BC1BA8}"/>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03" name="TextBox 5702">
          <a:extLst>
            <a:ext uri="{FF2B5EF4-FFF2-40B4-BE49-F238E27FC236}">
              <a16:creationId xmlns:a16="http://schemas.microsoft.com/office/drawing/2014/main" id="{8BA903A9-EC03-43FE-ACFF-F135659079A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04" name="TextBox 5703">
          <a:extLst>
            <a:ext uri="{FF2B5EF4-FFF2-40B4-BE49-F238E27FC236}">
              <a16:creationId xmlns:a16="http://schemas.microsoft.com/office/drawing/2014/main" id="{BB75D997-FA38-45D5-A910-234AF79330B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05" name="TextBox 5704">
          <a:extLst>
            <a:ext uri="{FF2B5EF4-FFF2-40B4-BE49-F238E27FC236}">
              <a16:creationId xmlns:a16="http://schemas.microsoft.com/office/drawing/2014/main" id="{02713A2D-3808-4101-A7AE-D4C44A106E9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06" name="TextBox 5705">
          <a:extLst>
            <a:ext uri="{FF2B5EF4-FFF2-40B4-BE49-F238E27FC236}">
              <a16:creationId xmlns:a16="http://schemas.microsoft.com/office/drawing/2014/main" id="{A10399D7-80BD-476E-B811-91FFAE6ADF0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07" name="TextBox 5706">
          <a:extLst>
            <a:ext uri="{FF2B5EF4-FFF2-40B4-BE49-F238E27FC236}">
              <a16:creationId xmlns:a16="http://schemas.microsoft.com/office/drawing/2014/main" id="{7E29983B-2BDD-44A9-8B4C-E9050FFFBF8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08" name="TextBox 5707">
          <a:extLst>
            <a:ext uri="{FF2B5EF4-FFF2-40B4-BE49-F238E27FC236}">
              <a16:creationId xmlns:a16="http://schemas.microsoft.com/office/drawing/2014/main" id="{526F06BB-7B8B-4497-A0A5-4BB419A1B673}"/>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09" name="TextBox 5708">
          <a:extLst>
            <a:ext uri="{FF2B5EF4-FFF2-40B4-BE49-F238E27FC236}">
              <a16:creationId xmlns:a16="http://schemas.microsoft.com/office/drawing/2014/main" id="{707092CE-5765-4353-9F71-F72212F85B7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10" name="TextBox 5709">
          <a:extLst>
            <a:ext uri="{FF2B5EF4-FFF2-40B4-BE49-F238E27FC236}">
              <a16:creationId xmlns:a16="http://schemas.microsoft.com/office/drawing/2014/main" id="{11C3886E-8420-4ECF-8BEF-1757300B176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11" name="TextBox 5710">
          <a:extLst>
            <a:ext uri="{FF2B5EF4-FFF2-40B4-BE49-F238E27FC236}">
              <a16:creationId xmlns:a16="http://schemas.microsoft.com/office/drawing/2014/main" id="{E7A54AA4-32B4-4A77-9779-235E1CE6226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12" name="TextBox 5711">
          <a:extLst>
            <a:ext uri="{FF2B5EF4-FFF2-40B4-BE49-F238E27FC236}">
              <a16:creationId xmlns:a16="http://schemas.microsoft.com/office/drawing/2014/main" id="{7DA95F5C-5CF9-45CD-80F2-5D89F0D4ACE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13" name="TextBox 5712">
          <a:extLst>
            <a:ext uri="{FF2B5EF4-FFF2-40B4-BE49-F238E27FC236}">
              <a16:creationId xmlns:a16="http://schemas.microsoft.com/office/drawing/2014/main" id="{E552B669-8BDE-4A49-B094-A633EBFFF1F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14" name="TextBox 5713">
          <a:extLst>
            <a:ext uri="{FF2B5EF4-FFF2-40B4-BE49-F238E27FC236}">
              <a16:creationId xmlns:a16="http://schemas.microsoft.com/office/drawing/2014/main" id="{3FB7C0DB-B2D3-4D97-BC47-164A1FB8E57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15" name="TextBox 5714">
          <a:extLst>
            <a:ext uri="{FF2B5EF4-FFF2-40B4-BE49-F238E27FC236}">
              <a16:creationId xmlns:a16="http://schemas.microsoft.com/office/drawing/2014/main" id="{BABB21C2-DD0C-4211-B232-84E44342A859}"/>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16" name="TextBox 5715">
          <a:extLst>
            <a:ext uri="{FF2B5EF4-FFF2-40B4-BE49-F238E27FC236}">
              <a16:creationId xmlns:a16="http://schemas.microsoft.com/office/drawing/2014/main" id="{7A29AFDA-BA8D-466A-A172-DDEAD4E60B54}"/>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17" name="TextBox 5716">
          <a:extLst>
            <a:ext uri="{FF2B5EF4-FFF2-40B4-BE49-F238E27FC236}">
              <a16:creationId xmlns:a16="http://schemas.microsoft.com/office/drawing/2014/main" id="{E088E826-BCFE-42E7-B11C-9979C8C6A4E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18" name="TextBox 5717">
          <a:extLst>
            <a:ext uri="{FF2B5EF4-FFF2-40B4-BE49-F238E27FC236}">
              <a16:creationId xmlns:a16="http://schemas.microsoft.com/office/drawing/2014/main" id="{A168694B-1B05-4746-82C9-E0558DA026E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19" name="TextBox 5718">
          <a:extLst>
            <a:ext uri="{FF2B5EF4-FFF2-40B4-BE49-F238E27FC236}">
              <a16:creationId xmlns:a16="http://schemas.microsoft.com/office/drawing/2014/main" id="{358B56B2-9880-4213-AADA-B51C0D4DAEF5}"/>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20" name="TextBox 5719">
          <a:extLst>
            <a:ext uri="{FF2B5EF4-FFF2-40B4-BE49-F238E27FC236}">
              <a16:creationId xmlns:a16="http://schemas.microsoft.com/office/drawing/2014/main" id="{1DE8508F-A1EB-4D23-B4CD-9A27B7D4531C}"/>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21" name="TextBox 5720">
          <a:extLst>
            <a:ext uri="{FF2B5EF4-FFF2-40B4-BE49-F238E27FC236}">
              <a16:creationId xmlns:a16="http://schemas.microsoft.com/office/drawing/2014/main" id="{75D4A37B-1277-424F-ABE0-1A858CD810B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22" name="TextBox 5721">
          <a:extLst>
            <a:ext uri="{FF2B5EF4-FFF2-40B4-BE49-F238E27FC236}">
              <a16:creationId xmlns:a16="http://schemas.microsoft.com/office/drawing/2014/main" id="{175670E9-4DA5-479D-B682-DE559EE6EDF3}"/>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23" name="TextBox 5722">
          <a:extLst>
            <a:ext uri="{FF2B5EF4-FFF2-40B4-BE49-F238E27FC236}">
              <a16:creationId xmlns:a16="http://schemas.microsoft.com/office/drawing/2014/main" id="{CB6F4EC2-1749-4DD5-A7B2-6BAC62556A98}"/>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24" name="TextBox 5723">
          <a:extLst>
            <a:ext uri="{FF2B5EF4-FFF2-40B4-BE49-F238E27FC236}">
              <a16:creationId xmlns:a16="http://schemas.microsoft.com/office/drawing/2014/main" id="{2AD079B9-6126-4B15-BA72-13AC298D906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25" name="TextBox 5724">
          <a:extLst>
            <a:ext uri="{FF2B5EF4-FFF2-40B4-BE49-F238E27FC236}">
              <a16:creationId xmlns:a16="http://schemas.microsoft.com/office/drawing/2014/main" id="{0529B607-BFDC-49D4-BF35-0C5FA021E39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26" name="TextBox 5725">
          <a:extLst>
            <a:ext uri="{FF2B5EF4-FFF2-40B4-BE49-F238E27FC236}">
              <a16:creationId xmlns:a16="http://schemas.microsoft.com/office/drawing/2014/main" id="{F93AC730-98C4-4F20-9638-BA6B3941F24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27" name="TextBox 5726">
          <a:extLst>
            <a:ext uri="{FF2B5EF4-FFF2-40B4-BE49-F238E27FC236}">
              <a16:creationId xmlns:a16="http://schemas.microsoft.com/office/drawing/2014/main" id="{DB2D43B5-E167-436F-92C3-BBAE6E84D84A}"/>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28" name="TextBox 5727">
          <a:extLst>
            <a:ext uri="{FF2B5EF4-FFF2-40B4-BE49-F238E27FC236}">
              <a16:creationId xmlns:a16="http://schemas.microsoft.com/office/drawing/2014/main" id="{B00CCD05-974D-456F-BA87-BAE5BCEFAFE7}"/>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29" name="TextBox 5728">
          <a:extLst>
            <a:ext uri="{FF2B5EF4-FFF2-40B4-BE49-F238E27FC236}">
              <a16:creationId xmlns:a16="http://schemas.microsoft.com/office/drawing/2014/main" id="{4E2FF27F-B717-4D75-93E7-A738568D2F4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30" name="TextBox 5729">
          <a:extLst>
            <a:ext uri="{FF2B5EF4-FFF2-40B4-BE49-F238E27FC236}">
              <a16:creationId xmlns:a16="http://schemas.microsoft.com/office/drawing/2014/main" id="{031A73FE-0B10-4DBD-84C2-97F250AC3870}"/>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31" name="TextBox 5730">
          <a:extLst>
            <a:ext uri="{FF2B5EF4-FFF2-40B4-BE49-F238E27FC236}">
              <a16:creationId xmlns:a16="http://schemas.microsoft.com/office/drawing/2014/main" id="{607D60F6-F1ED-43BF-BC64-D657B6384E42}"/>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32" name="TextBox 5731">
          <a:extLst>
            <a:ext uri="{FF2B5EF4-FFF2-40B4-BE49-F238E27FC236}">
              <a16:creationId xmlns:a16="http://schemas.microsoft.com/office/drawing/2014/main" id="{9E056CDA-4F51-4B7E-97EE-9B0EFE86B53C}"/>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33" name="TextBox 5732">
          <a:extLst>
            <a:ext uri="{FF2B5EF4-FFF2-40B4-BE49-F238E27FC236}">
              <a16:creationId xmlns:a16="http://schemas.microsoft.com/office/drawing/2014/main" id="{EAE22DC9-C197-4E2E-BA7A-B94C589B7DD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34" name="TextBox 5733">
          <a:extLst>
            <a:ext uri="{FF2B5EF4-FFF2-40B4-BE49-F238E27FC236}">
              <a16:creationId xmlns:a16="http://schemas.microsoft.com/office/drawing/2014/main" id="{A4EEF31F-EB58-41A3-AE28-8B840F5879A9}"/>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35" name="TextBox 5734">
          <a:extLst>
            <a:ext uri="{FF2B5EF4-FFF2-40B4-BE49-F238E27FC236}">
              <a16:creationId xmlns:a16="http://schemas.microsoft.com/office/drawing/2014/main" id="{BB19F340-2A60-4273-A940-EDD59DFD2DD9}"/>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36" name="TextBox 5735">
          <a:extLst>
            <a:ext uri="{FF2B5EF4-FFF2-40B4-BE49-F238E27FC236}">
              <a16:creationId xmlns:a16="http://schemas.microsoft.com/office/drawing/2014/main" id="{997CC5C2-71B4-4EBC-938E-8DC2DCAE97C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37" name="TextBox 5736">
          <a:extLst>
            <a:ext uri="{FF2B5EF4-FFF2-40B4-BE49-F238E27FC236}">
              <a16:creationId xmlns:a16="http://schemas.microsoft.com/office/drawing/2014/main" id="{D2CCEB4F-4611-48FB-85B2-0E54977AEBE9}"/>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38" name="TextBox 5737">
          <a:extLst>
            <a:ext uri="{FF2B5EF4-FFF2-40B4-BE49-F238E27FC236}">
              <a16:creationId xmlns:a16="http://schemas.microsoft.com/office/drawing/2014/main" id="{A368C046-2D48-4125-A380-A474097F3386}"/>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39" name="TextBox 5738">
          <a:extLst>
            <a:ext uri="{FF2B5EF4-FFF2-40B4-BE49-F238E27FC236}">
              <a16:creationId xmlns:a16="http://schemas.microsoft.com/office/drawing/2014/main" id="{51105770-359B-4868-B4E7-4DB4086519F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40" name="TextBox 5739">
          <a:extLst>
            <a:ext uri="{FF2B5EF4-FFF2-40B4-BE49-F238E27FC236}">
              <a16:creationId xmlns:a16="http://schemas.microsoft.com/office/drawing/2014/main" id="{23C7DF9F-D460-4026-A7E2-370486FC81A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41" name="TextBox 5740">
          <a:extLst>
            <a:ext uri="{FF2B5EF4-FFF2-40B4-BE49-F238E27FC236}">
              <a16:creationId xmlns:a16="http://schemas.microsoft.com/office/drawing/2014/main" id="{11E385A5-F71C-4D17-965C-A279E0E4DF8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42" name="TextBox 5741">
          <a:extLst>
            <a:ext uri="{FF2B5EF4-FFF2-40B4-BE49-F238E27FC236}">
              <a16:creationId xmlns:a16="http://schemas.microsoft.com/office/drawing/2014/main" id="{FE8C0EE8-5843-41C1-BEA2-3C20BEC005B4}"/>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43" name="TextBox 5742">
          <a:extLst>
            <a:ext uri="{FF2B5EF4-FFF2-40B4-BE49-F238E27FC236}">
              <a16:creationId xmlns:a16="http://schemas.microsoft.com/office/drawing/2014/main" id="{DD604DC5-B202-47D7-B73F-7C9FD43A8B81}"/>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44" name="TextBox 5743">
          <a:extLst>
            <a:ext uri="{FF2B5EF4-FFF2-40B4-BE49-F238E27FC236}">
              <a16:creationId xmlns:a16="http://schemas.microsoft.com/office/drawing/2014/main" id="{639790CE-B630-4DB5-98CE-9B86A7434851}"/>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45" name="TextBox 5744">
          <a:extLst>
            <a:ext uri="{FF2B5EF4-FFF2-40B4-BE49-F238E27FC236}">
              <a16:creationId xmlns:a16="http://schemas.microsoft.com/office/drawing/2014/main" id="{8BB67505-AB86-4199-B4B0-0A64618CDE8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46" name="TextBox 5745">
          <a:extLst>
            <a:ext uri="{FF2B5EF4-FFF2-40B4-BE49-F238E27FC236}">
              <a16:creationId xmlns:a16="http://schemas.microsoft.com/office/drawing/2014/main" id="{F144443E-3FFD-4DDB-82C9-2648D33D571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47" name="TextBox 5746">
          <a:extLst>
            <a:ext uri="{FF2B5EF4-FFF2-40B4-BE49-F238E27FC236}">
              <a16:creationId xmlns:a16="http://schemas.microsoft.com/office/drawing/2014/main" id="{40FDBDFB-B692-4594-9477-F9591A993118}"/>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48" name="TextBox 5747">
          <a:extLst>
            <a:ext uri="{FF2B5EF4-FFF2-40B4-BE49-F238E27FC236}">
              <a16:creationId xmlns:a16="http://schemas.microsoft.com/office/drawing/2014/main" id="{9DD8237A-6A41-4233-939A-6EDB8CAAC82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49" name="TextBox 5748">
          <a:extLst>
            <a:ext uri="{FF2B5EF4-FFF2-40B4-BE49-F238E27FC236}">
              <a16:creationId xmlns:a16="http://schemas.microsoft.com/office/drawing/2014/main" id="{8CA5C811-58D3-4B8C-9AA1-F91D11C3C855}"/>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50" name="TextBox 5749">
          <a:extLst>
            <a:ext uri="{FF2B5EF4-FFF2-40B4-BE49-F238E27FC236}">
              <a16:creationId xmlns:a16="http://schemas.microsoft.com/office/drawing/2014/main" id="{524739C5-5FA1-4616-BA74-915CC6FAEE6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51" name="TextBox 5750">
          <a:extLst>
            <a:ext uri="{FF2B5EF4-FFF2-40B4-BE49-F238E27FC236}">
              <a16:creationId xmlns:a16="http://schemas.microsoft.com/office/drawing/2014/main" id="{AF0E8F8E-1F7D-4057-ACD7-3868B23F9D31}"/>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52" name="TextBox 5751">
          <a:extLst>
            <a:ext uri="{FF2B5EF4-FFF2-40B4-BE49-F238E27FC236}">
              <a16:creationId xmlns:a16="http://schemas.microsoft.com/office/drawing/2014/main" id="{C60A0875-269E-4B07-9096-733C13C19EBE}"/>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53" name="TextBox 5752">
          <a:extLst>
            <a:ext uri="{FF2B5EF4-FFF2-40B4-BE49-F238E27FC236}">
              <a16:creationId xmlns:a16="http://schemas.microsoft.com/office/drawing/2014/main" id="{5836B023-65EF-4742-A446-60FD845B2EE9}"/>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54" name="TextBox 5753">
          <a:extLst>
            <a:ext uri="{FF2B5EF4-FFF2-40B4-BE49-F238E27FC236}">
              <a16:creationId xmlns:a16="http://schemas.microsoft.com/office/drawing/2014/main" id="{90020815-7F5A-4771-9487-A24D2CA67B38}"/>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55" name="TextBox 5754">
          <a:extLst>
            <a:ext uri="{FF2B5EF4-FFF2-40B4-BE49-F238E27FC236}">
              <a16:creationId xmlns:a16="http://schemas.microsoft.com/office/drawing/2014/main" id="{9153DE24-0970-4984-96E3-7297FF651AD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56" name="TextBox 5755">
          <a:extLst>
            <a:ext uri="{FF2B5EF4-FFF2-40B4-BE49-F238E27FC236}">
              <a16:creationId xmlns:a16="http://schemas.microsoft.com/office/drawing/2014/main" id="{F85DF0F2-504F-41D5-A1D4-08EA4861FE77}"/>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57" name="TextBox 5756">
          <a:extLst>
            <a:ext uri="{FF2B5EF4-FFF2-40B4-BE49-F238E27FC236}">
              <a16:creationId xmlns:a16="http://schemas.microsoft.com/office/drawing/2014/main" id="{C877B013-5619-41EC-80A0-DC8728436CA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58" name="TextBox 5757">
          <a:extLst>
            <a:ext uri="{FF2B5EF4-FFF2-40B4-BE49-F238E27FC236}">
              <a16:creationId xmlns:a16="http://schemas.microsoft.com/office/drawing/2014/main" id="{65672E59-619D-4264-9197-801E978D737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59" name="TextBox 5758">
          <a:extLst>
            <a:ext uri="{FF2B5EF4-FFF2-40B4-BE49-F238E27FC236}">
              <a16:creationId xmlns:a16="http://schemas.microsoft.com/office/drawing/2014/main" id="{6E692517-0C59-4914-9AC0-16F6E953772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60" name="TextBox 5759">
          <a:extLst>
            <a:ext uri="{FF2B5EF4-FFF2-40B4-BE49-F238E27FC236}">
              <a16:creationId xmlns:a16="http://schemas.microsoft.com/office/drawing/2014/main" id="{0640A090-A193-4776-83AE-38BD2DA26092}"/>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61" name="TextBox 5760">
          <a:extLst>
            <a:ext uri="{FF2B5EF4-FFF2-40B4-BE49-F238E27FC236}">
              <a16:creationId xmlns:a16="http://schemas.microsoft.com/office/drawing/2014/main" id="{F0FB4242-AB49-4492-A019-880202D50F9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62" name="TextBox 5761">
          <a:extLst>
            <a:ext uri="{FF2B5EF4-FFF2-40B4-BE49-F238E27FC236}">
              <a16:creationId xmlns:a16="http://schemas.microsoft.com/office/drawing/2014/main" id="{BDF245F3-D80A-4B5A-88E2-6277FD0AF85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63" name="TextBox 5762">
          <a:extLst>
            <a:ext uri="{FF2B5EF4-FFF2-40B4-BE49-F238E27FC236}">
              <a16:creationId xmlns:a16="http://schemas.microsoft.com/office/drawing/2014/main" id="{707460CB-7A33-4E73-8805-F9671950FBC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64" name="TextBox 5763">
          <a:extLst>
            <a:ext uri="{FF2B5EF4-FFF2-40B4-BE49-F238E27FC236}">
              <a16:creationId xmlns:a16="http://schemas.microsoft.com/office/drawing/2014/main" id="{482FD9B9-FAEC-4CDD-BA21-65113CDE151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65" name="TextBox 5764">
          <a:extLst>
            <a:ext uri="{FF2B5EF4-FFF2-40B4-BE49-F238E27FC236}">
              <a16:creationId xmlns:a16="http://schemas.microsoft.com/office/drawing/2014/main" id="{92CE4C4E-F77F-4C28-BA6D-D214F17C0E3F}"/>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66" name="TextBox 5765">
          <a:extLst>
            <a:ext uri="{FF2B5EF4-FFF2-40B4-BE49-F238E27FC236}">
              <a16:creationId xmlns:a16="http://schemas.microsoft.com/office/drawing/2014/main" id="{90BAE408-E628-4180-AD69-5C5119EA9313}"/>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67" name="TextBox 5766">
          <a:extLst>
            <a:ext uri="{FF2B5EF4-FFF2-40B4-BE49-F238E27FC236}">
              <a16:creationId xmlns:a16="http://schemas.microsoft.com/office/drawing/2014/main" id="{CD6D300B-3F6F-4EAD-8177-1AF61126CF4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68" name="TextBox 5767">
          <a:extLst>
            <a:ext uri="{FF2B5EF4-FFF2-40B4-BE49-F238E27FC236}">
              <a16:creationId xmlns:a16="http://schemas.microsoft.com/office/drawing/2014/main" id="{6EA953AA-7771-47CA-9D58-9504A32273E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69" name="TextBox 5768">
          <a:extLst>
            <a:ext uri="{FF2B5EF4-FFF2-40B4-BE49-F238E27FC236}">
              <a16:creationId xmlns:a16="http://schemas.microsoft.com/office/drawing/2014/main" id="{57043599-2459-4301-AB14-1D4C759C857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70" name="TextBox 5769">
          <a:extLst>
            <a:ext uri="{FF2B5EF4-FFF2-40B4-BE49-F238E27FC236}">
              <a16:creationId xmlns:a16="http://schemas.microsoft.com/office/drawing/2014/main" id="{7319F17F-1CEA-459E-A3B7-ACC2895BA876}"/>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71" name="TextBox 5770">
          <a:extLst>
            <a:ext uri="{FF2B5EF4-FFF2-40B4-BE49-F238E27FC236}">
              <a16:creationId xmlns:a16="http://schemas.microsoft.com/office/drawing/2014/main" id="{00C9EFA8-83AC-4ED4-8EE2-CD97B3EA6B4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72" name="TextBox 5771">
          <a:extLst>
            <a:ext uri="{FF2B5EF4-FFF2-40B4-BE49-F238E27FC236}">
              <a16:creationId xmlns:a16="http://schemas.microsoft.com/office/drawing/2014/main" id="{18FD1CD8-4CE1-4A5F-B5DA-B257AA572DC1}"/>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73" name="TextBox 5772">
          <a:extLst>
            <a:ext uri="{FF2B5EF4-FFF2-40B4-BE49-F238E27FC236}">
              <a16:creationId xmlns:a16="http://schemas.microsoft.com/office/drawing/2014/main" id="{C2E38869-706C-4890-8340-08C2398B9519}"/>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74" name="TextBox 5773">
          <a:extLst>
            <a:ext uri="{FF2B5EF4-FFF2-40B4-BE49-F238E27FC236}">
              <a16:creationId xmlns:a16="http://schemas.microsoft.com/office/drawing/2014/main" id="{9C6494E5-514B-423B-8353-28839CD8BC1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75" name="TextBox 5774">
          <a:extLst>
            <a:ext uri="{FF2B5EF4-FFF2-40B4-BE49-F238E27FC236}">
              <a16:creationId xmlns:a16="http://schemas.microsoft.com/office/drawing/2014/main" id="{5747CCC1-C232-4F94-9AFD-42F7DD27354E}"/>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76" name="TextBox 5775">
          <a:extLst>
            <a:ext uri="{FF2B5EF4-FFF2-40B4-BE49-F238E27FC236}">
              <a16:creationId xmlns:a16="http://schemas.microsoft.com/office/drawing/2014/main" id="{5DC93EFB-FC43-4375-A4BD-2EFB7988589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77" name="TextBox 5776">
          <a:extLst>
            <a:ext uri="{FF2B5EF4-FFF2-40B4-BE49-F238E27FC236}">
              <a16:creationId xmlns:a16="http://schemas.microsoft.com/office/drawing/2014/main" id="{729B257D-051C-4640-88B4-47BFD6274840}"/>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78" name="TextBox 5777">
          <a:extLst>
            <a:ext uri="{FF2B5EF4-FFF2-40B4-BE49-F238E27FC236}">
              <a16:creationId xmlns:a16="http://schemas.microsoft.com/office/drawing/2014/main" id="{99FEC705-E894-4222-B7A7-348898233A7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779" name="TextBox 5778">
          <a:extLst>
            <a:ext uri="{FF2B5EF4-FFF2-40B4-BE49-F238E27FC236}">
              <a16:creationId xmlns:a16="http://schemas.microsoft.com/office/drawing/2014/main" id="{A59388EE-7F66-418A-ABF3-3BDB8018F00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80" name="TextBox 5779">
          <a:extLst>
            <a:ext uri="{FF2B5EF4-FFF2-40B4-BE49-F238E27FC236}">
              <a16:creationId xmlns:a16="http://schemas.microsoft.com/office/drawing/2014/main" id="{EE426129-D506-4A7B-AD81-A92E99ADAAB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81" name="TextBox 5780">
          <a:extLst>
            <a:ext uri="{FF2B5EF4-FFF2-40B4-BE49-F238E27FC236}">
              <a16:creationId xmlns:a16="http://schemas.microsoft.com/office/drawing/2014/main" id="{24C5CDA5-625B-423F-B8DE-974698D5A49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82" name="TextBox 5781">
          <a:extLst>
            <a:ext uri="{FF2B5EF4-FFF2-40B4-BE49-F238E27FC236}">
              <a16:creationId xmlns:a16="http://schemas.microsoft.com/office/drawing/2014/main" id="{F30AC013-677D-43F5-9361-3A0B300F049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83" name="TextBox 5782">
          <a:extLst>
            <a:ext uri="{FF2B5EF4-FFF2-40B4-BE49-F238E27FC236}">
              <a16:creationId xmlns:a16="http://schemas.microsoft.com/office/drawing/2014/main" id="{0D0284B2-E5F2-4A38-A90B-7600E829310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84" name="TextBox 5783">
          <a:extLst>
            <a:ext uri="{FF2B5EF4-FFF2-40B4-BE49-F238E27FC236}">
              <a16:creationId xmlns:a16="http://schemas.microsoft.com/office/drawing/2014/main" id="{D5059B98-4A55-4588-8652-A9EBFC474C2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85" name="TextBox 5784">
          <a:extLst>
            <a:ext uri="{FF2B5EF4-FFF2-40B4-BE49-F238E27FC236}">
              <a16:creationId xmlns:a16="http://schemas.microsoft.com/office/drawing/2014/main" id="{4C8CDF1B-064E-4821-BB1F-F383B9717EE1}"/>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86" name="TextBox 5785">
          <a:extLst>
            <a:ext uri="{FF2B5EF4-FFF2-40B4-BE49-F238E27FC236}">
              <a16:creationId xmlns:a16="http://schemas.microsoft.com/office/drawing/2014/main" id="{AC07D98D-150C-4BC5-A65C-F016D38697A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87" name="TextBox 5786">
          <a:extLst>
            <a:ext uri="{FF2B5EF4-FFF2-40B4-BE49-F238E27FC236}">
              <a16:creationId xmlns:a16="http://schemas.microsoft.com/office/drawing/2014/main" id="{CC895BDA-B349-4A34-8411-BACF5EEA148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88" name="TextBox 5787">
          <a:extLst>
            <a:ext uri="{FF2B5EF4-FFF2-40B4-BE49-F238E27FC236}">
              <a16:creationId xmlns:a16="http://schemas.microsoft.com/office/drawing/2014/main" id="{DFFB2940-97F9-40F8-99C3-A923CBEF806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89" name="TextBox 5788">
          <a:extLst>
            <a:ext uri="{FF2B5EF4-FFF2-40B4-BE49-F238E27FC236}">
              <a16:creationId xmlns:a16="http://schemas.microsoft.com/office/drawing/2014/main" id="{9BEEA62F-B12B-4FE9-BE3A-61E49122815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90" name="TextBox 5789">
          <a:extLst>
            <a:ext uri="{FF2B5EF4-FFF2-40B4-BE49-F238E27FC236}">
              <a16:creationId xmlns:a16="http://schemas.microsoft.com/office/drawing/2014/main" id="{2AF79E5E-2718-469A-9A7B-198BD75E2E4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91" name="TextBox 5790">
          <a:extLst>
            <a:ext uri="{FF2B5EF4-FFF2-40B4-BE49-F238E27FC236}">
              <a16:creationId xmlns:a16="http://schemas.microsoft.com/office/drawing/2014/main" id="{3BBD9EBD-A22B-49EF-9BAC-C0C1F0BF7F8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92" name="TextBox 5791">
          <a:extLst>
            <a:ext uri="{FF2B5EF4-FFF2-40B4-BE49-F238E27FC236}">
              <a16:creationId xmlns:a16="http://schemas.microsoft.com/office/drawing/2014/main" id="{9AD09FAC-6877-4187-8BC9-1E04E42D04D1}"/>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93" name="TextBox 5792">
          <a:extLst>
            <a:ext uri="{FF2B5EF4-FFF2-40B4-BE49-F238E27FC236}">
              <a16:creationId xmlns:a16="http://schemas.microsoft.com/office/drawing/2014/main" id="{B607FE81-EB18-4351-8FDF-F644DEE4317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94" name="TextBox 5793">
          <a:extLst>
            <a:ext uri="{FF2B5EF4-FFF2-40B4-BE49-F238E27FC236}">
              <a16:creationId xmlns:a16="http://schemas.microsoft.com/office/drawing/2014/main" id="{3E9D0D8F-C764-4CCE-B499-973A0D28BA9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95" name="TextBox 5794">
          <a:extLst>
            <a:ext uri="{FF2B5EF4-FFF2-40B4-BE49-F238E27FC236}">
              <a16:creationId xmlns:a16="http://schemas.microsoft.com/office/drawing/2014/main" id="{BCE313C6-B54D-4BA0-842A-47128F0F659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96" name="TextBox 5795">
          <a:extLst>
            <a:ext uri="{FF2B5EF4-FFF2-40B4-BE49-F238E27FC236}">
              <a16:creationId xmlns:a16="http://schemas.microsoft.com/office/drawing/2014/main" id="{5D0A505F-015F-4171-9900-14C97E4633D2}"/>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97" name="TextBox 5796">
          <a:extLst>
            <a:ext uri="{FF2B5EF4-FFF2-40B4-BE49-F238E27FC236}">
              <a16:creationId xmlns:a16="http://schemas.microsoft.com/office/drawing/2014/main" id="{33ACAB58-8956-470D-A455-7B6775EDB36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98" name="TextBox 5797">
          <a:extLst>
            <a:ext uri="{FF2B5EF4-FFF2-40B4-BE49-F238E27FC236}">
              <a16:creationId xmlns:a16="http://schemas.microsoft.com/office/drawing/2014/main" id="{28C840FC-5E66-4BF9-B9D9-5113975A0FE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799" name="TextBox 5798">
          <a:extLst>
            <a:ext uri="{FF2B5EF4-FFF2-40B4-BE49-F238E27FC236}">
              <a16:creationId xmlns:a16="http://schemas.microsoft.com/office/drawing/2014/main" id="{373AABF9-B769-4A3A-97BD-57D8B224772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00" name="TextBox 5799">
          <a:extLst>
            <a:ext uri="{FF2B5EF4-FFF2-40B4-BE49-F238E27FC236}">
              <a16:creationId xmlns:a16="http://schemas.microsoft.com/office/drawing/2014/main" id="{D71A7F4C-6409-4E25-B13B-FC2BBB12B2C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801" name="TextBox 5800">
          <a:extLst>
            <a:ext uri="{FF2B5EF4-FFF2-40B4-BE49-F238E27FC236}">
              <a16:creationId xmlns:a16="http://schemas.microsoft.com/office/drawing/2014/main" id="{88C11C19-771A-4CFA-98E4-D69C1DE1CFE0}"/>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802" name="TextBox 5801">
          <a:extLst>
            <a:ext uri="{FF2B5EF4-FFF2-40B4-BE49-F238E27FC236}">
              <a16:creationId xmlns:a16="http://schemas.microsoft.com/office/drawing/2014/main" id="{FB46EF13-3B21-478F-BDF0-2B3AE97419AB}"/>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803" name="TextBox 5802">
          <a:extLst>
            <a:ext uri="{FF2B5EF4-FFF2-40B4-BE49-F238E27FC236}">
              <a16:creationId xmlns:a16="http://schemas.microsoft.com/office/drawing/2014/main" id="{17E5F333-6D85-4F73-A7A7-B043F9C5D07A}"/>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804" name="TextBox 5803">
          <a:extLst>
            <a:ext uri="{FF2B5EF4-FFF2-40B4-BE49-F238E27FC236}">
              <a16:creationId xmlns:a16="http://schemas.microsoft.com/office/drawing/2014/main" id="{2D47E257-AFDC-4118-A034-690E381DA3B0}"/>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805" name="TextBox 5804">
          <a:extLst>
            <a:ext uri="{FF2B5EF4-FFF2-40B4-BE49-F238E27FC236}">
              <a16:creationId xmlns:a16="http://schemas.microsoft.com/office/drawing/2014/main" id="{1AEE7DFE-E741-4D38-81F5-E736286BB769}"/>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806" name="TextBox 5805">
          <a:extLst>
            <a:ext uri="{FF2B5EF4-FFF2-40B4-BE49-F238E27FC236}">
              <a16:creationId xmlns:a16="http://schemas.microsoft.com/office/drawing/2014/main" id="{87230AC4-6F8A-4813-A254-97AAF67813DD}"/>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807" name="TextBox 5806">
          <a:extLst>
            <a:ext uri="{FF2B5EF4-FFF2-40B4-BE49-F238E27FC236}">
              <a16:creationId xmlns:a16="http://schemas.microsoft.com/office/drawing/2014/main" id="{7D68A28A-C56B-4F71-8B02-A7EE5A3A5734}"/>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08" name="TextBox 5807">
          <a:extLst>
            <a:ext uri="{FF2B5EF4-FFF2-40B4-BE49-F238E27FC236}">
              <a16:creationId xmlns:a16="http://schemas.microsoft.com/office/drawing/2014/main" id="{8E353BC4-D197-4C42-AEF5-C383D3DE48A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809" name="TextBox 5808">
          <a:extLst>
            <a:ext uri="{FF2B5EF4-FFF2-40B4-BE49-F238E27FC236}">
              <a16:creationId xmlns:a16="http://schemas.microsoft.com/office/drawing/2014/main" id="{F473BCE4-8182-4FC2-BB73-F06C590593D8}"/>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810" name="TextBox 5809">
          <a:extLst>
            <a:ext uri="{FF2B5EF4-FFF2-40B4-BE49-F238E27FC236}">
              <a16:creationId xmlns:a16="http://schemas.microsoft.com/office/drawing/2014/main" id="{FCE6F0E9-1424-4D74-B95D-62D08B5A3CC3}"/>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11" name="TextBox 5810">
          <a:extLst>
            <a:ext uri="{FF2B5EF4-FFF2-40B4-BE49-F238E27FC236}">
              <a16:creationId xmlns:a16="http://schemas.microsoft.com/office/drawing/2014/main" id="{57CE9C38-EFD2-47E1-8C81-71F324B8C47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812" name="TextBox 5811">
          <a:extLst>
            <a:ext uri="{FF2B5EF4-FFF2-40B4-BE49-F238E27FC236}">
              <a16:creationId xmlns:a16="http://schemas.microsoft.com/office/drawing/2014/main" id="{207611E8-E5BC-4367-A7C3-6EF620B7036E}"/>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813" name="TextBox 5812">
          <a:extLst>
            <a:ext uri="{FF2B5EF4-FFF2-40B4-BE49-F238E27FC236}">
              <a16:creationId xmlns:a16="http://schemas.microsoft.com/office/drawing/2014/main" id="{C2717BDB-CF86-4E13-BA2D-5269DA913098}"/>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814" name="TextBox 5813">
          <a:extLst>
            <a:ext uri="{FF2B5EF4-FFF2-40B4-BE49-F238E27FC236}">
              <a16:creationId xmlns:a16="http://schemas.microsoft.com/office/drawing/2014/main" id="{442C7C6B-CA95-43C9-8D05-F059365727FE}"/>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15" name="TextBox 5814">
          <a:extLst>
            <a:ext uri="{FF2B5EF4-FFF2-40B4-BE49-F238E27FC236}">
              <a16:creationId xmlns:a16="http://schemas.microsoft.com/office/drawing/2014/main" id="{1CEF7851-771E-41F5-9011-E399806D96F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78</xdr:row>
      <xdr:rowOff>0</xdr:rowOff>
    </xdr:from>
    <xdr:ext cx="184731" cy="264560"/>
    <xdr:sp macro="" textlink="">
      <xdr:nvSpPr>
        <xdr:cNvPr id="5816" name="TextBox 5815">
          <a:extLst>
            <a:ext uri="{FF2B5EF4-FFF2-40B4-BE49-F238E27FC236}">
              <a16:creationId xmlns:a16="http://schemas.microsoft.com/office/drawing/2014/main" id="{0553E3DC-B030-4107-BB4D-E6BCFF522099}"/>
            </a:ext>
          </a:extLst>
        </xdr:cNvPr>
        <xdr:cNvSpPr txBox="1"/>
      </xdr:nvSpPr>
      <xdr:spPr>
        <a:xfrm>
          <a:off x="8486775" y="106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17" name="TextBox 5816">
          <a:extLst>
            <a:ext uri="{FF2B5EF4-FFF2-40B4-BE49-F238E27FC236}">
              <a16:creationId xmlns:a16="http://schemas.microsoft.com/office/drawing/2014/main" id="{0C2C0B1D-02BF-4C4C-8EBA-2F4A5507F8B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18" name="TextBox 5817">
          <a:extLst>
            <a:ext uri="{FF2B5EF4-FFF2-40B4-BE49-F238E27FC236}">
              <a16:creationId xmlns:a16="http://schemas.microsoft.com/office/drawing/2014/main" id="{959C297C-BA9D-4823-A923-08D6CF1E7A3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19" name="TextBox 5818">
          <a:extLst>
            <a:ext uri="{FF2B5EF4-FFF2-40B4-BE49-F238E27FC236}">
              <a16:creationId xmlns:a16="http://schemas.microsoft.com/office/drawing/2014/main" id="{364C7521-333D-4210-A8C9-387E2A1DBAC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20" name="TextBox 5819">
          <a:extLst>
            <a:ext uri="{FF2B5EF4-FFF2-40B4-BE49-F238E27FC236}">
              <a16:creationId xmlns:a16="http://schemas.microsoft.com/office/drawing/2014/main" id="{78EB1872-94AB-401B-9166-7679CA5CA8A2}"/>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21" name="TextBox 5820">
          <a:extLst>
            <a:ext uri="{FF2B5EF4-FFF2-40B4-BE49-F238E27FC236}">
              <a16:creationId xmlns:a16="http://schemas.microsoft.com/office/drawing/2014/main" id="{4CE4180E-B1AE-446E-83C1-89F78BC14B7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22" name="TextBox 5821">
          <a:extLst>
            <a:ext uri="{FF2B5EF4-FFF2-40B4-BE49-F238E27FC236}">
              <a16:creationId xmlns:a16="http://schemas.microsoft.com/office/drawing/2014/main" id="{9C7F2AE1-9EF7-418F-9F0B-55E48B613EC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23" name="TextBox 5822">
          <a:extLst>
            <a:ext uri="{FF2B5EF4-FFF2-40B4-BE49-F238E27FC236}">
              <a16:creationId xmlns:a16="http://schemas.microsoft.com/office/drawing/2014/main" id="{42CBF78A-EFC5-4E9A-BA0C-A7BADCAACFB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24" name="TextBox 5823">
          <a:extLst>
            <a:ext uri="{FF2B5EF4-FFF2-40B4-BE49-F238E27FC236}">
              <a16:creationId xmlns:a16="http://schemas.microsoft.com/office/drawing/2014/main" id="{3FF93ABB-7524-4EFF-B5B5-3E2D46645F9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25" name="TextBox 5824">
          <a:extLst>
            <a:ext uri="{FF2B5EF4-FFF2-40B4-BE49-F238E27FC236}">
              <a16:creationId xmlns:a16="http://schemas.microsoft.com/office/drawing/2014/main" id="{9D552522-BB51-48A6-BCC8-AF881B6B17F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26" name="TextBox 5825">
          <a:extLst>
            <a:ext uri="{FF2B5EF4-FFF2-40B4-BE49-F238E27FC236}">
              <a16:creationId xmlns:a16="http://schemas.microsoft.com/office/drawing/2014/main" id="{AFD568CD-DC06-4DB2-BC1F-2969B253EB1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27" name="TextBox 5826">
          <a:extLst>
            <a:ext uri="{FF2B5EF4-FFF2-40B4-BE49-F238E27FC236}">
              <a16:creationId xmlns:a16="http://schemas.microsoft.com/office/drawing/2014/main" id="{2FF29DA6-53BF-4574-94CE-004E0015CF1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28" name="TextBox 5827">
          <a:extLst>
            <a:ext uri="{FF2B5EF4-FFF2-40B4-BE49-F238E27FC236}">
              <a16:creationId xmlns:a16="http://schemas.microsoft.com/office/drawing/2014/main" id="{74DCD972-5EA3-4DBA-8A70-19233858FD2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29" name="TextBox 5828">
          <a:extLst>
            <a:ext uri="{FF2B5EF4-FFF2-40B4-BE49-F238E27FC236}">
              <a16:creationId xmlns:a16="http://schemas.microsoft.com/office/drawing/2014/main" id="{FD79DB6E-9453-4F81-8AB0-ECD042DE542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30" name="TextBox 5829">
          <a:extLst>
            <a:ext uri="{FF2B5EF4-FFF2-40B4-BE49-F238E27FC236}">
              <a16:creationId xmlns:a16="http://schemas.microsoft.com/office/drawing/2014/main" id="{95A6F419-C3F1-488D-A1D4-B09EFC66A2A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31" name="TextBox 5830">
          <a:extLst>
            <a:ext uri="{FF2B5EF4-FFF2-40B4-BE49-F238E27FC236}">
              <a16:creationId xmlns:a16="http://schemas.microsoft.com/office/drawing/2014/main" id="{756696F8-76EF-4F70-BE6F-D4DD5F2B064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32" name="TextBox 5831">
          <a:extLst>
            <a:ext uri="{FF2B5EF4-FFF2-40B4-BE49-F238E27FC236}">
              <a16:creationId xmlns:a16="http://schemas.microsoft.com/office/drawing/2014/main" id="{D68DAF1D-EB77-4505-A867-1B636352742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33" name="TextBox 5832">
          <a:extLst>
            <a:ext uri="{FF2B5EF4-FFF2-40B4-BE49-F238E27FC236}">
              <a16:creationId xmlns:a16="http://schemas.microsoft.com/office/drawing/2014/main" id="{E2486403-9EAC-4E91-802A-822DC2F163F4}"/>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34" name="TextBox 5833">
          <a:extLst>
            <a:ext uri="{FF2B5EF4-FFF2-40B4-BE49-F238E27FC236}">
              <a16:creationId xmlns:a16="http://schemas.microsoft.com/office/drawing/2014/main" id="{B0C3AE38-759A-4BA8-BA1E-FBF7161FACE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35" name="TextBox 5834">
          <a:extLst>
            <a:ext uri="{FF2B5EF4-FFF2-40B4-BE49-F238E27FC236}">
              <a16:creationId xmlns:a16="http://schemas.microsoft.com/office/drawing/2014/main" id="{74026852-33BA-4F1A-9A32-BF92878068D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36" name="TextBox 5835">
          <a:extLst>
            <a:ext uri="{FF2B5EF4-FFF2-40B4-BE49-F238E27FC236}">
              <a16:creationId xmlns:a16="http://schemas.microsoft.com/office/drawing/2014/main" id="{74A64D9F-CF3A-47B4-AAA6-66D9B651F62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37" name="TextBox 5836">
          <a:extLst>
            <a:ext uri="{FF2B5EF4-FFF2-40B4-BE49-F238E27FC236}">
              <a16:creationId xmlns:a16="http://schemas.microsoft.com/office/drawing/2014/main" id="{4248ADDE-A04C-4DB4-9037-B73ED50642A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38" name="TextBox 5837">
          <a:extLst>
            <a:ext uri="{FF2B5EF4-FFF2-40B4-BE49-F238E27FC236}">
              <a16:creationId xmlns:a16="http://schemas.microsoft.com/office/drawing/2014/main" id="{EA837E51-A341-4EA0-BE18-28115FBFD8B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39" name="TextBox 5838">
          <a:extLst>
            <a:ext uri="{FF2B5EF4-FFF2-40B4-BE49-F238E27FC236}">
              <a16:creationId xmlns:a16="http://schemas.microsoft.com/office/drawing/2014/main" id="{2016CEA7-A3EC-48F9-857B-8FBFC63B320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40" name="TextBox 5839">
          <a:extLst>
            <a:ext uri="{FF2B5EF4-FFF2-40B4-BE49-F238E27FC236}">
              <a16:creationId xmlns:a16="http://schemas.microsoft.com/office/drawing/2014/main" id="{D063BE96-D4A3-42C8-B559-FB9E4B6C1FE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41" name="TextBox 5840">
          <a:extLst>
            <a:ext uri="{FF2B5EF4-FFF2-40B4-BE49-F238E27FC236}">
              <a16:creationId xmlns:a16="http://schemas.microsoft.com/office/drawing/2014/main" id="{0D69A298-964E-42D6-886E-9456C0DC5B94}"/>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42" name="TextBox 5841">
          <a:extLst>
            <a:ext uri="{FF2B5EF4-FFF2-40B4-BE49-F238E27FC236}">
              <a16:creationId xmlns:a16="http://schemas.microsoft.com/office/drawing/2014/main" id="{EC331D8A-7E02-4D5B-8F85-EA0E3E7692E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43" name="TextBox 5842">
          <a:extLst>
            <a:ext uri="{FF2B5EF4-FFF2-40B4-BE49-F238E27FC236}">
              <a16:creationId xmlns:a16="http://schemas.microsoft.com/office/drawing/2014/main" id="{815BF331-616C-47AD-B85D-5651BB75208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44" name="TextBox 5843">
          <a:extLst>
            <a:ext uri="{FF2B5EF4-FFF2-40B4-BE49-F238E27FC236}">
              <a16:creationId xmlns:a16="http://schemas.microsoft.com/office/drawing/2014/main" id="{846562FB-45EB-4AA6-B7D5-0008B07222D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45" name="TextBox 5844">
          <a:extLst>
            <a:ext uri="{FF2B5EF4-FFF2-40B4-BE49-F238E27FC236}">
              <a16:creationId xmlns:a16="http://schemas.microsoft.com/office/drawing/2014/main" id="{E855D2AD-3F11-4738-9797-06C3C1A4A6D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46" name="TextBox 5845">
          <a:extLst>
            <a:ext uri="{FF2B5EF4-FFF2-40B4-BE49-F238E27FC236}">
              <a16:creationId xmlns:a16="http://schemas.microsoft.com/office/drawing/2014/main" id="{FEE19508-984E-46BB-BE8E-128C328D63C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47" name="TextBox 5846">
          <a:extLst>
            <a:ext uri="{FF2B5EF4-FFF2-40B4-BE49-F238E27FC236}">
              <a16:creationId xmlns:a16="http://schemas.microsoft.com/office/drawing/2014/main" id="{370C3229-09B2-4142-9BFA-29131C1314A2}"/>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48" name="TextBox 5847">
          <a:extLst>
            <a:ext uri="{FF2B5EF4-FFF2-40B4-BE49-F238E27FC236}">
              <a16:creationId xmlns:a16="http://schemas.microsoft.com/office/drawing/2014/main" id="{D6EEA4EC-E273-4552-ABDA-BDD76F0456C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49" name="TextBox 5848">
          <a:extLst>
            <a:ext uri="{FF2B5EF4-FFF2-40B4-BE49-F238E27FC236}">
              <a16:creationId xmlns:a16="http://schemas.microsoft.com/office/drawing/2014/main" id="{068D037B-FCBC-4D5E-B53C-3CC6F9B776F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50" name="TextBox 5849">
          <a:extLst>
            <a:ext uri="{FF2B5EF4-FFF2-40B4-BE49-F238E27FC236}">
              <a16:creationId xmlns:a16="http://schemas.microsoft.com/office/drawing/2014/main" id="{8317F732-B582-4622-86F5-34EE41DE36C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51" name="TextBox 5850">
          <a:extLst>
            <a:ext uri="{FF2B5EF4-FFF2-40B4-BE49-F238E27FC236}">
              <a16:creationId xmlns:a16="http://schemas.microsoft.com/office/drawing/2014/main" id="{B80A16A9-B129-47B2-8601-D89BA721474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52" name="TextBox 5851">
          <a:extLst>
            <a:ext uri="{FF2B5EF4-FFF2-40B4-BE49-F238E27FC236}">
              <a16:creationId xmlns:a16="http://schemas.microsoft.com/office/drawing/2014/main" id="{16526BA6-BC26-41C4-B0D0-90CE859F7C8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53" name="TextBox 5852">
          <a:extLst>
            <a:ext uri="{FF2B5EF4-FFF2-40B4-BE49-F238E27FC236}">
              <a16:creationId xmlns:a16="http://schemas.microsoft.com/office/drawing/2014/main" id="{A4A4D2AC-835A-4DD3-94E1-AE0A8B5124F1}"/>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54" name="TextBox 5853">
          <a:extLst>
            <a:ext uri="{FF2B5EF4-FFF2-40B4-BE49-F238E27FC236}">
              <a16:creationId xmlns:a16="http://schemas.microsoft.com/office/drawing/2014/main" id="{B5AA78CC-EDD7-4B55-B015-832E657E8BF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55" name="TextBox 5854">
          <a:extLst>
            <a:ext uri="{FF2B5EF4-FFF2-40B4-BE49-F238E27FC236}">
              <a16:creationId xmlns:a16="http://schemas.microsoft.com/office/drawing/2014/main" id="{0F1560CD-B88E-44BF-B8BE-907A8600AEF6}"/>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56" name="TextBox 5855">
          <a:extLst>
            <a:ext uri="{FF2B5EF4-FFF2-40B4-BE49-F238E27FC236}">
              <a16:creationId xmlns:a16="http://schemas.microsoft.com/office/drawing/2014/main" id="{AC832920-C229-4623-8CAD-B4CFE75743F4}"/>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57" name="TextBox 5856">
          <a:extLst>
            <a:ext uri="{FF2B5EF4-FFF2-40B4-BE49-F238E27FC236}">
              <a16:creationId xmlns:a16="http://schemas.microsoft.com/office/drawing/2014/main" id="{E167E020-19BC-4410-B17A-4CF12C40071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58" name="TextBox 5857">
          <a:extLst>
            <a:ext uri="{FF2B5EF4-FFF2-40B4-BE49-F238E27FC236}">
              <a16:creationId xmlns:a16="http://schemas.microsoft.com/office/drawing/2014/main" id="{4EBCB172-F193-4777-BC7A-61615D1453C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59" name="TextBox 5858">
          <a:extLst>
            <a:ext uri="{FF2B5EF4-FFF2-40B4-BE49-F238E27FC236}">
              <a16:creationId xmlns:a16="http://schemas.microsoft.com/office/drawing/2014/main" id="{04484726-4BC1-4BD2-A904-AD7A4D5C8C86}"/>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60" name="TextBox 5859">
          <a:extLst>
            <a:ext uri="{FF2B5EF4-FFF2-40B4-BE49-F238E27FC236}">
              <a16:creationId xmlns:a16="http://schemas.microsoft.com/office/drawing/2014/main" id="{E400B688-6D85-43A6-B6E5-F5BF36A65C16}"/>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61" name="TextBox 5860">
          <a:extLst>
            <a:ext uri="{FF2B5EF4-FFF2-40B4-BE49-F238E27FC236}">
              <a16:creationId xmlns:a16="http://schemas.microsoft.com/office/drawing/2014/main" id="{B67452B9-659A-4EF2-BEA1-FB2030FCC152}"/>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62" name="TextBox 5861">
          <a:extLst>
            <a:ext uri="{FF2B5EF4-FFF2-40B4-BE49-F238E27FC236}">
              <a16:creationId xmlns:a16="http://schemas.microsoft.com/office/drawing/2014/main" id="{B63CEC49-4AC1-4304-9087-9D59E0B44D6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63" name="TextBox 5862">
          <a:extLst>
            <a:ext uri="{FF2B5EF4-FFF2-40B4-BE49-F238E27FC236}">
              <a16:creationId xmlns:a16="http://schemas.microsoft.com/office/drawing/2014/main" id="{452A3540-99D7-4DF0-836F-E007151341D9}"/>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64" name="TextBox 5863">
          <a:extLst>
            <a:ext uri="{FF2B5EF4-FFF2-40B4-BE49-F238E27FC236}">
              <a16:creationId xmlns:a16="http://schemas.microsoft.com/office/drawing/2014/main" id="{8C770C9B-321E-418E-9BE0-35B4BFFA1926}"/>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65" name="TextBox 5864">
          <a:extLst>
            <a:ext uri="{FF2B5EF4-FFF2-40B4-BE49-F238E27FC236}">
              <a16:creationId xmlns:a16="http://schemas.microsoft.com/office/drawing/2014/main" id="{A4487DEB-8A33-486F-B794-99948F54D812}"/>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66" name="TextBox 5865">
          <a:extLst>
            <a:ext uri="{FF2B5EF4-FFF2-40B4-BE49-F238E27FC236}">
              <a16:creationId xmlns:a16="http://schemas.microsoft.com/office/drawing/2014/main" id="{EC7F0846-E8FD-45C2-B126-BB51625FC6F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67" name="TextBox 5866">
          <a:extLst>
            <a:ext uri="{FF2B5EF4-FFF2-40B4-BE49-F238E27FC236}">
              <a16:creationId xmlns:a16="http://schemas.microsoft.com/office/drawing/2014/main" id="{E8AF422B-4826-4710-9E9B-C99AF279356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68" name="TextBox 5867">
          <a:extLst>
            <a:ext uri="{FF2B5EF4-FFF2-40B4-BE49-F238E27FC236}">
              <a16:creationId xmlns:a16="http://schemas.microsoft.com/office/drawing/2014/main" id="{45BE7C77-EA91-4FFB-A317-C24CD39D1BA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69" name="TextBox 5868">
          <a:extLst>
            <a:ext uri="{FF2B5EF4-FFF2-40B4-BE49-F238E27FC236}">
              <a16:creationId xmlns:a16="http://schemas.microsoft.com/office/drawing/2014/main" id="{CC31AA46-7A9C-47D3-AA37-0994FD174E42}"/>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70" name="TextBox 5869">
          <a:extLst>
            <a:ext uri="{FF2B5EF4-FFF2-40B4-BE49-F238E27FC236}">
              <a16:creationId xmlns:a16="http://schemas.microsoft.com/office/drawing/2014/main" id="{50272E87-5F6B-4D3D-AF64-1E8A3BFB779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71" name="TextBox 5870">
          <a:extLst>
            <a:ext uri="{FF2B5EF4-FFF2-40B4-BE49-F238E27FC236}">
              <a16:creationId xmlns:a16="http://schemas.microsoft.com/office/drawing/2014/main" id="{5A0919DB-F4EE-45FA-AE2C-E09C19C7D27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72" name="TextBox 5871">
          <a:extLst>
            <a:ext uri="{FF2B5EF4-FFF2-40B4-BE49-F238E27FC236}">
              <a16:creationId xmlns:a16="http://schemas.microsoft.com/office/drawing/2014/main" id="{CB67E33C-0C4E-4124-9B82-06879245ED7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73" name="TextBox 5872">
          <a:extLst>
            <a:ext uri="{FF2B5EF4-FFF2-40B4-BE49-F238E27FC236}">
              <a16:creationId xmlns:a16="http://schemas.microsoft.com/office/drawing/2014/main" id="{7CD0D450-820E-42FC-9769-95FB373C4A3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74" name="TextBox 5873">
          <a:extLst>
            <a:ext uri="{FF2B5EF4-FFF2-40B4-BE49-F238E27FC236}">
              <a16:creationId xmlns:a16="http://schemas.microsoft.com/office/drawing/2014/main" id="{B0F0D926-88DF-4BF8-A9EF-BB7322C0A6C4}"/>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75" name="TextBox 5874">
          <a:extLst>
            <a:ext uri="{FF2B5EF4-FFF2-40B4-BE49-F238E27FC236}">
              <a16:creationId xmlns:a16="http://schemas.microsoft.com/office/drawing/2014/main" id="{09817912-5E7A-42F6-8EDA-ED585F0BE80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76" name="TextBox 5875">
          <a:extLst>
            <a:ext uri="{FF2B5EF4-FFF2-40B4-BE49-F238E27FC236}">
              <a16:creationId xmlns:a16="http://schemas.microsoft.com/office/drawing/2014/main" id="{2738E8CD-814A-40A8-8401-C0BDCAA0C8C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77" name="TextBox 5876">
          <a:extLst>
            <a:ext uri="{FF2B5EF4-FFF2-40B4-BE49-F238E27FC236}">
              <a16:creationId xmlns:a16="http://schemas.microsoft.com/office/drawing/2014/main" id="{ED7B0659-9E40-44F1-9560-1B69C4453C8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78" name="TextBox 5877">
          <a:extLst>
            <a:ext uri="{FF2B5EF4-FFF2-40B4-BE49-F238E27FC236}">
              <a16:creationId xmlns:a16="http://schemas.microsoft.com/office/drawing/2014/main" id="{ADC3E915-F479-4845-9291-3D5C51D2ADA1}"/>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79" name="TextBox 5878">
          <a:extLst>
            <a:ext uri="{FF2B5EF4-FFF2-40B4-BE49-F238E27FC236}">
              <a16:creationId xmlns:a16="http://schemas.microsoft.com/office/drawing/2014/main" id="{1BE7D72F-9BBC-46B7-A86E-F456F6708554}"/>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80" name="TextBox 5879">
          <a:extLst>
            <a:ext uri="{FF2B5EF4-FFF2-40B4-BE49-F238E27FC236}">
              <a16:creationId xmlns:a16="http://schemas.microsoft.com/office/drawing/2014/main" id="{A7F14EEF-F694-49E9-82BC-B707F4409DB1}"/>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81" name="TextBox 5880">
          <a:extLst>
            <a:ext uri="{FF2B5EF4-FFF2-40B4-BE49-F238E27FC236}">
              <a16:creationId xmlns:a16="http://schemas.microsoft.com/office/drawing/2014/main" id="{4985CD7C-18A7-4800-8E41-056F0F3C9086}"/>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82" name="TextBox 5881">
          <a:extLst>
            <a:ext uri="{FF2B5EF4-FFF2-40B4-BE49-F238E27FC236}">
              <a16:creationId xmlns:a16="http://schemas.microsoft.com/office/drawing/2014/main" id="{C942088B-2A70-4049-8DA0-84C29791531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83" name="TextBox 5882">
          <a:extLst>
            <a:ext uri="{FF2B5EF4-FFF2-40B4-BE49-F238E27FC236}">
              <a16:creationId xmlns:a16="http://schemas.microsoft.com/office/drawing/2014/main" id="{59E729A9-5B4A-4176-90B8-5FD6CCF9480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84" name="TextBox 5883">
          <a:extLst>
            <a:ext uri="{FF2B5EF4-FFF2-40B4-BE49-F238E27FC236}">
              <a16:creationId xmlns:a16="http://schemas.microsoft.com/office/drawing/2014/main" id="{FC448346-AD4A-4C94-A728-CD3ACFDC6F2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85" name="TextBox 5884">
          <a:extLst>
            <a:ext uri="{FF2B5EF4-FFF2-40B4-BE49-F238E27FC236}">
              <a16:creationId xmlns:a16="http://schemas.microsoft.com/office/drawing/2014/main" id="{BEBF0A49-DE80-491C-86DA-A3DFED95FFB6}"/>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86" name="TextBox 5885">
          <a:extLst>
            <a:ext uri="{FF2B5EF4-FFF2-40B4-BE49-F238E27FC236}">
              <a16:creationId xmlns:a16="http://schemas.microsoft.com/office/drawing/2014/main" id="{D9ACFA51-D4E5-4609-9760-AC25B660753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87" name="TextBox 5886">
          <a:extLst>
            <a:ext uri="{FF2B5EF4-FFF2-40B4-BE49-F238E27FC236}">
              <a16:creationId xmlns:a16="http://schemas.microsoft.com/office/drawing/2014/main" id="{4340AAF0-8385-43B3-A4D4-1850B0108C8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88" name="TextBox 5887">
          <a:extLst>
            <a:ext uri="{FF2B5EF4-FFF2-40B4-BE49-F238E27FC236}">
              <a16:creationId xmlns:a16="http://schemas.microsoft.com/office/drawing/2014/main" id="{7C52EDDC-EE1F-4F1A-B8B2-0E0AD33017B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89" name="TextBox 5888">
          <a:extLst>
            <a:ext uri="{FF2B5EF4-FFF2-40B4-BE49-F238E27FC236}">
              <a16:creationId xmlns:a16="http://schemas.microsoft.com/office/drawing/2014/main" id="{0C8167FE-6244-4277-A73B-94315EF78CE2}"/>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90" name="TextBox 5889">
          <a:extLst>
            <a:ext uri="{FF2B5EF4-FFF2-40B4-BE49-F238E27FC236}">
              <a16:creationId xmlns:a16="http://schemas.microsoft.com/office/drawing/2014/main" id="{DFA2D3E4-4078-4C78-BC50-8F4EBD5F0B7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91" name="TextBox 5890">
          <a:extLst>
            <a:ext uri="{FF2B5EF4-FFF2-40B4-BE49-F238E27FC236}">
              <a16:creationId xmlns:a16="http://schemas.microsoft.com/office/drawing/2014/main" id="{61A7975F-2305-4993-9EC2-4D390557EEF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92" name="TextBox 5891">
          <a:extLst>
            <a:ext uri="{FF2B5EF4-FFF2-40B4-BE49-F238E27FC236}">
              <a16:creationId xmlns:a16="http://schemas.microsoft.com/office/drawing/2014/main" id="{5B12D312-484C-4FBB-8A0F-D35BF59FC40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93" name="TextBox 5892">
          <a:extLst>
            <a:ext uri="{FF2B5EF4-FFF2-40B4-BE49-F238E27FC236}">
              <a16:creationId xmlns:a16="http://schemas.microsoft.com/office/drawing/2014/main" id="{180E5F56-FCBB-4E3B-9EB1-41E8458198A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94" name="TextBox 5893">
          <a:extLst>
            <a:ext uri="{FF2B5EF4-FFF2-40B4-BE49-F238E27FC236}">
              <a16:creationId xmlns:a16="http://schemas.microsoft.com/office/drawing/2014/main" id="{9213888F-BEE6-4BE8-92BB-651FA07F7C2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95" name="TextBox 5894">
          <a:extLst>
            <a:ext uri="{FF2B5EF4-FFF2-40B4-BE49-F238E27FC236}">
              <a16:creationId xmlns:a16="http://schemas.microsoft.com/office/drawing/2014/main" id="{FBAE5313-BAF8-44C9-A66B-5C9A03A3C6E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96" name="TextBox 5895">
          <a:extLst>
            <a:ext uri="{FF2B5EF4-FFF2-40B4-BE49-F238E27FC236}">
              <a16:creationId xmlns:a16="http://schemas.microsoft.com/office/drawing/2014/main" id="{44A829A5-E3D8-4B2E-BEBD-986B2C9FC721}"/>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97" name="TextBox 5896">
          <a:extLst>
            <a:ext uri="{FF2B5EF4-FFF2-40B4-BE49-F238E27FC236}">
              <a16:creationId xmlns:a16="http://schemas.microsoft.com/office/drawing/2014/main" id="{A80AAD9D-17B2-455C-AD4D-2EB930D93F1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98" name="TextBox 5897">
          <a:extLst>
            <a:ext uri="{FF2B5EF4-FFF2-40B4-BE49-F238E27FC236}">
              <a16:creationId xmlns:a16="http://schemas.microsoft.com/office/drawing/2014/main" id="{EF40A3A7-B31B-406A-87D2-1BDED326424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899" name="TextBox 5898">
          <a:extLst>
            <a:ext uri="{FF2B5EF4-FFF2-40B4-BE49-F238E27FC236}">
              <a16:creationId xmlns:a16="http://schemas.microsoft.com/office/drawing/2014/main" id="{F82DA2F7-D13C-4A64-9740-21BDA3ECD2A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00" name="TextBox 5899">
          <a:extLst>
            <a:ext uri="{FF2B5EF4-FFF2-40B4-BE49-F238E27FC236}">
              <a16:creationId xmlns:a16="http://schemas.microsoft.com/office/drawing/2014/main" id="{E9C39183-C6B1-4113-BCDB-A6E14799FC77}"/>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01" name="TextBox 5900">
          <a:extLst>
            <a:ext uri="{FF2B5EF4-FFF2-40B4-BE49-F238E27FC236}">
              <a16:creationId xmlns:a16="http://schemas.microsoft.com/office/drawing/2014/main" id="{E7942F45-AEE8-492D-8C5C-F473EE10AD8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02" name="TextBox 5901">
          <a:extLst>
            <a:ext uri="{FF2B5EF4-FFF2-40B4-BE49-F238E27FC236}">
              <a16:creationId xmlns:a16="http://schemas.microsoft.com/office/drawing/2014/main" id="{720E80F9-AB3C-4521-9B79-C3323D50B1F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03" name="TextBox 5902">
          <a:extLst>
            <a:ext uri="{FF2B5EF4-FFF2-40B4-BE49-F238E27FC236}">
              <a16:creationId xmlns:a16="http://schemas.microsoft.com/office/drawing/2014/main" id="{460CBA08-F448-496C-933D-E2E23F8DEB32}"/>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04" name="TextBox 5903">
          <a:extLst>
            <a:ext uri="{FF2B5EF4-FFF2-40B4-BE49-F238E27FC236}">
              <a16:creationId xmlns:a16="http://schemas.microsoft.com/office/drawing/2014/main" id="{E5D51DCE-CA0E-4E45-82BA-559350687A62}"/>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05" name="TextBox 5904">
          <a:extLst>
            <a:ext uri="{FF2B5EF4-FFF2-40B4-BE49-F238E27FC236}">
              <a16:creationId xmlns:a16="http://schemas.microsoft.com/office/drawing/2014/main" id="{19EFDFBA-28BA-412F-A9F1-B64752F14BE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06" name="TextBox 5905">
          <a:extLst>
            <a:ext uri="{FF2B5EF4-FFF2-40B4-BE49-F238E27FC236}">
              <a16:creationId xmlns:a16="http://schemas.microsoft.com/office/drawing/2014/main" id="{FF7FDAD1-91EE-421E-98F3-A5D8AD2A817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07" name="TextBox 5906">
          <a:extLst>
            <a:ext uri="{FF2B5EF4-FFF2-40B4-BE49-F238E27FC236}">
              <a16:creationId xmlns:a16="http://schemas.microsoft.com/office/drawing/2014/main" id="{BB8C62AF-F1A0-45A2-8689-AED7E8470D1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08" name="TextBox 5907">
          <a:extLst>
            <a:ext uri="{FF2B5EF4-FFF2-40B4-BE49-F238E27FC236}">
              <a16:creationId xmlns:a16="http://schemas.microsoft.com/office/drawing/2014/main" id="{FE4C2943-6F4D-425E-A1C3-0A6E2AFA4B2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09" name="TextBox 5908">
          <a:extLst>
            <a:ext uri="{FF2B5EF4-FFF2-40B4-BE49-F238E27FC236}">
              <a16:creationId xmlns:a16="http://schemas.microsoft.com/office/drawing/2014/main" id="{04FFDC00-2E42-48DE-9AC5-28A470D04561}"/>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10" name="TextBox 5909">
          <a:extLst>
            <a:ext uri="{FF2B5EF4-FFF2-40B4-BE49-F238E27FC236}">
              <a16:creationId xmlns:a16="http://schemas.microsoft.com/office/drawing/2014/main" id="{F6F6E86D-E58E-48C4-BB88-BE691DD0E7A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11" name="TextBox 5910">
          <a:extLst>
            <a:ext uri="{FF2B5EF4-FFF2-40B4-BE49-F238E27FC236}">
              <a16:creationId xmlns:a16="http://schemas.microsoft.com/office/drawing/2014/main" id="{B91B6ACF-296E-40E8-AA7B-659D4F8AE68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12" name="TextBox 5911">
          <a:extLst>
            <a:ext uri="{FF2B5EF4-FFF2-40B4-BE49-F238E27FC236}">
              <a16:creationId xmlns:a16="http://schemas.microsoft.com/office/drawing/2014/main" id="{03159F3A-56C2-4316-BD04-501B1FD9442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13" name="TextBox 5912">
          <a:extLst>
            <a:ext uri="{FF2B5EF4-FFF2-40B4-BE49-F238E27FC236}">
              <a16:creationId xmlns:a16="http://schemas.microsoft.com/office/drawing/2014/main" id="{C3E1C2F9-B09F-458B-950E-A4B9D8ABD5F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14" name="TextBox 5913">
          <a:extLst>
            <a:ext uri="{FF2B5EF4-FFF2-40B4-BE49-F238E27FC236}">
              <a16:creationId xmlns:a16="http://schemas.microsoft.com/office/drawing/2014/main" id="{810D9AD7-5A77-422D-BC76-5BAA687BDE3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15" name="TextBox 5914">
          <a:extLst>
            <a:ext uri="{FF2B5EF4-FFF2-40B4-BE49-F238E27FC236}">
              <a16:creationId xmlns:a16="http://schemas.microsoft.com/office/drawing/2014/main" id="{AF781504-D870-4650-8A02-8816858466A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16" name="TextBox 5915">
          <a:extLst>
            <a:ext uri="{FF2B5EF4-FFF2-40B4-BE49-F238E27FC236}">
              <a16:creationId xmlns:a16="http://schemas.microsoft.com/office/drawing/2014/main" id="{609326CD-1C83-49BD-A22C-BA2D8B6EF55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17" name="TextBox 5916">
          <a:extLst>
            <a:ext uri="{FF2B5EF4-FFF2-40B4-BE49-F238E27FC236}">
              <a16:creationId xmlns:a16="http://schemas.microsoft.com/office/drawing/2014/main" id="{6AC0ED57-B9BD-482A-A753-4E3865415CF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18" name="TextBox 5917">
          <a:extLst>
            <a:ext uri="{FF2B5EF4-FFF2-40B4-BE49-F238E27FC236}">
              <a16:creationId xmlns:a16="http://schemas.microsoft.com/office/drawing/2014/main" id="{2934F9B9-3109-4151-96D1-3003515FEBD7}"/>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19" name="TextBox 5918">
          <a:extLst>
            <a:ext uri="{FF2B5EF4-FFF2-40B4-BE49-F238E27FC236}">
              <a16:creationId xmlns:a16="http://schemas.microsoft.com/office/drawing/2014/main" id="{3D08DA7E-0883-4085-B864-73586D25D272}"/>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20" name="TextBox 5919">
          <a:extLst>
            <a:ext uri="{FF2B5EF4-FFF2-40B4-BE49-F238E27FC236}">
              <a16:creationId xmlns:a16="http://schemas.microsoft.com/office/drawing/2014/main" id="{E61527A4-4065-4075-9455-35752969BD1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21" name="TextBox 5920">
          <a:extLst>
            <a:ext uri="{FF2B5EF4-FFF2-40B4-BE49-F238E27FC236}">
              <a16:creationId xmlns:a16="http://schemas.microsoft.com/office/drawing/2014/main" id="{5832E645-BA8F-4615-8BE6-460524E3E312}"/>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22" name="TextBox 5921">
          <a:extLst>
            <a:ext uri="{FF2B5EF4-FFF2-40B4-BE49-F238E27FC236}">
              <a16:creationId xmlns:a16="http://schemas.microsoft.com/office/drawing/2014/main" id="{52B1885C-7F43-43F4-A396-4E5E889EA6A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23" name="TextBox 5922">
          <a:extLst>
            <a:ext uri="{FF2B5EF4-FFF2-40B4-BE49-F238E27FC236}">
              <a16:creationId xmlns:a16="http://schemas.microsoft.com/office/drawing/2014/main" id="{771BA6A7-4DC9-458D-9D15-83059C40306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24" name="TextBox 5923">
          <a:extLst>
            <a:ext uri="{FF2B5EF4-FFF2-40B4-BE49-F238E27FC236}">
              <a16:creationId xmlns:a16="http://schemas.microsoft.com/office/drawing/2014/main" id="{B6DDF20F-6865-47CD-9108-BECEE29F57F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25" name="TextBox 5924">
          <a:extLst>
            <a:ext uri="{FF2B5EF4-FFF2-40B4-BE49-F238E27FC236}">
              <a16:creationId xmlns:a16="http://schemas.microsoft.com/office/drawing/2014/main" id="{D66FA6FF-6C77-4186-A4C4-D9D4353ED16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26" name="TextBox 5925">
          <a:extLst>
            <a:ext uri="{FF2B5EF4-FFF2-40B4-BE49-F238E27FC236}">
              <a16:creationId xmlns:a16="http://schemas.microsoft.com/office/drawing/2014/main" id="{5948CA28-FAFF-4F9F-AFBC-189D37740A2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27" name="TextBox 5926">
          <a:extLst>
            <a:ext uri="{FF2B5EF4-FFF2-40B4-BE49-F238E27FC236}">
              <a16:creationId xmlns:a16="http://schemas.microsoft.com/office/drawing/2014/main" id="{48974CD3-5C11-472C-AC85-4DA4BD37E20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28" name="TextBox 5927">
          <a:extLst>
            <a:ext uri="{FF2B5EF4-FFF2-40B4-BE49-F238E27FC236}">
              <a16:creationId xmlns:a16="http://schemas.microsoft.com/office/drawing/2014/main" id="{9D1D5122-B0E4-4790-B61C-E19A2C85A79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29" name="TextBox 5928">
          <a:extLst>
            <a:ext uri="{FF2B5EF4-FFF2-40B4-BE49-F238E27FC236}">
              <a16:creationId xmlns:a16="http://schemas.microsoft.com/office/drawing/2014/main" id="{6CF9D148-7CBF-43FB-B328-B61602ACDA16}"/>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30" name="TextBox 5929">
          <a:extLst>
            <a:ext uri="{FF2B5EF4-FFF2-40B4-BE49-F238E27FC236}">
              <a16:creationId xmlns:a16="http://schemas.microsoft.com/office/drawing/2014/main" id="{A454D1E1-1E97-47E8-985A-F51D181B725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31" name="TextBox 5930">
          <a:extLst>
            <a:ext uri="{FF2B5EF4-FFF2-40B4-BE49-F238E27FC236}">
              <a16:creationId xmlns:a16="http://schemas.microsoft.com/office/drawing/2014/main" id="{8782EA40-9EBA-4209-9F8B-57A93923E72A}"/>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32" name="TextBox 5931">
          <a:extLst>
            <a:ext uri="{FF2B5EF4-FFF2-40B4-BE49-F238E27FC236}">
              <a16:creationId xmlns:a16="http://schemas.microsoft.com/office/drawing/2014/main" id="{93488A01-2F2D-4503-9AE9-A007F077357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33" name="TextBox 5932">
          <a:extLst>
            <a:ext uri="{FF2B5EF4-FFF2-40B4-BE49-F238E27FC236}">
              <a16:creationId xmlns:a16="http://schemas.microsoft.com/office/drawing/2014/main" id="{6EA0577A-E037-4839-8933-3B6C5F60C3D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34" name="TextBox 5933">
          <a:extLst>
            <a:ext uri="{FF2B5EF4-FFF2-40B4-BE49-F238E27FC236}">
              <a16:creationId xmlns:a16="http://schemas.microsoft.com/office/drawing/2014/main" id="{AD79A5D3-691D-4129-9590-4624315B72F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35" name="TextBox 5934">
          <a:extLst>
            <a:ext uri="{FF2B5EF4-FFF2-40B4-BE49-F238E27FC236}">
              <a16:creationId xmlns:a16="http://schemas.microsoft.com/office/drawing/2014/main" id="{4D2CB589-07D8-47BD-9B15-A66D1C0C859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36" name="TextBox 5935">
          <a:extLst>
            <a:ext uri="{FF2B5EF4-FFF2-40B4-BE49-F238E27FC236}">
              <a16:creationId xmlns:a16="http://schemas.microsoft.com/office/drawing/2014/main" id="{08DBA0E2-5DB8-4CB9-8380-075C762B5E0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37" name="TextBox 5936">
          <a:extLst>
            <a:ext uri="{FF2B5EF4-FFF2-40B4-BE49-F238E27FC236}">
              <a16:creationId xmlns:a16="http://schemas.microsoft.com/office/drawing/2014/main" id="{7BCC990F-D93E-40AC-99CF-6948382BE90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38" name="TextBox 5937">
          <a:extLst>
            <a:ext uri="{FF2B5EF4-FFF2-40B4-BE49-F238E27FC236}">
              <a16:creationId xmlns:a16="http://schemas.microsoft.com/office/drawing/2014/main" id="{EC937EFF-FE7C-4B95-9AE4-5429DD17590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39" name="TextBox 5938">
          <a:extLst>
            <a:ext uri="{FF2B5EF4-FFF2-40B4-BE49-F238E27FC236}">
              <a16:creationId xmlns:a16="http://schemas.microsoft.com/office/drawing/2014/main" id="{6BDBE2EB-4137-48FF-B1F8-83BD26A13C1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40" name="TextBox 5939">
          <a:extLst>
            <a:ext uri="{FF2B5EF4-FFF2-40B4-BE49-F238E27FC236}">
              <a16:creationId xmlns:a16="http://schemas.microsoft.com/office/drawing/2014/main" id="{DB336E64-E83D-4F58-A9C9-9F56023C2316}"/>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41" name="TextBox 5940">
          <a:extLst>
            <a:ext uri="{FF2B5EF4-FFF2-40B4-BE49-F238E27FC236}">
              <a16:creationId xmlns:a16="http://schemas.microsoft.com/office/drawing/2014/main" id="{6D490320-FAD3-4BCE-A933-5896D5CAAF4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42" name="TextBox 5941">
          <a:extLst>
            <a:ext uri="{FF2B5EF4-FFF2-40B4-BE49-F238E27FC236}">
              <a16:creationId xmlns:a16="http://schemas.microsoft.com/office/drawing/2014/main" id="{37B39D1A-9ED5-4EB2-8636-8B8172713FA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43" name="TextBox 5942">
          <a:extLst>
            <a:ext uri="{FF2B5EF4-FFF2-40B4-BE49-F238E27FC236}">
              <a16:creationId xmlns:a16="http://schemas.microsoft.com/office/drawing/2014/main" id="{CF520CBD-41E2-4717-B646-28E42D424ED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44" name="TextBox 5943">
          <a:extLst>
            <a:ext uri="{FF2B5EF4-FFF2-40B4-BE49-F238E27FC236}">
              <a16:creationId xmlns:a16="http://schemas.microsoft.com/office/drawing/2014/main" id="{3C2B45C8-DE1E-497E-92E4-23A3DB279C4C}"/>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45" name="TextBox 5944">
          <a:extLst>
            <a:ext uri="{FF2B5EF4-FFF2-40B4-BE49-F238E27FC236}">
              <a16:creationId xmlns:a16="http://schemas.microsoft.com/office/drawing/2014/main" id="{4ADC2BAB-B34C-4BD0-BDA3-3BE1AF8DFC0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46" name="TextBox 5945">
          <a:extLst>
            <a:ext uri="{FF2B5EF4-FFF2-40B4-BE49-F238E27FC236}">
              <a16:creationId xmlns:a16="http://schemas.microsoft.com/office/drawing/2014/main" id="{47580805-DBE4-4200-AFB9-CB6ECFC5F80B}"/>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47" name="TextBox 5946">
          <a:extLst>
            <a:ext uri="{FF2B5EF4-FFF2-40B4-BE49-F238E27FC236}">
              <a16:creationId xmlns:a16="http://schemas.microsoft.com/office/drawing/2014/main" id="{FDF10DE5-6174-46CB-97E1-70ECD8C66432}"/>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48" name="TextBox 5947">
          <a:extLst>
            <a:ext uri="{FF2B5EF4-FFF2-40B4-BE49-F238E27FC236}">
              <a16:creationId xmlns:a16="http://schemas.microsoft.com/office/drawing/2014/main" id="{0BFA8C93-2F56-44D6-A8F4-07CC3B245A5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49" name="TextBox 5948">
          <a:extLst>
            <a:ext uri="{FF2B5EF4-FFF2-40B4-BE49-F238E27FC236}">
              <a16:creationId xmlns:a16="http://schemas.microsoft.com/office/drawing/2014/main" id="{D773FE6B-AD10-447F-A7EA-6CF0CD0BA2A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50" name="TextBox 5949">
          <a:extLst>
            <a:ext uri="{FF2B5EF4-FFF2-40B4-BE49-F238E27FC236}">
              <a16:creationId xmlns:a16="http://schemas.microsoft.com/office/drawing/2014/main" id="{EC7E316D-0076-47AF-B165-79DA660268E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51" name="TextBox 5950">
          <a:extLst>
            <a:ext uri="{FF2B5EF4-FFF2-40B4-BE49-F238E27FC236}">
              <a16:creationId xmlns:a16="http://schemas.microsoft.com/office/drawing/2014/main" id="{DC4BD24C-B453-4185-8E35-27D173E04444}"/>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52" name="TextBox 5951">
          <a:extLst>
            <a:ext uri="{FF2B5EF4-FFF2-40B4-BE49-F238E27FC236}">
              <a16:creationId xmlns:a16="http://schemas.microsoft.com/office/drawing/2014/main" id="{57359BAC-9B3B-43B9-8F99-AB1C3FD9E69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53" name="TextBox 5952">
          <a:extLst>
            <a:ext uri="{FF2B5EF4-FFF2-40B4-BE49-F238E27FC236}">
              <a16:creationId xmlns:a16="http://schemas.microsoft.com/office/drawing/2014/main" id="{704ECE5B-F0DB-47EF-BCC2-AAC29008F274}"/>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54" name="TextBox 5953">
          <a:extLst>
            <a:ext uri="{FF2B5EF4-FFF2-40B4-BE49-F238E27FC236}">
              <a16:creationId xmlns:a16="http://schemas.microsoft.com/office/drawing/2014/main" id="{FCF5262E-08D4-4343-BA4E-DAD0860454E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55" name="TextBox 5954">
          <a:extLst>
            <a:ext uri="{FF2B5EF4-FFF2-40B4-BE49-F238E27FC236}">
              <a16:creationId xmlns:a16="http://schemas.microsoft.com/office/drawing/2014/main" id="{6B26C62E-584C-49FE-B291-CBBB24D6FAC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56" name="TextBox 5955">
          <a:extLst>
            <a:ext uri="{FF2B5EF4-FFF2-40B4-BE49-F238E27FC236}">
              <a16:creationId xmlns:a16="http://schemas.microsoft.com/office/drawing/2014/main" id="{CA4A4CA1-4F01-44ED-A6D0-9C9A9D95110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57" name="TextBox 5956">
          <a:extLst>
            <a:ext uri="{FF2B5EF4-FFF2-40B4-BE49-F238E27FC236}">
              <a16:creationId xmlns:a16="http://schemas.microsoft.com/office/drawing/2014/main" id="{B826ED4C-9F65-4B5C-862A-B2A029BF380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58" name="TextBox 5957">
          <a:extLst>
            <a:ext uri="{FF2B5EF4-FFF2-40B4-BE49-F238E27FC236}">
              <a16:creationId xmlns:a16="http://schemas.microsoft.com/office/drawing/2014/main" id="{53065B3E-5899-4F6F-921D-0A22DBBDFE9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59" name="TextBox 5958">
          <a:extLst>
            <a:ext uri="{FF2B5EF4-FFF2-40B4-BE49-F238E27FC236}">
              <a16:creationId xmlns:a16="http://schemas.microsoft.com/office/drawing/2014/main" id="{E7116E2A-10C3-4FA4-A928-B665D96F136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60" name="TextBox 5959">
          <a:extLst>
            <a:ext uri="{FF2B5EF4-FFF2-40B4-BE49-F238E27FC236}">
              <a16:creationId xmlns:a16="http://schemas.microsoft.com/office/drawing/2014/main" id="{F5825AFF-81CA-474D-88AB-A3A1045821D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61" name="TextBox 5960">
          <a:extLst>
            <a:ext uri="{FF2B5EF4-FFF2-40B4-BE49-F238E27FC236}">
              <a16:creationId xmlns:a16="http://schemas.microsoft.com/office/drawing/2014/main" id="{C1D4D65D-8AB9-437B-8586-A342FBC7951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62" name="TextBox 5961">
          <a:extLst>
            <a:ext uri="{FF2B5EF4-FFF2-40B4-BE49-F238E27FC236}">
              <a16:creationId xmlns:a16="http://schemas.microsoft.com/office/drawing/2014/main" id="{45AA6BC0-2C34-4C2F-9605-209C7ED06149}"/>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63" name="TextBox 5962">
          <a:extLst>
            <a:ext uri="{FF2B5EF4-FFF2-40B4-BE49-F238E27FC236}">
              <a16:creationId xmlns:a16="http://schemas.microsoft.com/office/drawing/2014/main" id="{D9E3C46C-3CE0-498D-8C44-1B5BA173C6D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64" name="TextBox 5963">
          <a:extLst>
            <a:ext uri="{FF2B5EF4-FFF2-40B4-BE49-F238E27FC236}">
              <a16:creationId xmlns:a16="http://schemas.microsoft.com/office/drawing/2014/main" id="{31DA7B42-AFFC-4D42-988C-847F93FF66F4}"/>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65" name="TextBox 5964">
          <a:extLst>
            <a:ext uri="{FF2B5EF4-FFF2-40B4-BE49-F238E27FC236}">
              <a16:creationId xmlns:a16="http://schemas.microsoft.com/office/drawing/2014/main" id="{4DC6487C-03AA-44D4-94E1-938FC5FDD16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66" name="TextBox 5965">
          <a:extLst>
            <a:ext uri="{FF2B5EF4-FFF2-40B4-BE49-F238E27FC236}">
              <a16:creationId xmlns:a16="http://schemas.microsoft.com/office/drawing/2014/main" id="{42451DBA-9431-4FA3-BFE1-918FF162EB1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67" name="TextBox 5966">
          <a:extLst>
            <a:ext uri="{FF2B5EF4-FFF2-40B4-BE49-F238E27FC236}">
              <a16:creationId xmlns:a16="http://schemas.microsoft.com/office/drawing/2014/main" id="{F706C98B-1537-4520-8A63-DA7517241E32}"/>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68" name="TextBox 5967">
          <a:extLst>
            <a:ext uri="{FF2B5EF4-FFF2-40B4-BE49-F238E27FC236}">
              <a16:creationId xmlns:a16="http://schemas.microsoft.com/office/drawing/2014/main" id="{8BB62CAB-4B56-4CE3-B44A-561150AF23E9}"/>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69" name="TextBox 5968">
          <a:extLst>
            <a:ext uri="{FF2B5EF4-FFF2-40B4-BE49-F238E27FC236}">
              <a16:creationId xmlns:a16="http://schemas.microsoft.com/office/drawing/2014/main" id="{BDAD41DD-6DDC-4BD0-A194-E80B167BDF0A}"/>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70" name="TextBox 5969">
          <a:extLst>
            <a:ext uri="{FF2B5EF4-FFF2-40B4-BE49-F238E27FC236}">
              <a16:creationId xmlns:a16="http://schemas.microsoft.com/office/drawing/2014/main" id="{CE439543-5A52-4D1D-A759-338BF9E93E5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71" name="TextBox 5970">
          <a:extLst>
            <a:ext uri="{FF2B5EF4-FFF2-40B4-BE49-F238E27FC236}">
              <a16:creationId xmlns:a16="http://schemas.microsoft.com/office/drawing/2014/main" id="{AB0363D1-EB9E-4E65-94CD-A6415BCE4BC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72" name="TextBox 5971">
          <a:extLst>
            <a:ext uri="{FF2B5EF4-FFF2-40B4-BE49-F238E27FC236}">
              <a16:creationId xmlns:a16="http://schemas.microsoft.com/office/drawing/2014/main" id="{132DF403-905A-44A1-933F-060ECEABBFC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73" name="TextBox 5972">
          <a:extLst>
            <a:ext uri="{FF2B5EF4-FFF2-40B4-BE49-F238E27FC236}">
              <a16:creationId xmlns:a16="http://schemas.microsoft.com/office/drawing/2014/main" id="{FD42DE3F-8132-49EA-95E9-CB4D32B27E26}"/>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74" name="TextBox 5973">
          <a:extLst>
            <a:ext uri="{FF2B5EF4-FFF2-40B4-BE49-F238E27FC236}">
              <a16:creationId xmlns:a16="http://schemas.microsoft.com/office/drawing/2014/main" id="{884910B3-119D-4E29-96E5-7880CFAAC61A}"/>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75" name="TextBox 5974">
          <a:extLst>
            <a:ext uri="{FF2B5EF4-FFF2-40B4-BE49-F238E27FC236}">
              <a16:creationId xmlns:a16="http://schemas.microsoft.com/office/drawing/2014/main" id="{0442F574-F03D-4528-BA43-C7F016F12A6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76" name="TextBox 5975">
          <a:extLst>
            <a:ext uri="{FF2B5EF4-FFF2-40B4-BE49-F238E27FC236}">
              <a16:creationId xmlns:a16="http://schemas.microsoft.com/office/drawing/2014/main" id="{95F55F02-6F53-4B9D-A6B1-BAE2AE315952}"/>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77" name="TextBox 5976">
          <a:extLst>
            <a:ext uri="{FF2B5EF4-FFF2-40B4-BE49-F238E27FC236}">
              <a16:creationId xmlns:a16="http://schemas.microsoft.com/office/drawing/2014/main" id="{A26027F9-68AE-4239-B223-3602042678A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78" name="TextBox 5977">
          <a:extLst>
            <a:ext uri="{FF2B5EF4-FFF2-40B4-BE49-F238E27FC236}">
              <a16:creationId xmlns:a16="http://schemas.microsoft.com/office/drawing/2014/main" id="{A1CB70BA-7730-4C60-8813-8EA60FA902B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79" name="TextBox 5978">
          <a:extLst>
            <a:ext uri="{FF2B5EF4-FFF2-40B4-BE49-F238E27FC236}">
              <a16:creationId xmlns:a16="http://schemas.microsoft.com/office/drawing/2014/main" id="{1E3A9262-AE91-4710-8942-04DC1A3C4E4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80" name="TextBox 5979">
          <a:extLst>
            <a:ext uri="{FF2B5EF4-FFF2-40B4-BE49-F238E27FC236}">
              <a16:creationId xmlns:a16="http://schemas.microsoft.com/office/drawing/2014/main" id="{6EB50E6A-15F2-4548-9151-8AF9135EFED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81" name="TextBox 5980">
          <a:extLst>
            <a:ext uri="{FF2B5EF4-FFF2-40B4-BE49-F238E27FC236}">
              <a16:creationId xmlns:a16="http://schemas.microsoft.com/office/drawing/2014/main" id="{18276F69-D8BA-465D-996D-A814A025443F}"/>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82" name="TextBox 5981">
          <a:extLst>
            <a:ext uri="{FF2B5EF4-FFF2-40B4-BE49-F238E27FC236}">
              <a16:creationId xmlns:a16="http://schemas.microsoft.com/office/drawing/2014/main" id="{6DBE13BA-486C-4F1C-96EA-481BD7767426}"/>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83" name="TextBox 5982">
          <a:extLst>
            <a:ext uri="{FF2B5EF4-FFF2-40B4-BE49-F238E27FC236}">
              <a16:creationId xmlns:a16="http://schemas.microsoft.com/office/drawing/2014/main" id="{D98BC0ED-8C29-416A-AF81-15F7C93BA3C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84" name="TextBox 5983">
          <a:extLst>
            <a:ext uri="{FF2B5EF4-FFF2-40B4-BE49-F238E27FC236}">
              <a16:creationId xmlns:a16="http://schemas.microsoft.com/office/drawing/2014/main" id="{8F3D3FA3-37D0-4677-983D-47656D80FF0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85" name="TextBox 5984">
          <a:extLst>
            <a:ext uri="{FF2B5EF4-FFF2-40B4-BE49-F238E27FC236}">
              <a16:creationId xmlns:a16="http://schemas.microsoft.com/office/drawing/2014/main" id="{A05AC137-E2BE-4174-9AD3-0A14471489A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86" name="TextBox 5985">
          <a:extLst>
            <a:ext uri="{FF2B5EF4-FFF2-40B4-BE49-F238E27FC236}">
              <a16:creationId xmlns:a16="http://schemas.microsoft.com/office/drawing/2014/main" id="{77EE5961-9E3C-4179-BA6E-B51DA124A09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87" name="TextBox 5986">
          <a:extLst>
            <a:ext uri="{FF2B5EF4-FFF2-40B4-BE49-F238E27FC236}">
              <a16:creationId xmlns:a16="http://schemas.microsoft.com/office/drawing/2014/main" id="{5FBEDB49-87EE-440D-83AE-50CB034B658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88" name="TextBox 5987">
          <a:extLst>
            <a:ext uri="{FF2B5EF4-FFF2-40B4-BE49-F238E27FC236}">
              <a16:creationId xmlns:a16="http://schemas.microsoft.com/office/drawing/2014/main" id="{D55C3116-EA3F-48ED-AF19-635D489A33E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89" name="TextBox 5988">
          <a:extLst>
            <a:ext uri="{FF2B5EF4-FFF2-40B4-BE49-F238E27FC236}">
              <a16:creationId xmlns:a16="http://schemas.microsoft.com/office/drawing/2014/main" id="{610A6710-B109-4ED8-BEA8-804D0DBFC43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90" name="TextBox 5989">
          <a:extLst>
            <a:ext uri="{FF2B5EF4-FFF2-40B4-BE49-F238E27FC236}">
              <a16:creationId xmlns:a16="http://schemas.microsoft.com/office/drawing/2014/main" id="{8972D446-FD6B-42E7-BBCF-1991540DB854}"/>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91" name="TextBox 5990">
          <a:extLst>
            <a:ext uri="{FF2B5EF4-FFF2-40B4-BE49-F238E27FC236}">
              <a16:creationId xmlns:a16="http://schemas.microsoft.com/office/drawing/2014/main" id="{08BC7EAE-C7CF-4353-8A76-992B08347A3C}"/>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92" name="TextBox 5991">
          <a:extLst>
            <a:ext uri="{FF2B5EF4-FFF2-40B4-BE49-F238E27FC236}">
              <a16:creationId xmlns:a16="http://schemas.microsoft.com/office/drawing/2014/main" id="{E0F96CDE-F2CE-4670-8FD3-CEF2F2374DA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93" name="TextBox 5992">
          <a:extLst>
            <a:ext uri="{FF2B5EF4-FFF2-40B4-BE49-F238E27FC236}">
              <a16:creationId xmlns:a16="http://schemas.microsoft.com/office/drawing/2014/main" id="{CBE86BE3-1F3F-4653-B661-670745C9D57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94" name="TextBox 5993">
          <a:extLst>
            <a:ext uri="{FF2B5EF4-FFF2-40B4-BE49-F238E27FC236}">
              <a16:creationId xmlns:a16="http://schemas.microsoft.com/office/drawing/2014/main" id="{6C646059-FF05-41CB-9A4A-E443D7B475E7}"/>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95" name="TextBox 5994">
          <a:extLst>
            <a:ext uri="{FF2B5EF4-FFF2-40B4-BE49-F238E27FC236}">
              <a16:creationId xmlns:a16="http://schemas.microsoft.com/office/drawing/2014/main" id="{0489952F-04A9-4699-BA1D-F3370E7DAC8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96" name="TextBox 5995">
          <a:extLst>
            <a:ext uri="{FF2B5EF4-FFF2-40B4-BE49-F238E27FC236}">
              <a16:creationId xmlns:a16="http://schemas.microsoft.com/office/drawing/2014/main" id="{A4B36717-F469-44FD-9CBA-6F33E8CC51D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5997" name="TextBox 5996">
          <a:extLst>
            <a:ext uri="{FF2B5EF4-FFF2-40B4-BE49-F238E27FC236}">
              <a16:creationId xmlns:a16="http://schemas.microsoft.com/office/drawing/2014/main" id="{4F8D4336-3176-4132-9144-81C8A23132E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98" name="TextBox 5997">
          <a:extLst>
            <a:ext uri="{FF2B5EF4-FFF2-40B4-BE49-F238E27FC236}">
              <a16:creationId xmlns:a16="http://schemas.microsoft.com/office/drawing/2014/main" id="{27072547-CA36-4409-862A-A1EA782C5FF1}"/>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5999" name="TextBox 5998">
          <a:extLst>
            <a:ext uri="{FF2B5EF4-FFF2-40B4-BE49-F238E27FC236}">
              <a16:creationId xmlns:a16="http://schemas.microsoft.com/office/drawing/2014/main" id="{B4DFBC04-8CAF-47A0-A98E-4FEC764165C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00" name="TextBox 5999">
          <a:extLst>
            <a:ext uri="{FF2B5EF4-FFF2-40B4-BE49-F238E27FC236}">
              <a16:creationId xmlns:a16="http://schemas.microsoft.com/office/drawing/2014/main" id="{E270E434-C5FF-4517-8D70-C5D1CDD8FD1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01" name="TextBox 6000">
          <a:extLst>
            <a:ext uri="{FF2B5EF4-FFF2-40B4-BE49-F238E27FC236}">
              <a16:creationId xmlns:a16="http://schemas.microsoft.com/office/drawing/2014/main" id="{5AA52A6D-CE1E-499F-B582-BF08F93ADEF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02" name="TextBox 6001">
          <a:extLst>
            <a:ext uri="{FF2B5EF4-FFF2-40B4-BE49-F238E27FC236}">
              <a16:creationId xmlns:a16="http://schemas.microsoft.com/office/drawing/2014/main" id="{972EF5E6-8C56-4530-BB0D-F3508FDC4B11}"/>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03" name="TextBox 6002">
          <a:extLst>
            <a:ext uri="{FF2B5EF4-FFF2-40B4-BE49-F238E27FC236}">
              <a16:creationId xmlns:a16="http://schemas.microsoft.com/office/drawing/2014/main" id="{E1D0AE2F-9B22-42D4-8228-1897BB054F53}"/>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04" name="TextBox 6003">
          <a:extLst>
            <a:ext uri="{FF2B5EF4-FFF2-40B4-BE49-F238E27FC236}">
              <a16:creationId xmlns:a16="http://schemas.microsoft.com/office/drawing/2014/main" id="{C12345A2-9D17-4E80-A89F-1FC75F0E8BD5}"/>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05" name="TextBox 6004">
          <a:extLst>
            <a:ext uri="{FF2B5EF4-FFF2-40B4-BE49-F238E27FC236}">
              <a16:creationId xmlns:a16="http://schemas.microsoft.com/office/drawing/2014/main" id="{8289C520-3DF3-49D3-A606-DC6B4A65A45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06" name="TextBox 6005">
          <a:extLst>
            <a:ext uri="{FF2B5EF4-FFF2-40B4-BE49-F238E27FC236}">
              <a16:creationId xmlns:a16="http://schemas.microsoft.com/office/drawing/2014/main" id="{1B183183-0068-4F95-A3A5-B1115DF920C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07" name="TextBox 6006">
          <a:extLst>
            <a:ext uri="{FF2B5EF4-FFF2-40B4-BE49-F238E27FC236}">
              <a16:creationId xmlns:a16="http://schemas.microsoft.com/office/drawing/2014/main" id="{9DC94F79-2BF7-4F42-AF57-659B7E86CAA4}"/>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08" name="TextBox 6007">
          <a:extLst>
            <a:ext uri="{FF2B5EF4-FFF2-40B4-BE49-F238E27FC236}">
              <a16:creationId xmlns:a16="http://schemas.microsoft.com/office/drawing/2014/main" id="{EB9EB46E-9761-4926-B260-DA3580EFE40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09" name="TextBox 6008">
          <a:extLst>
            <a:ext uri="{FF2B5EF4-FFF2-40B4-BE49-F238E27FC236}">
              <a16:creationId xmlns:a16="http://schemas.microsoft.com/office/drawing/2014/main" id="{DFEC42A9-46CF-4A1B-9B35-31F468013046}"/>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10" name="TextBox 6009">
          <a:extLst>
            <a:ext uri="{FF2B5EF4-FFF2-40B4-BE49-F238E27FC236}">
              <a16:creationId xmlns:a16="http://schemas.microsoft.com/office/drawing/2014/main" id="{317747C0-85EC-456C-B411-32C4C390078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11" name="TextBox 6010">
          <a:extLst>
            <a:ext uri="{FF2B5EF4-FFF2-40B4-BE49-F238E27FC236}">
              <a16:creationId xmlns:a16="http://schemas.microsoft.com/office/drawing/2014/main" id="{CA0AC2B2-48A7-4BDE-B4A0-92F71B844FDE}"/>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12" name="TextBox 6011">
          <a:extLst>
            <a:ext uri="{FF2B5EF4-FFF2-40B4-BE49-F238E27FC236}">
              <a16:creationId xmlns:a16="http://schemas.microsoft.com/office/drawing/2014/main" id="{16943564-89D1-4098-9C8F-607CB96FD8D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13" name="TextBox 6012">
          <a:extLst>
            <a:ext uri="{FF2B5EF4-FFF2-40B4-BE49-F238E27FC236}">
              <a16:creationId xmlns:a16="http://schemas.microsoft.com/office/drawing/2014/main" id="{14E036F9-92EC-48A0-B117-E2F1885DE490}"/>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14" name="TextBox 6013">
          <a:extLst>
            <a:ext uri="{FF2B5EF4-FFF2-40B4-BE49-F238E27FC236}">
              <a16:creationId xmlns:a16="http://schemas.microsoft.com/office/drawing/2014/main" id="{CE6C245B-5F98-4C1A-8E3B-22691FD6FE5A}"/>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15" name="TextBox 6014">
          <a:extLst>
            <a:ext uri="{FF2B5EF4-FFF2-40B4-BE49-F238E27FC236}">
              <a16:creationId xmlns:a16="http://schemas.microsoft.com/office/drawing/2014/main" id="{4F3BAFC6-71A4-4DD9-9228-0593CBBBD874}"/>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16" name="TextBox 6015">
          <a:extLst>
            <a:ext uri="{FF2B5EF4-FFF2-40B4-BE49-F238E27FC236}">
              <a16:creationId xmlns:a16="http://schemas.microsoft.com/office/drawing/2014/main" id="{E89CABA0-DED6-4989-ABB3-83AABB64F17C}"/>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17" name="TextBox 6016">
          <a:extLst>
            <a:ext uri="{FF2B5EF4-FFF2-40B4-BE49-F238E27FC236}">
              <a16:creationId xmlns:a16="http://schemas.microsoft.com/office/drawing/2014/main" id="{02FB258B-7831-4771-A49C-F3C517AD4ED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18" name="TextBox 6017">
          <a:extLst>
            <a:ext uri="{FF2B5EF4-FFF2-40B4-BE49-F238E27FC236}">
              <a16:creationId xmlns:a16="http://schemas.microsoft.com/office/drawing/2014/main" id="{08947051-BEC7-4D48-8C33-36A46129093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19" name="TextBox 6018">
          <a:extLst>
            <a:ext uri="{FF2B5EF4-FFF2-40B4-BE49-F238E27FC236}">
              <a16:creationId xmlns:a16="http://schemas.microsoft.com/office/drawing/2014/main" id="{9BCDA429-D59B-4453-A740-EF87E65F87A2}"/>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20" name="TextBox 6019">
          <a:extLst>
            <a:ext uri="{FF2B5EF4-FFF2-40B4-BE49-F238E27FC236}">
              <a16:creationId xmlns:a16="http://schemas.microsoft.com/office/drawing/2014/main" id="{D6A55F5B-86DF-46B8-B662-FCBE8C832A97}"/>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21" name="TextBox 6020">
          <a:extLst>
            <a:ext uri="{FF2B5EF4-FFF2-40B4-BE49-F238E27FC236}">
              <a16:creationId xmlns:a16="http://schemas.microsoft.com/office/drawing/2014/main" id="{1950100B-A371-4D4E-830A-19D1F8E09522}"/>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22" name="TextBox 6021">
          <a:extLst>
            <a:ext uri="{FF2B5EF4-FFF2-40B4-BE49-F238E27FC236}">
              <a16:creationId xmlns:a16="http://schemas.microsoft.com/office/drawing/2014/main" id="{52FDF47E-7002-4D38-8138-32D9BBDC6507}"/>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23" name="TextBox 6022">
          <a:extLst>
            <a:ext uri="{FF2B5EF4-FFF2-40B4-BE49-F238E27FC236}">
              <a16:creationId xmlns:a16="http://schemas.microsoft.com/office/drawing/2014/main" id="{1DE1EEF9-AA5E-466A-AB9B-BA814230142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24" name="TextBox 6023">
          <a:extLst>
            <a:ext uri="{FF2B5EF4-FFF2-40B4-BE49-F238E27FC236}">
              <a16:creationId xmlns:a16="http://schemas.microsoft.com/office/drawing/2014/main" id="{3DCCC153-F03D-4F36-BDCD-7F9DD4AE3EC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25" name="TextBox 6024">
          <a:extLst>
            <a:ext uri="{FF2B5EF4-FFF2-40B4-BE49-F238E27FC236}">
              <a16:creationId xmlns:a16="http://schemas.microsoft.com/office/drawing/2014/main" id="{2007343C-E482-4417-9E28-9620AAAD7E55}"/>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26" name="TextBox 6025">
          <a:extLst>
            <a:ext uri="{FF2B5EF4-FFF2-40B4-BE49-F238E27FC236}">
              <a16:creationId xmlns:a16="http://schemas.microsoft.com/office/drawing/2014/main" id="{C4073396-E73A-4BAD-89DE-840A6282CE6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27" name="TextBox 6026">
          <a:extLst>
            <a:ext uri="{FF2B5EF4-FFF2-40B4-BE49-F238E27FC236}">
              <a16:creationId xmlns:a16="http://schemas.microsoft.com/office/drawing/2014/main" id="{39B643DE-AD35-4449-A584-16A04F9425D4}"/>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28" name="TextBox 6027">
          <a:extLst>
            <a:ext uri="{FF2B5EF4-FFF2-40B4-BE49-F238E27FC236}">
              <a16:creationId xmlns:a16="http://schemas.microsoft.com/office/drawing/2014/main" id="{9F59FA42-66E3-4325-9981-923F4A90D884}"/>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29" name="TextBox 6028">
          <a:extLst>
            <a:ext uri="{FF2B5EF4-FFF2-40B4-BE49-F238E27FC236}">
              <a16:creationId xmlns:a16="http://schemas.microsoft.com/office/drawing/2014/main" id="{B828A2FB-98D2-4784-A5FA-FB3D45AAE42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30" name="TextBox 6029">
          <a:extLst>
            <a:ext uri="{FF2B5EF4-FFF2-40B4-BE49-F238E27FC236}">
              <a16:creationId xmlns:a16="http://schemas.microsoft.com/office/drawing/2014/main" id="{0A6A24BD-0082-4B6B-A617-A0DF8868266A}"/>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31" name="TextBox 6030">
          <a:extLst>
            <a:ext uri="{FF2B5EF4-FFF2-40B4-BE49-F238E27FC236}">
              <a16:creationId xmlns:a16="http://schemas.microsoft.com/office/drawing/2014/main" id="{90522798-04AE-49B4-8A14-CCA35B5EB10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32" name="TextBox 6031">
          <a:extLst>
            <a:ext uri="{FF2B5EF4-FFF2-40B4-BE49-F238E27FC236}">
              <a16:creationId xmlns:a16="http://schemas.microsoft.com/office/drawing/2014/main" id="{C89990CC-DBD9-4A9D-93AE-E2CB68BA2D46}"/>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33" name="TextBox 6032">
          <a:extLst>
            <a:ext uri="{FF2B5EF4-FFF2-40B4-BE49-F238E27FC236}">
              <a16:creationId xmlns:a16="http://schemas.microsoft.com/office/drawing/2014/main" id="{308B27F1-8A24-4FE7-BFC8-F121DFAC316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34" name="TextBox 6033">
          <a:extLst>
            <a:ext uri="{FF2B5EF4-FFF2-40B4-BE49-F238E27FC236}">
              <a16:creationId xmlns:a16="http://schemas.microsoft.com/office/drawing/2014/main" id="{322C3109-1F25-49AE-BFA5-219B1B7F6597}"/>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35" name="TextBox 6034">
          <a:extLst>
            <a:ext uri="{FF2B5EF4-FFF2-40B4-BE49-F238E27FC236}">
              <a16:creationId xmlns:a16="http://schemas.microsoft.com/office/drawing/2014/main" id="{65B3D1CE-0CFB-4C14-8FCD-CD569BAAF436}"/>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36" name="TextBox 6035">
          <a:extLst>
            <a:ext uri="{FF2B5EF4-FFF2-40B4-BE49-F238E27FC236}">
              <a16:creationId xmlns:a16="http://schemas.microsoft.com/office/drawing/2014/main" id="{67C7155E-37DC-4EF0-97B7-0EE61109A96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37" name="TextBox 6036">
          <a:extLst>
            <a:ext uri="{FF2B5EF4-FFF2-40B4-BE49-F238E27FC236}">
              <a16:creationId xmlns:a16="http://schemas.microsoft.com/office/drawing/2014/main" id="{66EEBA9D-2558-4C9C-ADEF-3A1E29031959}"/>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38" name="TextBox 6037">
          <a:extLst>
            <a:ext uri="{FF2B5EF4-FFF2-40B4-BE49-F238E27FC236}">
              <a16:creationId xmlns:a16="http://schemas.microsoft.com/office/drawing/2014/main" id="{91A40803-E373-45D3-9227-A290866DF0A4}"/>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39" name="TextBox 6038">
          <a:extLst>
            <a:ext uri="{FF2B5EF4-FFF2-40B4-BE49-F238E27FC236}">
              <a16:creationId xmlns:a16="http://schemas.microsoft.com/office/drawing/2014/main" id="{144FFB06-1B8C-4677-97EA-2F89558F398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40" name="TextBox 6039">
          <a:extLst>
            <a:ext uri="{FF2B5EF4-FFF2-40B4-BE49-F238E27FC236}">
              <a16:creationId xmlns:a16="http://schemas.microsoft.com/office/drawing/2014/main" id="{606B32A3-A430-476D-9379-B3C2E8505B38}"/>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41" name="TextBox 6040">
          <a:extLst>
            <a:ext uri="{FF2B5EF4-FFF2-40B4-BE49-F238E27FC236}">
              <a16:creationId xmlns:a16="http://schemas.microsoft.com/office/drawing/2014/main" id="{FADC71AE-DBA2-448C-99EE-67BB1F407FA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42" name="TextBox 6041">
          <a:extLst>
            <a:ext uri="{FF2B5EF4-FFF2-40B4-BE49-F238E27FC236}">
              <a16:creationId xmlns:a16="http://schemas.microsoft.com/office/drawing/2014/main" id="{619DC1D2-ADC7-4725-8F52-D83511B311C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43" name="TextBox 6042">
          <a:extLst>
            <a:ext uri="{FF2B5EF4-FFF2-40B4-BE49-F238E27FC236}">
              <a16:creationId xmlns:a16="http://schemas.microsoft.com/office/drawing/2014/main" id="{4B807AE8-8EBB-4DDC-B1B1-09634ECD980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44" name="TextBox 6043">
          <a:extLst>
            <a:ext uri="{FF2B5EF4-FFF2-40B4-BE49-F238E27FC236}">
              <a16:creationId xmlns:a16="http://schemas.microsoft.com/office/drawing/2014/main" id="{A029DD30-BAEF-4658-B658-06E71E4AFD3A}"/>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45" name="TextBox 6044">
          <a:extLst>
            <a:ext uri="{FF2B5EF4-FFF2-40B4-BE49-F238E27FC236}">
              <a16:creationId xmlns:a16="http://schemas.microsoft.com/office/drawing/2014/main" id="{1EB6FF55-EF4E-4BF5-9F72-A0F46CBDCCB4}"/>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46" name="TextBox 6045">
          <a:extLst>
            <a:ext uri="{FF2B5EF4-FFF2-40B4-BE49-F238E27FC236}">
              <a16:creationId xmlns:a16="http://schemas.microsoft.com/office/drawing/2014/main" id="{8A052844-DCF8-4146-8B68-4B8396E7070B}"/>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47" name="TextBox 6046">
          <a:extLst>
            <a:ext uri="{FF2B5EF4-FFF2-40B4-BE49-F238E27FC236}">
              <a16:creationId xmlns:a16="http://schemas.microsoft.com/office/drawing/2014/main" id="{FA5AA0EC-F4DA-4067-B43F-449B19648CAC}"/>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48" name="TextBox 6047">
          <a:extLst>
            <a:ext uri="{FF2B5EF4-FFF2-40B4-BE49-F238E27FC236}">
              <a16:creationId xmlns:a16="http://schemas.microsoft.com/office/drawing/2014/main" id="{D52E50C2-CDE9-4266-9523-12F9A9E1882D}"/>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49" name="TextBox 6048">
          <a:extLst>
            <a:ext uri="{FF2B5EF4-FFF2-40B4-BE49-F238E27FC236}">
              <a16:creationId xmlns:a16="http://schemas.microsoft.com/office/drawing/2014/main" id="{C3DB4F21-BB4A-424F-9567-FA011C6034B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79</xdr:row>
      <xdr:rowOff>0</xdr:rowOff>
    </xdr:from>
    <xdr:ext cx="184731" cy="264560"/>
    <xdr:sp macro="" textlink="">
      <xdr:nvSpPr>
        <xdr:cNvPr id="6050" name="TextBox 6049">
          <a:extLst>
            <a:ext uri="{FF2B5EF4-FFF2-40B4-BE49-F238E27FC236}">
              <a16:creationId xmlns:a16="http://schemas.microsoft.com/office/drawing/2014/main" id="{016FEEEB-0668-436B-B9B8-DE08AE8C2156}"/>
            </a:ext>
          </a:extLst>
        </xdr:cNvPr>
        <xdr:cNvSpPr txBox="1"/>
      </xdr:nvSpPr>
      <xdr:spPr>
        <a:xfrm>
          <a:off x="8486775" y="1082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51" name="TextBox 6050">
          <a:extLst>
            <a:ext uri="{FF2B5EF4-FFF2-40B4-BE49-F238E27FC236}">
              <a16:creationId xmlns:a16="http://schemas.microsoft.com/office/drawing/2014/main" id="{64397547-387F-4B71-89FE-C241B1E011DA}"/>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52" name="TextBox 6051">
          <a:extLst>
            <a:ext uri="{FF2B5EF4-FFF2-40B4-BE49-F238E27FC236}">
              <a16:creationId xmlns:a16="http://schemas.microsoft.com/office/drawing/2014/main" id="{7983C0CF-C527-4301-8F5E-648242B8D6C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53" name="TextBox 6052">
          <a:extLst>
            <a:ext uri="{FF2B5EF4-FFF2-40B4-BE49-F238E27FC236}">
              <a16:creationId xmlns:a16="http://schemas.microsoft.com/office/drawing/2014/main" id="{1FA5D5F4-C6ED-4D51-984E-8CEEC0502F1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54" name="TextBox 6053">
          <a:extLst>
            <a:ext uri="{FF2B5EF4-FFF2-40B4-BE49-F238E27FC236}">
              <a16:creationId xmlns:a16="http://schemas.microsoft.com/office/drawing/2014/main" id="{8591538B-9B70-4605-9557-5CE5DA26F1D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55" name="TextBox 6054">
          <a:extLst>
            <a:ext uri="{FF2B5EF4-FFF2-40B4-BE49-F238E27FC236}">
              <a16:creationId xmlns:a16="http://schemas.microsoft.com/office/drawing/2014/main" id="{FDAEE28F-26E8-4A8B-8486-902DEA763CA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56" name="TextBox 6055">
          <a:extLst>
            <a:ext uri="{FF2B5EF4-FFF2-40B4-BE49-F238E27FC236}">
              <a16:creationId xmlns:a16="http://schemas.microsoft.com/office/drawing/2014/main" id="{B6214C3B-E7C7-40CA-850A-913B449267DB}"/>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57" name="TextBox 6056">
          <a:extLst>
            <a:ext uri="{FF2B5EF4-FFF2-40B4-BE49-F238E27FC236}">
              <a16:creationId xmlns:a16="http://schemas.microsoft.com/office/drawing/2014/main" id="{6A376654-534A-47F9-85D1-1618AD65A425}"/>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58" name="TextBox 6057">
          <a:extLst>
            <a:ext uri="{FF2B5EF4-FFF2-40B4-BE49-F238E27FC236}">
              <a16:creationId xmlns:a16="http://schemas.microsoft.com/office/drawing/2014/main" id="{F2A3FE08-F7A4-4AE6-A693-EBA6CE482E3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59" name="TextBox 6058">
          <a:extLst>
            <a:ext uri="{FF2B5EF4-FFF2-40B4-BE49-F238E27FC236}">
              <a16:creationId xmlns:a16="http://schemas.microsoft.com/office/drawing/2014/main" id="{1515A272-5CA7-4351-A29A-8501586DA522}"/>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60" name="TextBox 6059">
          <a:extLst>
            <a:ext uri="{FF2B5EF4-FFF2-40B4-BE49-F238E27FC236}">
              <a16:creationId xmlns:a16="http://schemas.microsoft.com/office/drawing/2014/main" id="{37230135-7182-44EA-AA45-69750BE4E97A}"/>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61" name="TextBox 6060">
          <a:extLst>
            <a:ext uri="{FF2B5EF4-FFF2-40B4-BE49-F238E27FC236}">
              <a16:creationId xmlns:a16="http://schemas.microsoft.com/office/drawing/2014/main" id="{4AE15095-A608-4E3A-AE7D-C0324586C77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62" name="TextBox 6061">
          <a:extLst>
            <a:ext uri="{FF2B5EF4-FFF2-40B4-BE49-F238E27FC236}">
              <a16:creationId xmlns:a16="http://schemas.microsoft.com/office/drawing/2014/main" id="{D1851776-7F36-45DE-ADDD-63C3F0B1AAF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63" name="TextBox 6062">
          <a:extLst>
            <a:ext uri="{FF2B5EF4-FFF2-40B4-BE49-F238E27FC236}">
              <a16:creationId xmlns:a16="http://schemas.microsoft.com/office/drawing/2014/main" id="{0D412DA3-8EA6-48E6-962A-D8B7A9B6485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64" name="TextBox 6063">
          <a:extLst>
            <a:ext uri="{FF2B5EF4-FFF2-40B4-BE49-F238E27FC236}">
              <a16:creationId xmlns:a16="http://schemas.microsoft.com/office/drawing/2014/main" id="{D5FFDB2A-5662-4C1D-A97C-256D4945E98A}"/>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65" name="TextBox 6064">
          <a:extLst>
            <a:ext uri="{FF2B5EF4-FFF2-40B4-BE49-F238E27FC236}">
              <a16:creationId xmlns:a16="http://schemas.microsoft.com/office/drawing/2014/main" id="{55D7E0F0-01E7-4C94-9AC8-D8FBDE12530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66" name="TextBox 6065">
          <a:extLst>
            <a:ext uri="{FF2B5EF4-FFF2-40B4-BE49-F238E27FC236}">
              <a16:creationId xmlns:a16="http://schemas.microsoft.com/office/drawing/2014/main" id="{92DAEF73-96EF-4996-8332-2ABB45061D9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67" name="TextBox 6066">
          <a:extLst>
            <a:ext uri="{FF2B5EF4-FFF2-40B4-BE49-F238E27FC236}">
              <a16:creationId xmlns:a16="http://schemas.microsoft.com/office/drawing/2014/main" id="{09A451F7-D142-4C3E-B97E-59CA45640455}"/>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68" name="TextBox 6067">
          <a:extLst>
            <a:ext uri="{FF2B5EF4-FFF2-40B4-BE49-F238E27FC236}">
              <a16:creationId xmlns:a16="http://schemas.microsoft.com/office/drawing/2014/main" id="{9717C204-ACE5-4CDB-9471-141B5628332B}"/>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69" name="TextBox 6068">
          <a:extLst>
            <a:ext uri="{FF2B5EF4-FFF2-40B4-BE49-F238E27FC236}">
              <a16:creationId xmlns:a16="http://schemas.microsoft.com/office/drawing/2014/main" id="{8EDB2B5D-6474-4F5B-9DD2-ED8EC9E85306}"/>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70" name="TextBox 6069">
          <a:extLst>
            <a:ext uri="{FF2B5EF4-FFF2-40B4-BE49-F238E27FC236}">
              <a16:creationId xmlns:a16="http://schemas.microsoft.com/office/drawing/2014/main" id="{C353DEA1-7C50-4353-8D99-48AD1C74B234}"/>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71" name="TextBox 6070">
          <a:extLst>
            <a:ext uri="{FF2B5EF4-FFF2-40B4-BE49-F238E27FC236}">
              <a16:creationId xmlns:a16="http://schemas.microsoft.com/office/drawing/2014/main" id="{B08295AA-122B-4013-B2B3-1309BA38357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72" name="TextBox 6071">
          <a:extLst>
            <a:ext uri="{FF2B5EF4-FFF2-40B4-BE49-F238E27FC236}">
              <a16:creationId xmlns:a16="http://schemas.microsoft.com/office/drawing/2014/main" id="{7CADAF9F-AC2A-4623-AB6D-B74AA6A586A7}"/>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73" name="TextBox 6072">
          <a:extLst>
            <a:ext uri="{FF2B5EF4-FFF2-40B4-BE49-F238E27FC236}">
              <a16:creationId xmlns:a16="http://schemas.microsoft.com/office/drawing/2014/main" id="{F9C99684-49FB-478E-BC4A-DF60F836539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74" name="TextBox 6073">
          <a:extLst>
            <a:ext uri="{FF2B5EF4-FFF2-40B4-BE49-F238E27FC236}">
              <a16:creationId xmlns:a16="http://schemas.microsoft.com/office/drawing/2014/main" id="{8778C2A8-FD9D-4C48-BAD8-3047E7248F4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75" name="TextBox 6074">
          <a:extLst>
            <a:ext uri="{FF2B5EF4-FFF2-40B4-BE49-F238E27FC236}">
              <a16:creationId xmlns:a16="http://schemas.microsoft.com/office/drawing/2014/main" id="{A0FE7ED3-A605-4466-B2F4-9032AD1558DA}"/>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76" name="TextBox 6075">
          <a:extLst>
            <a:ext uri="{FF2B5EF4-FFF2-40B4-BE49-F238E27FC236}">
              <a16:creationId xmlns:a16="http://schemas.microsoft.com/office/drawing/2014/main" id="{A52936E5-26D9-4D3F-8466-41B09730427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77" name="TextBox 6076">
          <a:extLst>
            <a:ext uri="{FF2B5EF4-FFF2-40B4-BE49-F238E27FC236}">
              <a16:creationId xmlns:a16="http://schemas.microsoft.com/office/drawing/2014/main" id="{32420949-3F14-4933-9EC5-7D682E2CA27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78" name="TextBox 6077">
          <a:extLst>
            <a:ext uri="{FF2B5EF4-FFF2-40B4-BE49-F238E27FC236}">
              <a16:creationId xmlns:a16="http://schemas.microsoft.com/office/drawing/2014/main" id="{56D2B75E-13D7-4633-9C51-4F828AADE4D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79" name="TextBox 6078">
          <a:extLst>
            <a:ext uri="{FF2B5EF4-FFF2-40B4-BE49-F238E27FC236}">
              <a16:creationId xmlns:a16="http://schemas.microsoft.com/office/drawing/2014/main" id="{7E77391A-3A44-4D13-B51F-C681928A7E15}"/>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80" name="TextBox 6079">
          <a:extLst>
            <a:ext uri="{FF2B5EF4-FFF2-40B4-BE49-F238E27FC236}">
              <a16:creationId xmlns:a16="http://schemas.microsoft.com/office/drawing/2014/main" id="{1BA72E27-0310-4198-A051-52238D714694}"/>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81" name="TextBox 6080">
          <a:extLst>
            <a:ext uri="{FF2B5EF4-FFF2-40B4-BE49-F238E27FC236}">
              <a16:creationId xmlns:a16="http://schemas.microsoft.com/office/drawing/2014/main" id="{1BE83DCF-22D4-4EA6-93D6-535D9B8880A5}"/>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82" name="TextBox 6081">
          <a:extLst>
            <a:ext uri="{FF2B5EF4-FFF2-40B4-BE49-F238E27FC236}">
              <a16:creationId xmlns:a16="http://schemas.microsoft.com/office/drawing/2014/main" id="{70BD5858-4301-491F-B772-2F5D72BD9F36}"/>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83" name="TextBox 6082">
          <a:extLst>
            <a:ext uri="{FF2B5EF4-FFF2-40B4-BE49-F238E27FC236}">
              <a16:creationId xmlns:a16="http://schemas.microsoft.com/office/drawing/2014/main" id="{4D45C175-F4DB-4678-9D33-4E374ED320A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84" name="TextBox 6083">
          <a:extLst>
            <a:ext uri="{FF2B5EF4-FFF2-40B4-BE49-F238E27FC236}">
              <a16:creationId xmlns:a16="http://schemas.microsoft.com/office/drawing/2014/main" id="{40DDD2C8-1628-443E-99F5-4A248C9268A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85" name="TextBox 6084">
          <a:extLst>
            <a:ext uri="{FF2B5EF4-FFF2-40B4-BE49-F238E27FC236}">
              <a16:creationId xmlns:a16="http://schemas.microsoft.com/office/drawing/2014/main" id="{F7862F56-67DD-447C-8B70-D38ED84E2826}"/>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86" name="TextBox 6085">
          <a:extLst>
            <a:ext uri="{FF2B5EF4-FFF2-40B4-BE49-F238E27FC236}">
              <a16:creationId xmlns:a16="http://schemas.microsoft.com/office/drawing/2014/main" id="{3CC786E5-2EAA-41ED-972F-C74F29D05DF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87" name="TextBox 6086">
          <a:extLst>
            <a:ext uri="{FF2B5EF4-FFF2-40B4-BE49-F238E27FC236}">
              <a16:creationId xmlns:a16="http://schemas.microsoft.com/office/drawing/2014/main" id="{4F2BBBD3-4371-4728-96EB-9FEC8B26E38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88" name="TextBox 6087">
          <a:extLst>
            <a:ext uri="{FF2B5EF4-FFF2-40B4-BE49-F238E27FC236}">
              <a16:creationId xmlns:a16="http://schemas.microsoft.com/office/drawing/2014/main" id="{496FACDD-8D7C-4661-B915-4CB9781A4A8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89" name="TextBox 6088">
          <a:extLst>
            <a:ext uri="{FF2B5EF4-FFF2-40B4-BE49-F238E27FC236}">
              <a16:creationId xmlns:a16="http://schemas.microsoft.com/office/drawing/2014/main" id="{B0BCF91A-EBFC-4D8A-A688-A94F25E11762}"/>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90" name="TextBox 6089">
          <a:extLst>
            <a:ext uri="{FF2B5EF4-FFF2-40B4-BE49-F238E27FC236}">
              <a16:creationId xmlns:a16="http://schemas.microsoft.com/office/drawing/2014/main" id="{BC7DDEFF-3232-4730-A3EA-B07BB571A18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91" name="TextBox 6090">
          <a:extLst>
            <a:ext uri="{FF2B5EF4-FFF2-40B4-BE49-F238E27FC236}">
              <a16:creationId xmlns:a16="http://schemas.microsoft.com/office/drawing/2014/main" id="{42329EBC-8A3E-43A8-8969-85DA68B7BD5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92" name="TextBox 6091">
          <a:extLst>
            <a:ext uri="{FF2B5EF4-FFF2-40B4-BE49-F238E27FC236}">
              <a16:creationId xmlns:a16="http://schemas.microsoft.com/office/drawing/2014/main" id="{FCDB9147-AB9A-46D9-AFDA-9C4BAFED403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93" name="TextBox 6092">
          <a:extLst>
            <a:ext uri="{FF2B5EF4-FFF2-40B4-BE49-F238E27FC236}">
              <a16:creationId xmlns:a16="http://schemas.microsoft.com/office/drawing/2014/main" id="{C866D4EA-D38B-41F5-BFB3-959BD429737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94" name="TextBox 6093">
          <a:extLst>
            <a:ext uri="{FF2B5EF4-FFF2-40B4-BE49-F238E27FC236}">
              <a16:creationId xmlns:a16="http://schemas.microsoft.com/office/drawing/2014/main" id="{2B4144EF-0DC6-4E97-9E9B-3689AC0FC8C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95" name="TextBox 6094">
          <a:extLst>
            <a:ext uri="{FF2B5EF4-FFF2-40B4-BE49-F238E27FC236}">
              <a16:creationId xmlns:a16="http://schemas.microsoft.com/office/drawing/2014/main" id="{7CE63CC5-0065-45AC-B75A-A17546C4E59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96" name="TextBox 6095">
          <a:extLst>
            <a:ext uri="{FF2B5EF4-FFF2-40B4-BE49-F238E27FC236}">
              <a16:creationId xmlns:a16="http://schemas.microsoft.com/office/drawing/2014/main" id="{D384945F-CD63-4967-8D53-1E0E5110BDF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97" name="TextBox 6096">
          <a:extLst>
            <a:ext uri="{FF2B5EF4-FFF2-40B4-BE49-F238E27FC236}">
              <a16:creationId xmlns:a16="http://schemas.microsoft.com/office/drawing/2014/main" id="{A9B7B2F0-B99D-45DC-8F04-23D8919CD27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98" name="TextBox 6097">
          <a:extLst>
            <a:ext uri="{FF2B5EF4-FFF2-40B4-BE49-F238E27FC236}">
              <a16:creationId xmlns:a16="http://schemas.microsoft.com/office/drawing/2014/main" id="{D628F3D3-A4F8-4E41-80B9-A72D6B8FA67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099" name="TextBox 6098">
          <a:extLst>
            <a:ext uri="{FF2B5EF4-FFF2-40B4-BE49-F238E27FC236}">
              <a16:creationId xmlns:a16="http://schemas.microsoft.com/office/drawing/2014/main" id="{D6DD10EB-9803-478B-B029-7171C55CF9C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00" name="TextBox 6099">
          <a:extLst>
            <a:ext uri="{FF2B5EF4-FFF2-40B4-BE49-F238E27FC236}">
              <a16:creationId xmlns:a16="http://schemas.microsoft.com/office/drawing/2014/main" id="{0AE0077B-103C-4B54-AECA-713AB373E256}"/>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01" name="TextBox 6100">
          <a:extLst>
            <a:ext uri="{FF2B5EF4-FFF2-40B4-BE49-F238E27FC236}">
              <a16:creationId xmlns:a16="http://schemas.microsoft.com/office/drawing/2014/main" id="{7E3A7C31-614F-47D2-96AD-7EAF59818B1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02" name="TextBox 6101">
          <a:extLst>
            <a:ext uri="{FF2B5EF4-FFF2-40B4-BE49-F238E27FC236}">
              <a16:creationId xmlns:a16="http://schemas.microsoft.com/office/drawing/2014/main" id="{1AA005F9-3076-4B2A-A208-47B89707FE2B}"/>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03" name="TextBox 6102">
          <a:extLst>
            <a:ext uri="{FF2B5EF4-FFF2-40B4-BE49-F238E27FC236}">
              <a16:creationId xmlns:a16="http://schemas.microsoft.com/office/drawing/2014/main" id="{8A56C06F-40A8-4F64-A64E-DCFA3ED0584C}"/>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04" name="TextBox 6103">
          <a:extLst>
            <a:ext uri="{FF2B5EF4-FFF2-40B4-BE49-F238E27FC236}">
              <a16:creationId xmlns:a16="http://schemas.microsoft.com/office/drawing/2014/main" id="{6D2BE3EF-7EB8-4DCA-908E-4DAEFBCFCE8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05" name="TextBox 6104">
          <a:extLst>
            <a:ext uri="{FF2B5EF4-FFF2-40B4-BE49-F238E27FC236}">
              <a16:creationId xmlns:a16="http://schemas.microsoft.com/office/drawing/2014/main" id="{C49B2AF2-8368-4647-8254-DEC96B560C2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06" name="TextBox 6105">
          <a:extLst>
            <a:ext uri="{FF2B5EF4-FFF2-40B4-BE49-F238E27FC236}">
              <a16:creationId xmlns:a16="http://schemas.microsoft.com/office/drawing/2014/main" id="{382FB97C-5FE2-4BE2-B43D-5B504C9E2AE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07" name="TextBox 6106">
          <a:extLst>
            <a:ext uri="{FF2B5EF4-FFF2-40B4-BE49-F238E27FC236}">
              <a16:creationId xmlns:a16="http://schemas.microsoft.com/office/drawing/2014/main" id="{8E3BF086-A229-42B2-A6E3-90BDBC2BC47B}"/>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08" name="TextBox 6107">
          <a:extLst>
            <a:ext uri="{FF2B5EF4-FFF2-40B4-BE49-F238E27FC236}">
              <a16:creationId xmlns:a16="http://schemas.microsoft.com/office/drawing/2014/main" id="{EC8113F4-3385-4342-8B28-8133A7057A0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09" name="TextBox 6108">
          <a:extLst>
            <a:ext uri="{FF2B5EF4-FFF2-40B4-BE49-F238E27FC236}">
              <a16:creationId xmlns:a16="http://schemas.microsoft.com/office/drawing/2014/main" id="{7AE189D0-F6BF-42F7-92E8-53FEFB4AD177}"/>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10" name="TextBox 6109">
          <a:extLst>
            <a:ext uri="{FF2B5EF4-FFF2-40B4-BE49-F238E27FC236}">
              <a16:creationId xmlns:a16="http://schemas.microsoft.com/office/drawing/2014/main" id="{7D472B61-05EF-421A-85AB-694FC748111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11" name="TextBox 6110">
          <a:extLst>
            <a:ext uri="{FF2B5EF4-FFF2-40B4-BE49-F238E27FC236}">
              <a16:creationId xmlns:a16="http://schemas.microsoft.com/office/drawing/2014/main" id="{11F41710-06B0-4EED-A73C-A058CE20CA7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12" name="TextBox 6111">
          <a:extLst>
            <a:ext uri="{FF2B5EF4-FFF2-40B4-BE49-F238E27FC236}">
              <a16:creationId xmlns:a16="http://schemas.microsoft.com/office/drawing/2014/main" id="{51FB4F76-A9E7-4638-8F8A-28546DB10752}"/>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13" name="TextBox 6112">
          <a:extLst>
            <a:ext uri="{FF2B5EF4-FFF2-40B4-BE49-F238E27FC236}">
              <a16:creationId xmlns:a16="http://schemas.microsoft.com/office/drawing/2014/main" id="{9F15A436-ECBA-4586-A51C-7634DFFC15D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14" name="TextBox 6113">
          <a:extLst>
            <a:ext uri="{FF2B5EF4-FFF2-40B4-BE49-F238E27FC236}">
              <a16:creationId xmlns:a16="http://schemas.microsoft.com/office/drawing/2014/main" id="{429CC38A-B61D-4300-8D50-2916411D3CE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15" name="TextBox 6114">
          <a:extLst>
            <a:ext uri="{FF2B5EF4-FFF2-40B4-BE49-F238E27FC236}">
              <a16:creationId xmlns:a16="http://schemas.microsoft.com/office/drawing/2014/main" id="{EFC473EE-4444-4A58-B5F9-D83764D4CEB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16" name="TextBox 6115">
          <a:extLst>
            <a:ext uri="{FF2B5EF4-FFF2-40B4-BE49-F238E27FC236}">
              <a16:creationId xmlns:a16="http://schemas.microsoft.com/office/drawing/2014/main" id="{18D694DA-0467-4634-9962-13F41A64230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17" name="TextBox 6116">
          <a:extLst>
            <a:ext uri="{FF2B5EF4-FFF2-40B4-BE49-F238E27FC236}">
              <a16:creationId xmlns:a16="http://schemas.microsoft.com/office/drawing/2014/main" id="{ADAACAE5-472D-476B-A35D-8917AFE146C4}"/>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18" name="TextBox 6117">
          <a:extLst>
            <a:ext uri="{FF2B5EF4-FFF2-40B4-BE49-F238E27FC236}">
              <a16:creationId xmlns:a16="http://schemas.microsoft.com/office/drawing/2014/main" id="{9CF3B33A-FECE-403A-AA23-C9878223F714}"/>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19" name="TextBox 6118">
          <a:extLst>
            <a:ext uri="{FF2B5EF4-FFF2-40B4-BE49-F238E27FC236}">
              <a16:creationId xmlns:a16="http://schemas.microsoft.com/office/drawing/2014/main" id="{7A7FF1B4-DD04-4C19-AF3F-5EA40EEFA365}"/>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20" name="TextBox 6119">
          <a:extLst>
            <a:ext uri="{FF2B5EF4-FFF2-40B4-BE49-F238E27FC236}">
              <a16:creationId xmlns:a16="http://schemas.microsoft.com/office/drawing/2014/main" id="{0B07FEB8-7E7D-4F37-85BA-32D566F237CB}"/>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21" name="TextBox 6120">
          <a:extLst>
            <a:ext uri="{FF2B5EF4-FFF2-40B4-BE49-F238E27FC236}">
              <a16:creationId xmlns:a16="http://schemas.microsoft.com/office/drawing/2014/main" id="{07DD9C27-78EE-40A7-8C3A-84BB0A2D21FC}"/>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22" name="TextBox 6121">
          <a:extLst>
            <a:ext uri="{FF2B5EF4-FFF2-40B4-BE49-F238E27FC236}">
              <a16:creationId xmlns:a16="http://schemas.microsoft.com/office/drawing/2014/main" id="{05B1A751-6808-41D8-AC1F-5DD56875A3B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23" name="TextBox 6122">
          <a:extLst>
            <a:ext uri="{FF2B5EF4-FFF2-40B4-BE49-F238E27FC236}">
              <a16:creationId xmlns:a16="http://schemas.microsoft.com/office/drawing/2014/main" id="{EC7A1D28-37F2-4F6D-BF4E-A30874D713B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24" name="TextBox 6123">
          <a:extLst>
            <a:ext uri="{FF2B5EF4-FFF2-40B4-BE49-F238E27FC236}">
              <a16:creationId xmlns:a16="http://schemas.microsoft.com/office/drawing/2014/main" id="{4913EA91-EC2A-4461-A166-4ADF2C894266}"/>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25" name="TextBox 6124">
          <a:extLst>
            <a:ext uri="{FF2B5EF4-FFF2-40B4-BE49-F238E27FC236}">
              <a16:creationId xmlns:a16="http://schemas.microsoft.com/office/drawing/2014/main" id="{908140FD-FBED-447B-B102-829ECBB37C2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26" name="TextBox 6125">
          <a:extLst>
            <a:ext uri="{FF2B5EF4-FFF2-40B4-BE49-F238E27FC236}">
              <a16:creationId xmlns:a16="http://schemas.microsoft.com/office/drawing/2014/main" id="{12B9660B-D10F-44A1-9A6F-26D4F645B48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27" name="TextBox 6126">
          <a:extLst>
            <a:ext uri="{FF2B5EF4-FFF2-40B4-BE49-F238E27FC236}">
              <a16:creationId xmlns:a16="http://schemas.microsoft.com/office/drawing/2014/main" id="{44E2683C-038B-4968-954E-C9C581BA2576}"/>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28" name="TextBox 6127">
          <a:extLst>
            <a:ext uri="{FF2B5EF4-FFF2-40B4-BE49-F238E27FC236}">
              <a16:creationId xmlns:a16="http://schemas.microsoft.com/office/drawing/2014/main" id="{DA11409B-6B9D-4AD6-A767-E9AD14707AA2}"/>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29" name="TextBox 6128">
          <a:extLst>
            <a:ext uri="{FF2B5EF4-FFF2-40B4-BE49-F238E27FC236}">
              <a16:creationId xmlns:a16="http://schemas.microsoft.com/office/drawing/2014/main" id="{8794557F-AD51-4884-BBC3-5862FF874F9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30" name="TextBox 6129">
          <a:extLst>
            <a:ext uri="{FF2B5EF4-FFF2-40B4-BE49-F238E27FC236}">
              <a16:creationId xmlns:a16="http://schemas.microsoft.com/office/drawing/2014/main" id="{B03E38F1-8AF0-4E72-A8EB-9DA6FE37D49A}"/>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31" name="TextBox 6130">
          <a:extLst>
            <a:ext uri="{FF2B5EF4-FFF2-40B4-BE49-F238E27FC236}">
              <a16:creationId xmlns:a16="http://schemas.microsoft.com/office/drawing/2014/main" id="{459631C6-D223-4147-AC9B-CB64F9A659E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32" name="TextBox 6131">
          <a:extLst>
            <a:ext uri="{FF2B5EF4-FFF2-40B4-BE49-F238E27FC236}">
              <a16:creationId xmlns:a16="http://schemas.microsoft.com/office/drawing/2014/main" id="{67159BEC-2604-4E26-9068-024B84DBDA9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33" name="TextBox 6132">
          <a:extLst>
            <a:ext uri="{FF2B5EF4-FFF2-40B4-BE49-F238E27FC236}">
              <a16:creationId xmlns:a16="http://schemas.microsoft.com/office/drawing/2014/main" id="{9C847196-0C10-4704-82DD-00E9C0AC739A}"/>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34" name="TextBox 6133">
          <a:extLst>
            <a:ext uri="{FF2B5EF4-FFF2-40B4-BE49-F238E27FC236}">
              <a16:creationId xmlns:a16="http://schemas.microsoft.com/office/drawing/2014/main" id="{116286ED-9002-41D5-BE43-262ED307A98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35" name="TextBox 6134">
          <a:extLst>
            <a:ext uri="{FF2B5EF4-FFF2-40B4-BE49-F238E27FC236}">
              <a16:creationId xmlns:a16="http://schemas.microsoft.com/office/drawing/2014/main" id="{0FE96187-9808-4A75-8286-BEF05EFC352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36" name="TextBox 6135">
          <a:extLst>
            <a:ext uri="{FF2B5EF4-FFF2-40B4-BE49-F238E27FC236}">
              <a16:creationId xmlns:a16="http://schemas.microsoft.com/office/drawing/2014/main" id="{1658E813-78D1-4DFD-AD1D-1CC9AB4D2DE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37" name="TextBox 6136">
          <a:extLst>
            <a:ext uri="{FF2B5EF4-FFF2-40B4-BE49-F238E27FC236}">
              <a16:creationId xmlns:a16="http://schemas.microsoft.com/office/drawing/2014/main" id="{0BAB2795-6769-4C24-9E5E-C40510326B4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38" name="TextBox 6137">
          <a:extLst>
            <a:ext uri="{FF2B5EF4-FFF2-40B4-BE49-F238E27FC236}">
              <a16:creationId xmlns:a16="http://schemas.microsoft.com/office/drawing/2014/main" id="{8C257DF7-C70A-4114-8060-443D483A18A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39" name="TextBox 6138">
          <a:extLst>
            <a:ext uri="{FF2B5EF4-FFF2-40B4-BE49-F238E27FC236}">
              <a16:creationId xmlns:a16="http://schemas.microsoft.com/office/drawing/2014/main" id="{E760D211-94DD-4C53-8386-CD07DD1A6DB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40" name="TextBox 6139">
          <a:extLst>
            <a:ext uri="{FF2B5EF4-FFF2-40B4-BE49-F238E27FC236}">
              <a16:creationId xmlns:a16="http://schemas.microsoft.com/office/drawing/2014/main" id="{AFFAB3D2-5D20-4C65-9BD5-2A3D9151753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41" name="TextBox 6140">
          <a:extLst>
            <a:ext uri="{FF2B5EF4-FFF2-40B4-BE49-F238E27FC236}">
              <a16:creationId xmlns:a16="http://schemas.microsoft.com/office/drawing/2014/main" id="{A3B46012-5968-4C03-85FD-D2617EE913E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42" name="TextBox 6141">
          <a:extLst>
            <a:ext uri="{FF2B5EF4-FFF2-40B4-BE49-F238E27FC236}">
              <a16:creationId xmlns:a16="http://schemas.microsoft.com/office/drawing/2014/main" id="{3148E42A-AE59-4206-93B9-580D08B2A53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43" name="TextBox 6142">
          <a:extLst>
            <a:ext uri="{FF2B5EF4-FFF2-40B4-BE49-F238E27FC236}">
              <a16:creationId xmlns:a16="http://schemas.microsoft.com/office/drawing/2014/main" id="{56FE40B5-0F20-48D2-96C4-4BF79E00697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44" name="TextBox 6143">
          <a:extLst>
            <a:ext uri="{FF2B5EF4-FFF2-40B4-BE49-F238E27FC236}">
              <a16:creationId xmlns:a16="http://schemas.microsoft.com/office/drawing/2014/main" id="{CF4929A0-2C32-419D-864C-01B571B6E17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45" name="TextBox 6144">
          <a:extLst>
            <a:ext uri="{FF2B5EF4-FFF2-40B4-BE49-F238E27FC236}">
              <a16:creationId xmlns:a16="http://schemas.microsoft.com/office/drawing/2014/main" id="{B8E48660-AE72-4988-9594-76EE5163AD7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46" name="TextBox 6145">
          <a:extLst>
            <a:ext uri="{FF2B5EF4-FFF2-40B4-BE49-F238E27FC236}">
              <a16:creationId xmlns:a16="http://schemas.microsoft.com/office/drawing/2014/main" id="{E7A22B34-1494-4D70-9C9B-E93AC34F1E5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47" name="TextBox 6146">
          <a:extLst>
            <a:ext uri="{FF2B5EF4-FFF2-40B4-BE49-F238E27FC236}">
              <a16:creationId xmlns:a16="http://schemas.microsoft.com/office/drawing/2014/main" id="{705AF4C1-987B-454B-857B-D02DFC4A8F8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48" name="TextBox 6147">
          <a:extLst>
            <a:ext uri="{FF2B5EF4-FFF2-40B4-BE49-F238E27FC236}">
              <a16:creationId xmlns:a16="http://schemas.microsoft.com/office/drawing/2014/main" id="{3E59032C-2D67-4D25-BCB8-A776572E774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49" name="TextBox 6148">
          <a:extLst>
            <a:ext uri="{FF2B5EF4-FFF2-40B4-BE49-F238E27FC236}">
              <a16:creationId xmlns:a16="http://schemas.microsoft.com/office/drawing/2014/main" id="{4C19E5C9-A0F5-411C-8345-CDFC4734319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50" name="TextBox 6149">
          <a:extLst>
            <a:ext uri="{FF2B5EF4-FFF2-40B4-BE49-F238E27FC236}">
              <a16:creationId xmlns:a16="http://schemas.microsoft.com/office/drawing/2014/main" id="{5C7D1426-9969-4D65-90DC-EE6B7CF92A4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51" name="TextBox 6150">
          <a:extLst>
            <a:ext uri="{FF2B5EF4-FFF2-40B4-BE49-F238E27FC236}">
              <a16:creationId xmlns:a16="http://schemas.microsoft.com/office/drawing/2014/main" id="{E6E5C1D3-40F9-4CE3-9C86-096746F6E7D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52" name="TextBox 6151">
          <a:extLst>
            <a:ext uri="{FF2B5EF4-FFF2-40B4-BE49-F238E27FC236}">
              <a16:creationId xmlns:a16="http://schemas.microsoft.com/office/drawing/2014/main" id="{699A1DE0-7672-45EB-B60B-4483BE74832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53" name="TextBox 6152">
          <a:extLst>
            <a:ext uri="{FF2B5EF4-FFF2-40B4-BE49-F238E27FC236}">
              <a16:creationId xmlns:a16="http://schemas.microsoft.com/office/drawing/2014/main" id="{05AD76DC-A47C-41EF-B970-B16580C54E1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54" name="TextBox 6153">
          <a:extLst>
            <a:ext uri="{FF2B5EF4-FFF2-40B4-BE49-F238E27FC236}">
              <a16:creationId xmlns:a16="http://schemas.microsoft.com/office/drawing/2014/main" id="{84DEBCAC-6646-4015-BF31-6A14EBF64F7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55" name="TextBox 6154">
          <a:extLst>
            <a:ext uri="{FF2B5EF4-FFF2-40B4-BE49-F238E27FC236}">
              <a16:creationId xmlns:a16="http://schemas.microsoft.com/office/drawing/2014/main" id="{6D3A73E6-8B60-4CB4-873C-A9D1F322B232}"/>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56" name="TextBox 6155">
          <a:extLst>
            <a:ext uri="{FF2B5EF4-FFF2-40B4-BE49-F238E27FC236}">
              <a16:creationId xmlns:a16="http://schemas.microsoft.com/office/drawing/2014/main" id="{B24C7505-9F61-43D8-8D08-B0A329DB424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57" name="TextBox 6156">
          <a:extLst>
            <a:ext uri="{FF2B5EF4-FFF2-40B4-BE49-F238E27FC236}">
              <a16:creationId xmlns:a16="http://schemas.microsoft.com/office/drawing/2014/main" id="{7CA6CC99-B23A-4098-83E1-BB601DC5E7C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58" name="TextBox 6157">
          <a:extLst>
            <a:ext uri="{FF2B5EF4-FFF2-40B4-BE49-F238E27FC236}">
              <a16:creationId xmlns:a16="http://schemas.microsoft.com/office/drawing/2014/main" id="{20011CC9-54F8-45BB-A0E5-F0D2B040773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59" name="TextBox 6158">
          <a:extLst>
            <a:ext uri="{FF2B5EF4-FFF2-40B4-BE49-F238E27FC236}">
              <a16:creationId xmlns:a16="http://schemas.microsoft.com/office/drawing/2014/main" id="{F5DD4E8B-594D-4850-9022-1461FBCB06F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60" name="TextBox 6159">
          <a:extLst>
            <a:ext uri="{FF2B5EF4-FFF2-40B4-BE49-F238E27FC236}">
              <a16:creationId xmlns:a16="http://schemas.microsoft.com/office/drawing/2014/main" id="{A8D20E21-25D8-4955-A3C2-94499026529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61" name="TextBox 6160">
          <a:extLst>
            <a:ext uri="{FF2B5EF4-FFF2-40B4-BE49-F238E27FC236}">
              <a16:creationId xmlns:a16="http://schemas.microsoft.com/office/drawing/2014/main" id="{DFD1B8E0-96FF-456C-8DEE-6C4460DCBB9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62" name="TextBox 6161">
          <a:extLst>
            <a:ext uri="{FF2B5EF4-FFF2-40B4-BE49-F238E27FC236}">
              <a16:creationId xmlns:a16="http://schemas.microsoft.com/office/drawing/2014/main" id="{C4604810-29AE-4A6D-B8E0-ED87A0B5E85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63" name="TextBox 6162">
          <a:extLst>
            <a:ext uri="{FF2B5EF4-FFF2-40B4-BE49-F238E27FC236}">
              <a16:creationId xmlns:a16="http://schemas.microsoft.com/office/drawing/2014/main" id="{3DAFA562-7EF6-4090-BB95-56B192D4964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64" name="TextBox 6163">
          <a:extLst>
            <a:ext uri="{FF2B5EF4-FFF2-40B4-BE49-F238E27FC236}">
              <a16:creationId xmlns:a16="http://schemas.microsoft.com/office/drawing/2014/main" id="{945342D7-57DF-4B76-AC60-439EA40A7EC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65" name="TextBox 6164">
          <a:extLst>
            <a:ext uri="{FF2B5EF4-FFF2-40B4-BE49-F238E27FC236}">
              <a16:creationId xmlns:a16="http://schemas.microsoft.com/office/drawing/2014/main" id="{F2D4AF7D-A6D9-4A85-A332-6493B0FC0C9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66" name="TextBox 6165">
          <a:extLst>
            <a:ext uri="{FF2B5EF4-FFF2-40B4-BE49-F238E27FC236}">
              <a16:creationId xmlns:a16="http://schemas.microsoft.com/office/drawing/2014/main" id="{0E3324E7-9482-433F-A718-395F7EADCBD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67" name="TextBox 6166">
          <a:extLst>
            <a:ext uri="{FF2B5EF4-FFF2-40B4-BE49-F238E27FC236}">
              <a16:creationId xmlns:a16="http://schemas.microsoft.com/office/drawing/2014/main" id="{57E27225-FFBD-4CF3-876B-9D954A217E2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68" name="TextBox 6167">
          <a:extLst>
            <a:ext uri="{FF2B5EF4-FFF2-40B4-BE49-F238E27FC236}">
              <a16:creationId xmlns:a16="http://schemas.microsoft.com/office/drawing/2014/main" id="{891D0FEF-5809-4FDE-91C8-32C3F873049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69" name="TextBox 6168">
          <a:extLst>
            <a:ext uri="{FF2B5EF4-FFF2-40B4-BE49-F238E27FC236}">
              <a16:creationId xmlns:a16="http://schemas.microsoft.com/office/drawing/2014/main" id="{8DF4AC60-76E1-4278-AB71-A1896D16439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70" name="TextBox 6169">
          <a:extLst>
            <a:ext uri="{FF2B5EF4-FFF2-40B4-BE49-F238E27FC236}">
              <a16:creationId xmlns:a16="http://schemas.microsoft.com/office/drawing/2014/main" id="{E6667956-A6BE-4964-A5CA-0E3F3D48045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71" name="TextBox 6170">
          <a:extLst>
            <a:ext uri="{FF2B5EF4-FFF2-40B4-BE49-F238E27FC236}">
              <a16:creationId xmlns:a16="http://schemas.microsoft.com/office/drawing/2014/main" id="{92BE4F5B-495B-473D-AB2B-0BEA7DD9A3B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72" name="TextBox 6171">
          <a:extLst>
            <a:ext uri="{FF2B5EF4-FFF2-40B4-BE49-F238E27FC236}">
              <a16:creationId xmlns:a16="http://schemas.microsoft.com/office/drawing/2014/main" id="{C0CD8C33-7692-475F-80E9-F8C4EA30BD3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73" name="TextBox 6172">
          <a:extLst>
            <a:ext uri="{FF2B5EF4-FFF2-40B4-BE49-F238E27FC236}">
              <a16:creationId xmlns:a16="http://schemas.microsoft.com/office/drawing/2014/main" id="{BE83FE6F-0C88-4C19-9ADF-68269C2D2EC6}"/>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74" name="TextBox 6173">
          <a:extLst>
            <a:ext uri="{FF2B5EF4-FFF2-40B4-BE49-F238E27FC236}">
              <a16:creationId xmlns:a16="http://schemas.microsoft.com/office/drawing/2014/main" id="{4069BB16-0461-4286-822A-0B410903AA6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75" name="TextBox 6174">
          <a:extLst>
            <a:ext uri="{FF2B5EF4-FFF2-40B4-BE49-F238E27FC236}">
              <a16:creationId xmlns:a16="http://schemas.microsoft.com/office/drawing/2014/main" id="{1ADEB964-EB24-4DAC-8137-E6A51836BF4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76" name="TextBox 6175">
          <a:extLst>
            <a:ext uri="{FF2B5EF4-FFF2-40B4-BE49-F238E27FC236}">
              <a16:creationId xmlns:a16="http://schemas.microsoft.com/office/drawing/2014/main" id="{E1AA4438-3F84-4BC3-BFC7-4ADCB1ED7972}"/>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77" name="TextBox 6176">
          <a:extLst>
            <a:ext uri="{FF2B5EF4-FFF2-40B4-BE49-F238E27FC236}">
              <a16:creationId xmlns:a16="http://schemas.microsoft.com/office/drawing/2014/main" id="{F2EA25E5-B8E3-49F0-AFE1-6AB50E47A67C}"/>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78" name="TextBox 6177">
          <a:extLst>
            <a:ext uri="{FF2B5EF4-FFF2-40B4-BE49-F238E27FC236}">
              <a16:creationId xmlns:a16="http://schemas.microsoft.com/office/drawing/2014/main" id="{F1ABDF22-2B2E-4C43-A89C-A886FADAA2E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79" name="TextBox 6178">
          <a:extLst>
            <a:ext uri="{FF2B5EF4-FFF2-40B4-BE49-F238E27FC236}">
              <a16:creationId xmlns:a16="http://schemas.microsoft.com/office/drawing/2014/main" id="{D6005052-2637-4A4F-B334-90AD25206204}"/>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80" name="TextBox 6179">
          <a:extLst>
            <a:ext uri="{FF2B5EF4-FFF2-40B4-BE49-F238E27FC236}">
              <a16:creationId xmlns:a16="http://schemas.microsoft.com/office/drawing/2014/main" id="{9BBD196D-7710-47DF-8771-4E5EDBDDBFF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81" name="TextBox 6180">
          <a:extLst>
            <a:ext uri="{FF2B5EF4-FFF2-40B4-BE49-F238E27FC236}">
              <a16:creationId xmlns:a16="http://schemas.microsoft.com/office/drawing/2014/main" id="{7D9E353D-DDF4-40B1-926D-9680AF5C416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82" name="TextBox 6181">
          <a:extLst>
            <a:ext uri="{FF2B5EF4-FFF2-40B4-BE49-F238E27FC236}">
              <a16:creationId xmlns:a16="http://schemas.microsoft.com/office/drawing/2014/main" id="{C353731C-FA0C-4FBC-9969-F1B2D198991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83" name="TextBox 6182">
          <a:extLst>
            <a:ext uri="{FF2B5EF4-FFF2-40B4-BE49-F238E27FC236}">
              <a16:creationId xmlns:a16="http://schemas.microsoft.com/office/drawing/2014/main" id="{E06FE153-8201-48FE-8F22-3BB523010DB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84" name="TextBox 6183">
          <a:extLst>
            <a:ext uri="{FF2B5EF4-FFF2-40B4-BE49-F238E27FC236}">
              <a16:creationId xmlns:a16="http://schemas.microsoft.com/office/drawing/2014/main" id="{3D4D22F0-913F-423A-977C-2744F1B626A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85" name="TextBox 6184">
          <a:extLst>
            <a:ext uri="{FF2B5EF4-FFF2-40B4-BE49-F238E27FC236}">
              <a16:creationId xmlns:a16="http://schemas.microsoft.com/office/drawing/2014/main" id="{F07C8393-023C-4B30-99E0-EB36E873E7E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86" name="TextBox 6185">
          <a:extLst>
            <a:ext uri="{FF2B5EF4-FFF2-40B4-BE49-F238E27FC236}">
              <a16:creationId xmlns:a16="http://schemas.microsoft.com/office/drawing/2014/main" id="{75B960A7-5B65-4E3F-AC5B-99B97A0725C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87" name="TextBox 6186">
          <a:extLst>
            <a:ext uri="{FF2B5EF4-FFF2-40B4-BE49-F238E27FC236}">
              <a16:creationId xmlns:a16="http://schemas.microsoft.com/office/drawing/2014/main" id="{AE323707-3DEF-4FED-8077-69A8EE876A06}"/>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88" name="TextBox 6187">
          <a:extLst>
            <a:ext uri="{FF2B5EF4-FFF2-40B4-BE49-F238E27FC236}">
              <a16:creationId xmlns:a16="http://schemas.microsoft.com/office/drawing/2014/main" id="{950FD5A6-C51F-450B-BF77-AB0200DA525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89" name="TextBox 6188">
          <a:extLst>
            <a:ext uri="{FF2B5EF4-FFF2-40B4-BE49-F238E27FC236}">
              <a16:creationId xmlns:a16="http://schemas.microsoft.com/office/drawing/2014/main" id="{83C5D2EE-5F25-4A6E-B2E0-5E7092F668CC}"/>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90" name="TextBox 6189">
          <a:extLst>
            <a:ext uri="{FF2B5EF4-FFF2-40B4-BE49-F238E27FC236}">
              <a16:creationId xmlns:a16="http://schemas.microsoft.com/office/drawing/2014/main" id="{66B8DA79-3E39-45A3-AE6C-743A5DE1D6F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91" name="TextBox 6190">
          <a:extLst>
            <a:ext uri="{FF2B5EF4-FFF2-40B4-BE49-F238E27FC236}">
              <a16:creationId xmlns:a16="http://schemas.microsoft.com/office/drawing/2014/main" id="{24D9B41C-DE9D-4693-9BE1-6073DB58D5C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92" name="TextBox 6191">
          <a:extLst>
            <a:ext uri="{FF2B5EF4-FFF2-40B4-BE49-F238E27FC236}">
              <a16:creationId xmlns:a16="http://schemas.microsoft.com/office/drawing/2014/main" id="{5C15FBDB-5CB1-48A2-BF3C-73345AEEFD77}"/>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93" name="TextBox 6192">
          <a:extLst>
            <a:ext uri="{FF2B5EF4-FFF2-40B4-BE49-F238E27FC236}">
              <a16:creationId xmlns:a16="http://schemas.microsoft.com/office/drawing/2014/main" id="{123A17EF-0F9B-4E4B-884D-ED05D65BD345}"/>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94" name="TextBox 6193">
          <a:extLst>
            <a:ext uri="{FF2B5EF4-FFF2-40B4-BE49-F238E27FC236}">
              <a16:creationId xmlns:a16="http://schemas.microsoft.com/office/drawing/2014/main" id="{45717BD2-9CE2-4975-9F58-9074FF03AE8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95" name="TextBox 6194">
          <a:extLst>
            <a:ext uri="{FF2B5EF4-FFF2-40B4-BE49-F238E27FC236}">
              <a16:creationId xmlns:a16="http://schemas.microsoft.com/office/drawing/2014/main" id="{364D2873-CB02-4715-9F46-7C66798E826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96" name="TextBox 6195">
          <a:extLst>
            <a:ext uri="{FF2B5EF4-FFF2-40B4-BE49-F238E27FC236}">
              <a16:creationId xmlns:a16="http://schemas.microsoft.com/office/drawing/2014/main" id="{68BE8024-8205-4514-ADF7-4FA02B0ADDF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197" name="TextBox 6196">
          <a:extLst>
            <a:ext uri="{FF2B5EF4-FFF2-40B4-BE49-F238E27FC236}">
              <a16:creationId xmlns:a16="http://schemas.microsoft.com/office/drawing/2014/main" id="{32F854D5-6942-450E-ACB7-D64761CB556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98" name="TextBox 6197">
          <a:extLst>
            <a:ext uri="{FF2B5EF4-FFF2-40B4-BE49-F238E27FC236}">
              <a16:creationId xmlns:a16="http://schemas.microsoft.com/office/drawing/2014/main" id="{3CDD3055-A97A-4AEA-A3AC-8AF1C1BCBD8C}"/>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199" name="TextBox 6198">
          <a:extLst>
            <a:ext uri="{FF2B5EF4-FFF2-40B4-BE49-F238E27FC236}">
              <a16:creationId xmlns:a16="http://schemas.microsoft.com/office/drawing/2014/main" id="{E4BCD301-12BF-41C2-B17B-5002D939C0B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00" name="TextBox 6199">
          <a:extLst>
            <a:ext uri="{FF2B5EF4-FFF2-40B4-BE49-F238E27FC236}">
              <a16:creationId xmlns:a16="http://schemas.microsoft.com/office/drawing/2014/main" id="{F6A82D3D-6201-4CCD-8F7D-20CAFC1260DC}"/>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01" name="TextBox 6200">
          <a:extLst>
            <a:ext uri="{FF2B5EF4-FFF2-40B4-BE49-F238E27FC236}">
              <a16:creationId xmlns:a16="http://schemas.microsoft.com/office/drawing/2014/main" id="{C241013C-4CDC-43A6-88C0-39CCC723506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02" name="TextBox 6201">
          <a:extLst>
            <a:ext uri="{FF2B5EF4-FFF2-40B4-BE49-F238E27FC236}">
              <a16:creationId xmlns:a16="http://schemas.microsoft.com/office/drawing/2014/main" id="{F3954331-3050-4BA2-9AA5-10992F8C7FB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03" name="TextBox 6202">
          <a:extLst>
            <a:ext uri="{FF2B5EF4-FFF2-40B4-BE49-F238E27FC236}">
              <a16:creationId xmlns:a16="http://schemas.microsoft.com/office/drawing/2014/main" id="{4BDB8BDA-0DF3-46F7-A855-E748DBFDC1E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04" name="TextBox 6203">
          <a:extLst>
            <a:ext uri="{FF2B5EF4-FFF2-40B4-BE49-F238E27FC236}">
              <a16:creationId xmlns:a16="http://schemas.microsoft.com/office/drawing/2014/main" id="{8A940987-8FD2-4872-BF5B-01E0FBB8270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05" name="TextBox 6204">
          <a:extLst>
            <a:ext uri="{FF2B5EF4-FFF2-40B4-BE49-F238E27FC236}">
              <a16:creationId xmlns:a16="http://schemas.microsoft.com/office/drawing/2014/main" id="{10697668-6742-427E-9D76-442BADCEE99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06" name="TextBox 6205">
          <a:extLst>
            <a:ext uri="{FF2B5EF4-FFF2-40B4-BE49-F238E27FC236}">
              <a16:creationId xmlns:a16="http://schemas.microsoft.com/office/drawing/2014/main" id="{16916DA6-EB37-4145-A4F9-9C0D583D655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07" name="TextBox 6206">
          <a:extLst>
            <a:ext uri="{FF2B5EF4-FFF2-40B4-BE49-F238E27FC236}">
              <a16:creationId xmlns:a16="http://schemas.microsoft.com/office/drawing/2014/main" id="{F9692851-D3C7-4827-84EA-0F8FEE73341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08" name="TextBox 6207">
          <a:extLst>
            <a:ext uri="{FF2B5EF4-FFF2-40B4-BE49-F238E27FC236}">
              <a16:creationId xmlns:a16="http://schemas.microsoft.com/office/drawing/2014/main" id="{0EFAE7D2-A63C-4037-BB73-B734A5122C9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09" name="TextBox 6208">
          <a:extLst>
            <a:ext uri="{FF2B5EF4-FFF2-40B4-BE49-F238E27FC236}">
              <a16:creationId xmlns:a16="http://schemas.microsoft.com/office/drawing/2014/main" id="{F68D77A2-B1F7-443F-B103-E67BF88DC1F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10" name="TextBox 6209">
          <a:extLst>
            <a:ext uri="{FF2B5EF4-FFF2-40B4-BE49-F238E27FC236}">
              <a16:creationId xmlns:a16="http://schemas.microsoft.com/office/drawing/2014/main" id="{39303AB9-0773-4A9D-9BE6-AB51D629BF8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11" name="TextBox 6210">
          <a:extLst>
            <a:ext uri="{FF2B5EF4-FFF2-40B4-BE49-F238E27FC236}">
              <a16:creationId xmlns:a16="http://schemas.microsoft.com/office/drawing/2014/main" id="{EC9461CE-DEB8-403D-A25B-F45BCED7FE9C}"/>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12" name="TextBox 6211">
          <a:extLst>
            <a:ext uri="{FF2B5EF4-FFF2-40B4-BE49-F238E27FC236}">
              <a16:creationId xmlns:a16="http://schemas.microsoft.com/office/drawing/2014/main" id="{161E91B6-0DE4-4C55-A1E6-87547899E55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13" name="TextBox 6212">
          <a:extLst>
            <a:ext uri="{FF2B5EF4-FFF2-40B4-BE49-F238E27FC236}">
              <a16:creationId xmlns:a16="http://schemas.microsoft.com/office/drawing/2014/main" id="{FDF0FEB3-996D-4132-B6EE-951AD30F124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14" name="TextBox 6213">
          <a:extLst>
            <a:ext uri="{FF2B5EF4-FFF2-40B4-BE49-F238E27FC236}">
              <a16:creationId xmlns:a16="http://schemas.microsoft.com/office/drawing/2014/main" id="{E04AF55F-4E4A-4E33-9F2C-812894C98632}"/>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15" name="TextBox 6214">
          <a:extLst>
            <a:ext uri="{FF2B5EF4-FFF2-40B4-BE49-F238E27FC236}">
              <a16:creationId xmlns:a16="http://schemas.microsoft.com/office/drawing/2014/main" id="{A766C903-4A23-4681-AE38-D3EA9416B480}"/>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16" name="TextBox 6215">
          <a:extLst>
            <a:ext uri="{FF2B5EF4-FFF2-40B4-BE49-F238E27FC236}">
              <a16:creationId xmlns:a16="http://schemas.microsoft.com/office/drawing/2014/main" id="{19D20531-E7F7-4EEF-96FA-7906D8A91FE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17" name="TextBox 6216">
          <a:extLst>
            <a:ext uri="{FF2B5EF4-FFF2-40B4-BE49-F238E27FC236}">
              <a16:creationId xmlns:a16="http://schemas.microsoft.com/office/drawing/2014/main" id="{34507623-63D0-4AC9-B27C-31979E852D18}"/>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18" name="TextBox 6217">
          <a:extLst>
            <a:ext uri="{FF2B5EF4-FFF2-40B4-BE49-F238E27FC236}">
              <a16:creationId xmlns:a16="http://schemas.microsoft.com/office/drawing/2014/main" id="{430FC18F-CD5C-40AF-A325-9C0579A03B05}"/>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19" name="TextBox 6218">
          <a:extLst>
            <a:ext uri="{FF2B5EF4-FFF2-40B4-BE49-F238E27FC236}">
              <a16:creationId xmlns:a16="http://schemas.microsoft.com/office/drawing/2014/main" id="{FBA7925F-28C5-40A2-9166-2A1428BF12E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20" name="TextBox 6219">
          <a:extLst>
            <a:ext uri="{FF2B5EF4-FFF2-40B4-BE49-F238E27FC236}">
              <a16:creationId xmlns:a16="http://schemas.microsoft.com/office/drawing/2014/main" id="{DB966D1B-11FB-41B2-86A6-CA70C3DC943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21" name="TextBox 6220">
          <a:extLst>
            <a:ext uri="{FF2B5EF4-FFF2-40B4-BE49-F238E27FC236}">
              <a16:creationId xmlns:a16="http://schemas.microsoft.com/office/drawing/2014/main" id="{9F938F0B-C7FB-4DEB-ACD8-C61914BE6BE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22" name="TextBox 6221">
          <a:extLst>
            <a:ext uri="{FF2B5EF4-FFF2-40B4-BE49-F238E27FC236}">
              <a16:creationId xmlns:a16="http://schemas.microsoft.com/office/drawing/2014/main" id="{8663E51A-5DE6-416B-B6C9-1BA4389FF54B}"/>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23" name="TextBox 6222">
          <a:extLst>
            <a:ext uri="{FF2B5EF4-FFF2-40B4-BE49-F238E27FC236}">
              <a16:creationId xmlns:a16="http://schemas.microsoft.com/office/drawing/2014/main" id="{44AD8F15-CE0E-4449-8A94-31B26E579C5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24" name="TextBox 6223">
          <a:extLst>
            <a:ext uri="{FF2B5EF4-FFF2-40B4-BE49-F238E27FC236}">
              <a16:creationId xmlns:a16="http://schemas.microsoft.com/office/drawing/2014/main" id="{2CEF77CC-F322-445F-BBA1-A7634C6D23A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25" name="TextBox 6224">
          <a:extLst>
            <a:ext uri="{FF2B5EF4-FFF2-40B4-BE49-F238E27FC236}">
              <a16:creationId xmlns:a16="http://schemas.microsoft.com/office/drawing/2014/main" id="{B1733469-1030-418C-9FD0-E54BE3C8FA5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26" name="TextBox 6225">
          <a:extLst>
            <a:ext uri="{FF2B5EF4-FFF2-40B4-BE49-F238E27FC236}">
              <a16:creationId xmlns:a16="http://schemas.microsoft.com/office/drawing/2014/main" id="{E1A6D13A-9E17-43E4-AA91-8381524BE48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27" name="TextBox 6226">
          <a:extLst>
            <a:ext uri="{FF2B5EF4-FFF2-40B4-BE49-F238E27FC236}">
              <a16:creationId xmlns:a16="http://schemas.microsoft.com/office/drawing/2014/main" id="{E1381367-A128-428E-9177-73D91DACFCF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28" name="TextBox 6227">
          <a:extLst>
            <a:ext uri="{FF2B5EF4-FFF2-40B4-BE49-F238E27FC236}">
              <a16:creationId xmlns:a16="http://schemas.microsoft.com/office/drawing/2014/main" id="{078D8971-1C86-4274-B3CD-F81E3EAA820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29" name="TextBox 6228">
          <a:extLst>
            <a:ext uri="{FF2B5EF4-FFF2-40B4-BE49-F238E27FC236}">
              <a16:creationId xmlns:a16="http://schemas.microsoft.com/office/drawing/2014/main" id="{3866FA5D-20BE-41E6-B17B-E292990F4FE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30" name="TextBox 6229">
          <a:extLst>
            <a:ext uri="{FF2B5EF4-FFF2-40B4-BE49-F238E27FC236}">
              <a16:creationId xmlns:a16="http://schemas.microsoft.com/office/drawing/2014/main" id="{4C3E521D-8B8C-4EE0-940D-2212D8E83D6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31" name="TextBox 6230">
          <a:extLst>
            <a:ext uri="{FF2B5EF4-FFF2-40B4-BE49-F238E27FC236}">
              <a16:creationId xmlns:a16="http://schemas.microsoft.com/office/drawing/2014/main" id="{82ABD017-47B7-4EC7-9E09-3D94969588D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32" name="TextBox 6231">
          <a:extLst>
            <a:ext uri="{FF2B5EF4-FFF2-40B4-BE49-F238E27FC236}">
              <a16:creationId xmlns:a16="http://schemas.microsoft.com/office/drawing/2014/main" id="{B85BDA90-941F-4674-BB44-568E6FC16F24}"/>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33" name="TextBox 6232">
          <a:extLst>
            <a:ext uri="{FF2B5EF4-FFF2-40B4-BE49-F238E27FC236}">
              <a16:creationId xmlns:a16="http://schemas.microsoft.com/office/drawing/2014/main" id="{3EE7F9AD-301E-4565-BE95-ABE375C6B76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34" name="TextBox 6233">
          <a:extLst>
            <a:ext uri="{FF2B5EF4-FFF2-40B4-BE49-F238E27FC236}">
              <a16:creationId xmlns:a16="http://schemas.microsoft.com/office/drawing/2014/main" id="{9225863A-7023-4357-8915-BDAD4EA24CA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35" name="TextBox 6234">
          <a:extLst>
            <a:ext uri="{FF2B5EF4-FFF2-40B4-BE49-F238E27FC236}">
              <a16:creationId xmlns:a16="http://schemas.microsoft.com/office/drawing/2014/main" id="{9B9739E5-A987-490A-B193-47D16A0373F2}"/>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36" name="TextBox 6235">
          <a:extLst>
            <a:ext uri="{FF2B5EF4-FFF2-40B4-BE49-F238E27FC236}">
              <a16:creationId xmlns:a16="http://schemas.microsoft.com/office/drawing/2014/main" id="{093D5C83-1336-49B5-B423-EF95FC510CE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37" name="TextBox 6236">
          <a:extLst>
            <a:ext uri="{FF2B5EF4-FFF2-40B4-BE49-F238E27FC236}">
              <a16:creationId xmlns:a16="http://schemas.microsoft.com/office/drawing/2014/main" id="{BB84BAF9-9C80-4AD5-90F8-F0EB817E94F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38" name="TextBox 6237">
          <a:extLst>
            <a:ext uri="{FF2B5EF4-FFF2-40B4-BE49-F238E27FC236}">
              <a16:creationId xmlns:a16="http://schemas.microsoft.com/office/drawing/2014/main" id="{F507D743-ACF3-43E1-B444-1C53EA6A611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39" name="TextBox 6238">
          <a:extLst>
            <a:ext uri="{FF2B5EF4-FFF2-40B4-BE49-F238E27FC236}">
              <a16:creationId xmlns:a16="http://schemas.microsoft.com/office/drawing/2014/main" id="{A432394C-2071-4FA4-AF1A-E520BF30E13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40" name="TextBox 6239">
          <a:extLst>
            <a:ext uri="{FF2B5EF4-FFF2-40B4-BE49-F238E27FC236}">
              <a16:creationId xmlns:a16="http://schemas.microsoft.com/office/drawing/2014/main" id="{AB9FF2BC-D5B8-4676-985C-F11B3499513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41" name="TextBox 6240">
          <a:extLst>
            <a:ext uri="{FF2B5EF4-FFF2-40B4-BE49-F238E27FC236}">
              <a16:creationId xmlns:a16="http://schemas.microsoft.com/office/drawing/2014/main" id="{013EDFA7-C968-42A2-9988-6F2F6E6F6DDB}"/>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42" name="TextBox 6241">
          <a:extLst>
            <a:ext uri="{FF2B5EF4-FFF2-40B4-BE49-F238E27FC236}">
              <a16:creationId xmlns:a16="http://schemas.microsoft.com/office/drawing/2014/main" id="{843D7F22-DCB3-4CF2-A182-9933B8ACCC8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43" name="TextBox 6242">
          <a:extLst>
            <a:ext uri="{FF2B5EF4-FFF2-40B4-BE49-F238E27FC236}">
              <a16:creationId xmlns:a16="http://schemas.microsoft.com/office/drawing/2014/main" id="{14803CEC-6623-436A-9B57-0024352971C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44" name="TextBox 6243">
          <a:extLst>
            <a:ext uri="{FF2B5EF4-FFF2-40B4-BE49-F238E27FC236}">
              <a16:creationId xmlns:a16="http://schemas.microsoft.com/office/drawing/2014/main" id="{2AD144EE-DF0D-4E3E-8DF1-42A0996291DF}"/>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45" name="TextBox 6244">
          <a:extLst>
            <a:ext uri="{FF2B5EF4-FFF2-40B4-BE49-F238E27FC236}">
              <a16:creationId xmlns:a16="http://schemas.microsoft.com/office/drawing/2014/main" id="{1F23222B-3136-4DE3-83D6-4BFD4DCEF46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46" name="TextBox 6245">
          <a:extLst>
            <a:ext uri="{FF2B5EF4-FFF2-40B4-BE49-F238E27FC236}">
              <a16:creationId xmlns:a16="http://schemas.microsoft.com/office/drawing/2014/main" id="{AC786D4C-3323-4C0F-A2C2-8CAD74D7944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47" name="TextBox 6246">
          <a:extLst>
            <a:ext uri="{FF2B5EF4-FFF2-40B4-BE49-F238E27FC236}">
              <a16:creationId xmlns:a16="http://schemas.microsoft.com/office/drawing/2014/main" id="{84F5F95D-5564-4646-ADAA-CAE13452D2E7}"/>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48" name="TextBox 6247">
          <a:extLst>
            <a:ext uri="{FF2B5EF4-FFF2-40B4-BE49-F238E27FC236}">
              <a16:creationId xmlns:a16="http://schemas.microsoft.com/office/drawing/2014/main" id="{7F4354A9-4CC9-475C-9DC7-8544F539A20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49" name="TextBox 6248">
          <a:extLst>
            <a:ext uri="{FF2B5EF4-FFF2-40B4-BE49-F238E27FC236}">
              <a16:creationId xmlns:a16="http://schemas.microsoft.com/office/drawing/2014/main" id="{D74AD646-C232-465E-B435-A83E331E25A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50" name="TextBox 6249">
          <a:extLst>
            <a:ext uri="{FF2B5EF4-FFF2-40B4-BE49-F238E27FC236}">
              <a16:creationId xmlns:a16="http://schemas.microsoft.com/office/drawing/2014/main" id="{7024B06F-9B41-43BF-AD27-297222096CE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51" name="TextBox 6250">
          <a:extLst>
            <a:ext uri="{FF2B5EF4-FFF2-40B4-BE49-F238E27FC236}">
              <a16:creationId xmlns:a16="http://schemas.microsoft.com/office/drawing/2014/main" id="{CECF55EB-2CDB-4583-BF61-0C17008FC65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52" name="TextBox 6251">
          <a:extLst>
            <a:ext uri="{FF2B5EF4-FFF2-40B4-BE49-F238E27FC236}">
              <a16:creationId xmlns:a16="http://schemas.microsoft.com/office/drawing/2014/main" id="{295491CC-7A43-47CC-B675-BC4E7AC99A0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53" name="TextBox 6252">
          <a:extLst>
            <a:ext uri="{FF2B5EF4-FFF2-40B4-BE49-F238E27FC236}">
              <a16:creationId xmlns:a16="http://schemas.microsoft.com/office/drawing/2014/main" id="{5BD31EAB-4A7C-4108-875A-242644083E4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54" name="TextBox 6253">
          <a:extLst>
            <a:ext uri="{FF2B5EF4-FFF2-40B4-BE49-F238E27FC236}">
              <a16:creationId xmlns:a16="http://schemas.microsoft.com/office/drawing/2014/main" id="{3D8BF0F6-12E1-4D03-97AA-668757F6FD0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55" name="TextBox 6254">
          <a:extLst>
            <a:ext uri="{FF2B5EF4-FFF2-40B4-BE49-F238E27FC236}">
              <a16:creationId xmlns:a16="http://schemas.microsoft.com/office/drawing/2014/main" id="{6991A9FC-B8D4-448E-8310-A1FD7193C20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56" name="TextBox 6255">
          <a:extLst>
            <a:ext uri="{FF2B5EF4-FFF2-40B4-BE49-F238E27FC236}">
              <a16:creationId xmlns:a16="http://schemas.microsoft.com/office/drawing/2014/main" id="{B1FAF43A-AD64-46FE-A34A-F9479282C9E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57" name="TextBox 6256">
          <a:extLst>
            <a:ext uri="{FF2B5EF4-FFF2-40B4-BE49-F238E27FC236}">
              <a16:creationId xmlns:a16="http://schemas.microsoft.com/office/drawing/2014/main" id="{3942D441-6CD8-4356-8BF3-46C911487D1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58" name="TextBox 6257">
          <a:extLst>
            <a:ext uri="{FF2B5EF4-FFF2-40B4-BE49-F238E27FC236}">
              <a16:creationId xmlns:a16="http://schemas.microsoft.com/office/drawing/2014/main" id="{D13986CB-F13F-4B9E-9F0B-04B4054026C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59" name="TextBox 6258">
          <a:extLst>
            <a:ext uri="{FF2B5EF4-FFF2-40B4-BE49-F238E27FC236}">
              <a16:creationId xmlns:a16="http://schemas.microsoft.com/office/drawing/2014/main" id="{43E33EE1-832A-41A1-9B20-031CAAEFFC8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60" name="TextBox 6259">
          <a:extLst>
            <a:ext uri="{FF2B5EF4-FFF2-40B4-BE49-F238E27FC236}">
              <a16:creationId xmlns:a16="http://schemas.microsoft.com/office/drawing/2014/main" id="{8D068BDC-DC04-48DF-9A60-F7C4EAE2F30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61" name="TextBox 6260">
          <a:extLst>
            <a:ext uri="{FF2B5EF4-FFF2-40B4-BE49-F238E27FC236}">
              <a16:creationId xmlns:a16="http://schemas.microsoft.com/office/drawing/2014/main" id="{938CA11D-C883-4033-BAA5-BB9C4F020F8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62" name="TextBox 6261">
          <a:extLst>
            <a:ext uri="{FF2B5EF4-FFF2-40B4-BE49-F238E27FC236}">
              <a16:creationId xmlns:a16="http://schemas.microsoft.com/office/drawing/2014/main" id="{24D2B45D-93CA-4EE2-92A7-431FFC3E326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63" name="TextBox 6262">
          <a:extLst>
            <a:ext uri="{FF2B5EF4-FFF2-40B4-BE49-F238E27FC236}">
              <a16:creationId xmlns:a16="http://schemas.microsoft.com/office/drawing/2014/main" id="{E85957C2-98A6-4528-8A33-621D6ECD254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64" name="TextBox 6263">
          <a:extLst>
            <a:ext uri="{FF2B5EF4-FFF2-40B4-BE49-F238E27FC236}">
              <a16:creationId xmlns:a16="http://schemas.microsoft.com/office/drawing/2014/main" id="{8B90CA1F-4C6F-439B-BFDC-572FD42CB3D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65" name="TextBox 6264">
          <a:extLst>
            <a:ext uri="{FF2B5EF4-FFF2-40B4-BE49-F238E27FC236}">
              <a16:creationId xmlns:a16="http://schemas.microsoft.com/office/drawing/2014/main" id="{64CC629B-8B75-4ACD-BDA4-BED364635E1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66" name="TextBox 6265">
          <a:extLst>
            <a:ext uri="{FF2B5EF4-FFF2-40B4-BE49-F238E27FC236}">
              <a16:creationId xmlns:a16="http://schemas.microsoft.com/office/drawing/2014/main" id="{07995C6A-19F1-4472-A604-FF62202D66C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67" name="TextBox 6266">
          <a:extLst>
            <a:ext uri="{FF2B5EF4-FFF2-40B4-BE49-F238E27FC236}">
              <a16:creationId xmlns:a16="http://schemas.microsoft.com/office/drawing/2014/main" id="{655C5593-1A2F-4C2F-A323-3D011765E7F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68" name="TextBox 6267">
          <a:extLst>
            <a:ext uri="{FF2B5EF4-FFF2-40B4-BE49-F238E27FC236}">
              <a16:creationId xmlns:a16="http://schemas.microsoft.com/office/drawing/2014/main" id="{CC8B24A2-5450-46FB-B8B3-A608270E1BC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69" name="TextBox 6268">
          <a:extLst>
            <a:ext uri="{FF2B5EF4-FFF2-40B4-BE49-F238E27FC236}">
              <a16:creationId xmlns:a16="http://schemas.microsoft.com/office/drawing/2014/main" id="{2E38EC28-B846-475A-84F3-61472F237A1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70" name="TextBox 6269">
          <a:extLst>
            <a:ext uri="{FF2B5EF4-FFF2-40B4-BE49-F238E27FC236}">
              <a16:creationId xmlns:a16="http://schemas.microsoft.com/office/drawing/2014/main" id="{59FA029B-5094-4F5D-A88A-7EF713C2ED5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71" name="TextBox 6270">
          <a:extLst>
            <a:ext uri="{FF2B5EF4-FFF2-40B4-BE49-F238E27FC236}">
              <a16:creationId xmlns:a16="http://schemas.microsoft.com/office/drawing/2014/main" id="{0F789257-D1F3-44C5-986F-8025EF1EC597}"/>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72" name="TextBox 6271">
          <a:extLst>
            <a:ext uri="{FF2B5EF4-FFF2-40B4-BE49-F238E27FC236}">
              <a16:creationId xmlns:a16="http://schemas.microsoft.com/office/drawing/2014/main" id="{831C9D8E-A813-4926-9603-FFB04AD1E62C}"/>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73" name="TextBox 6272">
          <a:extLst>
            <a:ext uri="{FF2B5EF4-FFF2-40B4-BE49-F238E27FC236}">
              <a16:creationId xmlns:a16="http://schemas.microsoft.com/office/drawing/2014/main" id="{6841C4FB-DE9B-4C64-9BC0-F7E6AA3DB1B5}"/>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74" name="TextBox 6273">
          <a:extLst>
            <a:ext uri="{FF2B5EF4-FFF2-40B4-BE49-F238E27FC236}">
              <a16:creationId xmlns:a16="http://schemas.microsoft.com/office/drawing/2014/main" id="{F5D39C67-110D-40E3-8F2E-3F13E1D514E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75" name="TextBox 6274">
          <a:extLst>
            <a:ext uri="{FF2B5EF4-FFF2-40B4-BE49-F238E27FC236}">
              <a16:creationId xmlns:a16="http://schemas.microsoft.com/office/drawing/2014/main" id="{F78CE6FD-828B-408C-8299-1B49E8C6A81E}"/>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76" name="TextBox 6275">
          <a:extLst>
            <a:ext uri="{FF2B5EF4-FFF2-40B4-BE49-F238E27FC236}">
              <a16:creationId xmlns:a16="http://schemas.microsoft.com/office/drawing/2014/main" id="{8D22E39F-7333-4AA5-85FE-E973F4996E0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77" name="TextBox 6276">
          <a:extLst>
            <a:ext uri="{FF2B5EF4-FFF2-40B4-BE49-F238E27FC236}">
              <a16:creationId xmlns:a16="http://schemas.microsoft.com/office/drawing/2014/main" id="{552AC461-0061-41C5-96E9-90D22E3A1A6A}"/>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78" name="TextBox 6277">
          <a:extLst>
            <a:ext uri="{FF2B5EF4-FFF2-40B4-BE49-F238E27FC236}">
              <a16:creationId xmlns:a16="http://schemas.microsoft.com/office/drawing/2014/main" id="{E0457F76-F3B3-497F-AC14-1E575221F16B}"/>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79" name="TextBox 6278">
          <a:extLst>
            <a:ext uri="{FF2B5EF4-FFF2-40B4-BE49-F238E27FC236}">
              <a16:creationId xmlns:a16="http://schemas.microsoft.com/office/drawing/2014/main" id="{9B24A3F6-DAF4-4AAD-B636-357AB1456C5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80" name="TextBox 6279">
          <a:extLst>
            <a:ext uri="{FF2B5EF4-FFF2-40B4-BE49-F238E27FC236}">
              <a16:creationId xmlns:a16="http://schemas.microsoft.com/office/drawing/2014/main" id="{209DA640-295F-4BA2-A9B8-5DA7378F40E9}"/>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81" name="TextBox 6280">
          <a:extLst>
            <a:ext uri="{FF2B5EF4-FFF2-40B4-BE49-F238E27FC236}">
              <a16:creationId xmlns:a16="http://schemas.microsoft.com/office/drawing/2014/main" id="{0BA5C534-8191-458C-BC95-EA12BD072B53}"/>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82" name="TextBox 6281">
          <a:extLst>
            <a:ext uri="{FF2B5EF4-FFF2-40B4-BE49-F238E27FC236}">
              <a16:creationId xmlns:a16="http://schemas.microsoft.com/office/drawing/2014/main" id="{9FA84CD0-1CAF-4588-AFDA-A6AB1565C9D1}"/>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83" name="TextBox 6282">
          <a:extLst>
            <a:ext uri="{FF2B5EF4-FFF2-40B4-BE49-F238E27FC236}">
              <a16:creationId xmlns:a16="http://schemas.microsoft.com/office/drawing/2014/main" id="{3ADB56A6-9234-4D11-8497-738D2550DF3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80</xdr:row>
      <xdr:rowOff>0</xdr:rowOff>
    </xdr:from>
    <xdr:ext cx="184731" cy="264560"/>
    <xdr:sp macro="" textlink="">
      <xdr:nvSpPr>
        <xdr:cNvPr id="6284" name="TextBox 6283">
          <a:extLst>
            <a:ext uri="{FF2B5EF4-FFF2-40B4-BE49-F238E27FC236}">
              <a16:creationId xmlns:a16="http://schemas.microsoft.com/office/drawing/2014/main" id="{FE87F0D4-F868-4F38-B43F-878D4F5A4C2D}"/>
            </a:ext>
          </a:extLst>
        </xdr:cNvPr>
        <xdr:cNvSpPr txBox="1"/>
      </xdr:nvSpPr>
      <xdr:spPr>
        <a:xfrm>
          <a:off x="8486775"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85" name="TextBox 6284">
          <a:extLst>
            <a:ext uri="{FF2B5EF4-FFF2-40B4-BE49-F238E27FC236}">
              <a16:creationId xmlns:a16="http://schemas.microsoft.com/office/drawing/2014/main" id="{F2200822-0BF5-4F25-831D-A2823FA4C6A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86" name="TextBox 6285">
          <a:extLst>
            <a:ext uri="{FF2B5EF4-FFF2-40B4-BE49-F238E27FC236}">
              <a16:creationId xmlns:a16="http://schemas.microsoft.com/office/drawing/2014/main" id="{784507BC-50FB-4D64-9204-6B3E2FEFE39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87" name="TextBox 6286">
          <a:extLst>
            <a:ext uri="{FF2B5EF4-FFF2-40B4-BE49-F238E27FC236}">
              <a16:creationId xmlns:a16="http://schemas.microsoft.com/office/drawing/2014/main" id="{6F03A987-2EC6-47F6-BB95-C3628DD1B6E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88" name="TextBox 6287">
          <a:extLst>
            <a:ext uri="{FF2B5EF4-FFF2-40B4-BE49-F238E27FC236}">
              <a16:creationId xmlns:a16="http://schemas.microsoft.com/office/drawing/2014/main" id="{97BEA7AE-FF86-4F8C-944B-B365E8798D0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89" name="TextBox 6288">
          <a:extLst>
            <a:ext uri="{FF2B5EF4-FFF2-40B4-BE49-F238E27FC236}">
              <a16:creationId xmlns:a16="http://schemas.microsoft.com/office/drawing/2014/main" id="{18478858-7DEB-4BCC-B9DB-9A9E1194459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90" name="TextBox 6289">
          <a:extLst>
            <a:ext uri="{FF2B5EF4-FFF2-40B4-BE49-F238E27FC236}">
              <a16:creationId xmlns:a16="http://schemas.microsoft.com/office/drawing/2014/main" id="{38EEC1D9-8656-4ED6-90B0-86C65FF5B48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91" name="TextBox 6290">
          <a:extLst>
            <a:ext uri="{FF2B5EF4-FFF2-40B4-BE49-F238E27FC236}">
              <a16:creationId xmlns:a16="http://schemas.microsoft.com/office/drawing/2014/main" id="{0BD6D471-874A-4AFF-8D71-2E4325A5572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92" name="TextBox 6291">
          <a:extLst>
            <a:ext uri="{FF2B5EF4-FFF2-40B4-BE49-F238E27FC236}">
              <a16:creationId xmlns:a16="http://schemas.microsoft.com/office/drawing/2014/main" id="{027C497F-0583-4323-AC2D-77710A4EABF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93" name="TextBox 6292">
          <a:extLst>
            <a:ext uri="{FF2B5EF4-FFF2-40B4-BE49-F238E27FC236}">
              <a16:creationId xmlns:a16="http://schemas.microsoft.com/office/drawing/2014/main" id="{4E6424DE-FC24-4164-81B5-8A70CFFD8C5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94" name="TextBox 6293">
          <a:extLst>
            <a:ext uri="{FF2B5EF4-FFF2-40B4-BE49-F238E27FC236}">
              <a16:creationId xmlns:a16="http://schemas.microsoft.com/office/drawing/2014/main" id="{444314F8-01DF-4E40-B234-AD9F67EAA14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95" name="TextBox 6294">
          <a:extLst>
            <a:ext uri="{FF2B5EF4-FFF2-40B4-BE49-F238E27FC236}">
              <a16:creationId xmlns:a16="http://schemas.microsoft.com/office/drawing/2014/main" id="{11DC78CF-A8B3-4445-B0A0-12313AAE0D8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96" name="TextBox 6295">
          <a:extLst>
            <a:ext uri="{FF2B5EF4-FFF2-40B4-BE49-F238E27FC236}">
              <a16:creationId xmlns:a16="http://schemas.microsoft.com/office/drawing/2014/main" id="{85F5F09B-C013-4B02-8D12-F2BB31A7EC2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97" name="TextBox 6296">
          <a:extLst>
            <a:ext uri="{FF2B5EF4-FFF2-40B4-BE49-F238E27FC236}">
              <a16:creationId xmlns:a16="http://schemas.microsoft.com/office/drawing/2014/main" id="{84221717-0161-42D3-AC60-980495C89E7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98" name="TextBox 6297">
          <a:extLst>
            <a:ext uri="{FF2B5EF4-FFF2-40B4-BE49-F238E27FC236}">
              <a16:creationId xmlns:a16="http://schemas.microsoft.com/office/drawing/2014/main" id="{1167FFD4-7301-4720-98AB-A829A50BEB5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299" name="TextBox 6298">
          <a:extLst>
            <a:ext uri="{FF2B5EF4-FFF2-40B4-BE49-F238E27FC236}">
              <a16:creationId xmlns:a16="http://schemas.microsoft.com/office/drawing/2014/main" id="{F48A9CC3-89F4-4D9C-A13A-231A650426F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00" name="TextBox 6299">
          <a:extLst>
            <a:ext uri="{FF2B5EF4-FFF2-40B4-BE49-F238E27FC236}">
              <a16:creationId xmlns:a16="http://schemas.microsoft.com/office/drawing/2014/main" id="{7F9FC4B5-6E72-48FB-8493-F40FA9892B8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01" name="TextBox 6300">
          <a:extLst>
            <a:ext uri="{FF2B5EF4-FFF2-40B4-BE49-F238E27FC236}">
              <a16:creationId xmlns:a16="http://schemas.microsoft.com/office/drawing/2014/main" id="{D5AC289A-1DCD-401C-8180-25A5D16A8D5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02" name="TextBox 6301">
          <a:extLst>
            <a:ext uri="{FF2B5EF4-FFF2-40B4-BE49-F238E27FC236}">
              <a16:creationId xmlns:a16="http://schemas.microsoft.com/office/drawing/2014/main" id="{12CEA296-AEC0-4445-A3BD-A012AC66FC0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03" name="TextBox 6302">
          <a:extLst>
            <a:ext uri="{FF2B5EF4-FFF2-40B4-BE49-F238E27FC236}">
              <a16:creationId xmlns:a16="http://schemas.microsoft.com/office/drawing/2014/main" id="{07FD7108-BC13-41C0-AAA7-7BCB843AAC3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04" name="TextBox 6303">
          <a:extLst>
            <a:ext uri="{FF2B5EF4-FFF2-40B4-BE49-F238E27FC236}">
              <a16:creationId xmlns:a16="http://schemas.microsoft.com/office/drawing/2014/main" id="{DB6BF3C4-12D2-4A90-9634-6A58B8576A9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05" name="TextBox 6304">
          <a:extLst>
            <a:ext uri="{FF2B5EF4-FFF2-40B4-BE49-F238E27FC236}">
              <a16:creationId xmlns:a16="http://schemas.microsoft.com/office/drawing/2014/main" id="{AF0BDD16-F131-41D7-8E93-B5CCB973DF0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06" name="TextBox 6305">
          <a:extLst>
            <a:ext uri="{FF2B5EF4-FFF2-40B4-BE49-F238E27FC236}">
              <a16:creationId xmlns:a16="http://schemas.microsoft.com/office/drawing/2014/main" id="{0A2137E5-2BA0-47FA-8F2E-6657A8F718D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07" name="TextBox 6306">
          <a:extLst>
            <a:ext uri="{FF2B5EF4-FFF2-40B4-BE49-F238E27FC236}">
              <a16:creationId xmlns:a16="http://schemas.microsoft.com/office/drawing/2014/main" id="{BC57D42D-CF05-4FD8-8862-B4170D184D5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08" name="TextBox 6307">
          <a:extLst>
            <a:ext uri="{FF2B5EF4-FFF2-40B4-BE49-F238E27FC236}">
              <a16:creationId xmlns:a16="http://schemas.microsoft.com/office/drawing/2014/main" id="{E2A621C6-DC39-4327-9781-2EBC9FE28EC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09" name="TextBox 6308">
          <a:extLst>
            <a:ext uri="{FF2B5EF4-FFF2-40B4-BE49-F238E27FC236}">
              <a16:creationId xmlns:a16="http://schemas.microsoft.com/office/drawing/2014/main" id="{D9102C77-A041-4309-8736-4527660CFBC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10" name="TextBox 6309">
          <a:extLst>
            <a:ext uri="{FF2B5EF4-FFF2-40B4-BE49-F238E27FC236}">
              <a16:creationId xmlns:a16="http://schemas.microsoft.com/office/drawing/2014/main" id="{0FD2118F-9D54-4C6C-AC7E-C884C2C7848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11" name="TextBox 6310">
          <a:extLst>
            <a:ext uri="{FF2B5EF4-FFF2-40B4-BE49-F238E27FC236}">
              <a16:creationId xmlns:a16="http://schemas.microsoft.com/office/drawing/2014/main" id="{41522D29-50B0-4D52-BB89-F7FC9DE144F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12" name="TextBox 6311">
          <a:extLst>
            <a:ext uri="{FF2B5EF4-FFF2-40B4-BE49-F238E27FC236}">
              <a16:creationId xmlns:a16="http://schemas.microsoft.com/office/drawing/2014/main" id="{6FAB5E8A-66DE-4471-A524-36FF1CEEFFD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13" name="TextBox 6312">
          <a:extLst>
            <a:ext uri="{FF2B5EF4-FFF2-40B4-BE49-F238E27FC236}">
              <a16:creationId xmlns:a16="http://schemas.microsoft.com/office/drawing/2014/main" id="{5A313046-6819-4C85-9E59-91358410A6E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14" name="TextBox 6313">
          <a:extLst>
            <a:ext uri="{FF2B5EF4-FFF2-40B4-BE49-F238E27FC236}">
              <a16:creationId xmlns:a16="http://schemas.microsoft.com/office/drawing/2014/main" id="{73DC7DBB-8A7D-4A7E-9F77-0EFC9A35AB2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15" name="TextBox 6314">
          <a:extLst>
            <a:ext uri="{FF2B5EF4-FFF2-40B4-BE49-F238E27FC236}">
              <a16:creationId xmlns:a16="http://schemas.microsoft.com/office/drawing/2014/main" id="{20693B38-E3C2-4112-85F1-7D8FA4EA19A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16" name="TextBox 6315">
          <a:extLst>
            <a:ext uri="{FF2B5EF4-FFF2-40B4-BE49-F238E27FC236}">
              <a16:creationId xmlns:a16="http://schemas.microsoft.com/office/drawing/2014/main" id="{23F915F2-BFA0-422F-8A61-572A365DFC4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17" name="TextBox 6316">
          <a:extLst>
            <a:ext uri="{FF2B5EF4-FFF2-40B4-BE49-F238E27FC236}">
              <a16:creationId xmlns:a16="http://schemas.microsoft.com/office/drawing/2014/main" id="{7B35C5E3-AC37-40A4-BEDA-2703CBE9854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18" name="TextBox 6317">
          <a:extLst>
            <a:ext uri="{FF2B5EF4-FFF2-40B4-BE49-F238E27FC236}">
              <a16:creationId xmlns:a16="http://schemas.microsoft.com/office/drawing/2014/main" id="{12433017-B434-43CE-BB8F-91F39AF0887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19" name="TextBox 6318">
          <a:extLst>
            <a:ext uri="{FF2B5EF4-FFF2-40B4-BE49-F238E27FC236}">
              <a16:creationId xmlns:a16="http://schemas.microsoft.com/office/drawing/2014/main" id="{FDA15864-DF91-492F-9FED-208B476780E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20" name="TextBox 6319">
          <a:extLst>
            <a:ext uri="{FF2B5EF4-FFF2-40B4-BE49-F238E27FC236}">
              <a16:creationId xmlns:a16="http://schemas.microsoft.com/office/drawing/2014/main" id="{B19A0CFF-28B3-4FBE-A8A2-3BF456C42A9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21" name="TextBox 6320">
          <a:extLst>
            <a:ext uri="{FF2B5EF4-FFF2-40B4-BE49-F238E27FC236}">
              <a16:creationId xmlns:a16="http://schemas.microsoft.com/office/drawing/2014/main" id="{069BC5EB-2AA6-4FF8-BEDA-18D9E1D3690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22" name="TextBox 6321">
          <a:extLst>
            <a:ext uri="{FF2B5EF4-FFF2-40B4-BE49-F238E27FC236}">
              <a16:creationId xmlns:a16="http://schemas.microsoft.com/office/drawing/2014/main" id="{DD74785E-B54B-478B-92AD-36F8704A62F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23" name="TextBox 6322">
          <a:extLst>
            <a:ext uri="{FF2B5EF4-FFF2-40B4-BE49-F238E27FC236}">
              <a16:creationId xmlns:a16="http://schemas.microsoft.com/office/drawing/2014/main" id="{71DF28E1-CEF2-4219-9939-5825A1B809A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24" name="TextBox 6323">
          <a:extLst>
            <a:ext uri="{FF2B5EF4-FFF2-40B4-BE49-F238E27FC236}">
              <a16:creationId xmlns:a16="http://schemas.microsoft.com/office/drawing/2014/main" id="{3110518D-1BBA-4F97-8A8B-567A3FA021C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25" name="TextBox 6324">
          <a:extLst>
            <a:ext uri="{FF2B5EF4-FFF2-40B4-BE49-F238E27FC236}">
              <a16:creationId xmlns:a16="http://schemas.microsoft.com/office/drawing/2014/main" id="{6ABDDC17-C3F5-44D1-B957-EB2D192E875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26" name="TextBox 6325">
          <a:extLst>
            <a:ext uri="{FF2B5EF4-FFF2-40B4-BE49-F238E27FC236}">
              <a16:creationId xmlns:a16="http://schemas.microsoft.com/office/drawing/2014/main" id="{4F5139EB-9FD5-4FC6-A64A-E567EDD479F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27" name="TextBox 6326">
          <a:extLst>
            <a:ext uri="{FF2B5EF4-FFF2-40B4-BE49-F238E27FC236}">
              <a16:creationId xmlns:a16="http://schemas.microsoft.com/office/drawing/2014/main" id="{55FC426D-64A2-4ACB-8D0D-9476BF087E6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28" name="TextBox 6327">
          <a:extLst>
            <a:ext uri="{FF2B5EF4-FFF2-40B4-BE49-F238E27FC236}">
              <a16:creationId xmlns:a16="http://schemas.microsoft.com/office/drawing/2014/main" id="{DD6B6402-7D16-478D-8196-02290EBEBFB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29" name="TextBox 6328">
          <a:extLst>
            <a:ext uri="{FF2B5EF4-FFF2-40B4-BE49-F238E27FC236}">
              <a16:creationId xmlns:a16="http://schemas.microsoft.com/office/drawing/2014/main" id="{060F0DB2-9CE0-44D7-8DEC-90B5B752A70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30" name="TextBox 6329">
          <a:extLst>
            <a:ext uri="{FF2B5EF4-FFF2-40B4-BE49-F238E27FC236}">
              <a16:creationId xmlns:a16="http://schemas.microsoft.com/office/drawing/2014/main" id="{0F924DA1-3F4F-4529-97FD-EA4FD0D70BD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31" name="TextBox 6330">
          <a:extLst>
            <a:ext uri="{FF2B5EF4-FFF2-40B4-BE49-F238E27FC236}">
              <a16:creationId xmlns:a16="http://schemas.microsoft.com/office/drawing/2014/main" id="{1BA0817B-7E6C-4065-B88E-77C3443081E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32" name="TextBox 6331">
          <a:extLst>
            <a:ext uri="{FF2B5EF4-FFF2-40B4-BE49-F238E27FC236}">
              <a16:creationId xmlns:a16="http://schemas.microsoft.com/office/drawing/2014/main" id="{EF965EA2-9905-4DBB-AEBC-19AF3BF6264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33" name="TextBox 6332">
          <a:extLst>
            <a:ext uri="{FF2B5EF4-FFF2-40B4-BE49-F238E27FC236}">
              <a16:creationId xmlns:a16="http://schemas.microsoft.com/office/drawing/2014/main" id="{37B0B842-871C-4FCD-A781-33C246404D4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34" name="TextBox 6333">
          <a:extLst>
            <a:ext uri="{FF2B5EF4-FFF2-40B4-BE49-F238E27FC236}">
              <a16:creationId xmlns:a16="http://schemas.microsoft.com/office/drawing/2014/main" id="{6B723CD8-1577-4457-AE17-58CC277927E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35" name="TextBox 6334">
          <a:extLst>
            <a:ext uri="{FF2B5EF4-FFF2-40B4-BE49-F238E27FC236}">
              <a16:creationId xmlns:a16="http://schemas.microsoft.com/office/drawing/2014/main" id="{77B82CEC-0F5B-4D4A-8010-985761E7DEF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36" name="TextBox 6335">
          <a:extLst>
            <a:ext uri="{FF2B5EF4-FFF2-40B4-BE49-F238E27FC236}">
              <a16:creationId xmlns:a16="http://schemas.microsoft.com/office/drawing/2014/main" id="{86FA73D2-71CC-4876-BF11-3AC73688D20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37" name="TextBox 6336">
          <a:extLst>
            <a:ext uri="{FF2B5EF4-FFF2-40B4-BE49-F238E27FC236}">
              <a16:creationId xmlns:a16="http://schemas.microsoft.com/office/drawing/2014/main" id="{4D57C63D-BA5F-4E52-8D11-53101F9FB6E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38" name="TextBox 6337">
          <a:extLst>
            <a:ext uri="{FF2B5EF4-FFF2-40B4-BE49-F238E27FC236}">
              <a16:creationId xmlns:a16="http://schemas.microsoft.com/office/drawing/2014/main" id="{A8069C1C-62CB-4574-B444-466BB87D26C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39" name="TextBox 6338">
          <a:extLst>
            <a:ext uri="{FF2B5EF4-FFF2-40B4-BE49-F238E27FC236}">
              <a16:creationId xmlns:a16="http://schemas.microsoft.com/office/drawing/2014/main" id="{5FB015C0-5941-4B1B-ACC9-240188510F6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40" name="TextBox 6339">
          <a:extLst>
            <a:ext uri="{FF2B5EF4-FFF2-40B4-BE49-F238E27FC236}">
              <a16:creationId xmlns:a16="http://schemas.microsoft.com/office/drawing/2014/main" id="{52B8E08D-57E4-40FC-8230-4137C87E9E8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41" name="TextBox 6340">
          <a:extLst>
            <a:ext uri="{FF2B5EF4-FFF2-40B4-BE49-F238E27FC236}">
              <a16:creationId xmlns:a16="http://schemas.microsoft.com/office/drawing/2014/main" id="{7D249AD6-B25E-491E-91AD-8A335ADFD4C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42" name="TextBox 6341">
          <a:extLst>
            <a:ext uri="{FF2B5EF4-FFF2-40B4-BE49-F238E27FC236}">
              <a16:creationId xmlns:a16="http://schemas.microsoft.com/office/drawing/2014/main" id="{BCC50758-DD5B-4D77-A034-3EF2CBD081A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43" name="TextBox 6342">
          <a:extLst>
            <a:ext uri="{FF2B5EF4-FFF2-40B4-BE49-F238E27FC236}">
              <a16:creationId xmlns:a16="http://schemas.microsoft.com/office/drawing/2014/main" id="{A5796521-4878-4A80-91FD-49500DBF7E3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44" name="TextBox 6343">
          <a:extLst>
            <a:ext uri="{FF2B5EF4-FFF2-40B4-BE49-F238E27FC236}">
              <a16:creationId xmlns:a16="http://schemas.microsoft.com/office/drawing/2014/main" id="{FBCC740A-AF12-470B-9F20-72D058CB61E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45" name="TextBox 6344">
          <a:extLst>
            <a:ext uri="{FF2B5EF4-FFF2-40B4-BE49-F238E27FC236}">
              <a16:creationId xmlns:a16="http://schemas.microsoft.com/office/drawing/2014/main" id="{C0342365-A6A8-4027-961C-0EBCC22EB18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46" name="TextBox 6345">
          <a:extLst>
            <a:ext uri="{FF2B5EF4-FFF2-40B4-BE49-F238E27FC236}">
              <a16:creationId xmlns:a16="http://schemas.microsoft.com/office/drawing/2014/main" id="{EC00D181-E794-40D1-9AA9-06C4DDDF2DF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47" name="TextBox 6346">
          <a:extLst>
            <a:ext uri="{FF2B5EF4-FFF2-40B4-BE49-F238E27FC236}">
              <a16:creationId xmlns:a16="http://schemas.microsoft.com/office/drawing/2014/main" id="{3ED682E6-A256-4E09-B99A-1B8ED257F93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48" name="TextBox 6347">
          <a:extLst>
            <a:ext uri="{FF2B5EF4-FFF2-40B4-BE49-F238E27FC236}">
              <a16:creationId xmlns:a16="http://schemas.microsoft.com/office/drawing/2014/main" id="{A378090E-76D9-4ED9-ACB2-5B1DA130AB4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49" name="TextBox 6348">
          <a:extLst>
            <a:ext uri="{FF2B5EF4-FFF2-40B4-BE49-F238E27FC236}">
              <a16:creationId xmlns:a16="http://schemas.microsoft.com/office/drawing/2014/main" id="{F8023AE4-036B-42B9-AC4F-2EBA9196CF4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50" name="TextBox 6349">
          <a:extLst>
            <a:ext uri="{FF2B5EF4-FFF2-40B4-BE49-F238E27FC236}">
              <a16:creationId xmlns:a16="http://schemas.microsoft.com/office/drawing/2014/main" id="{19895211-3596-4DF3-9A73-CB2346B54B7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51" name="TextBox 6350">
          <a:extLst>
            <a:ext uri="{FF2B5EF4-FFF2-40B4-BE49-F238E27FC236}">
              <a16:creationId xmlns:a16="http://schemas.microsoft.com/office/drawing/2014/main" id="{BAF0C5DA-2471-4383-93BA-0EE02CB6C32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52" name="TextBox 6351">
          <a:extLst>
            <a:ext uri="{FF2B5EF4-FFF2-40B4-BE49-F238E27FC236}">
              <a16:creationId xmlns:a16="http://schemas.microsoft.com/office/drawing/2014/main" id="{FF126FAA-7A84-4A68-BB89-CD7924D248F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53" name="TextBox 6352">
          <a:extLst>
            <a:ext uri="{FF2B5EF4-FFF2-40B4-BE49-F238E27FC236}">
              <a16:creationId xmlns:a16="http://schemas.microsoft.com/office/drawing/2014/main" id="{EECF3AB3-352B-475F-B415-8EA06647E82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54" name="TextBox 6353">
          <a:extLst>
            <a:ext uri="{FF2B5EF4-FFF2-40B4-BE49-F238E27FC236}">
              <a16:creationId xmlns:a16="http://schemas.microsoft.com/office/drawing/2014/main" id="{24BCC00B-CAA1-41A5-A500-43DDF5FD3E0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55" name="TextBox 6354">
          <a:extLst>
            <a:ext uri="{FF2B5EF4-FFF2-40B4-BE49-F238E27FC236}">
              <a16:creationId xmlns:a16="http://schemas.microsoft.com/office/drawing/2014/main" id="{B948CAD6-A3B9-437E-859F-AC3B0628B95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56" name="TextBox 6355">
          <a:extLst>
            <a:ext uri="{FF2B5EF4-FFF2-40B4-BE49-F238E27FC236}">
              <a16:creationId xmlns:a16="http://schemas.microsoft.com/office/drawing/2014/main" id="{49CB16E3-43C8-4888-94F2-635520BFD18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57" name="TextBox 6356">
          <a:extLst>
            <a:ext uri="{FF2B5EF4-FFF2-40B4-BE49-F238E27FC236}">
              <a16:creationId xmlns:a16="http://schemas.microsoft.com/office/drawing/2014/main" id="{BBD33E49-4290-4AE8-B43A-EC9516411AB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58" name="TextBox 6357">
          <a:extLst>
            <a:ext uri="{FF2B5EF4-FFF2-40B4-BE49-F238E27FC236}">
              <a16:creationId xmlns:a16="http://schemas.microsoft.com/office/drawing/2014/main" id="{D10A5442-1785-454F-A0F1-F715429D3FD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59" name="TextBox 6358">
          <a:extLst>
            <a:ext uri="{FF2B5EF4-FFF2-40B4-BE49-F238E27FC236}">
              <a16:creationId xmlns:a16="http://schemas.microsoft.com/office/drawing/2014/main" id="{9D62A34F-F5A8-4875-8B32-0E059B25B5B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60" name="TextBox 6359">
          <a:extLst>
            <a:ext uri="{FF2B5EF4-FFF2-40B4-BE49-F238E27FC236}">
              <a16:creationId xmlns:a16="http://schemas.microsoft.com/office/drawing/2014/main" id="{A2E08922-68F2-44AC-B16D-7769CE68F44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61" name="TextBox 6360">
          <a:extLst>
            <a:ext uri="{FF2B5EF4-FFF2-40B4-BE49-F238E27FC236}">
              <a16:creationId xmlns:a16="http://schemas.microsoft.com/office/drawing/2014/main" id="{0A4B9C81-BBCB-4F1F-97AC-104CC5E457C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62" name="TextBox 6361">
          <a:extLst>
            <a:ext uri="{FF2B5EF4-FFF2-40B4-BE49-F238E27FC236}">
              <a16:creationId xmlns:a16="http://schemas.microsoft.com/office/drawing/2014/main" id="{39633EF3-C061-4185-A706-AFBD7DE9B30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63" name="TextBox 6362">
          <a:extLst>
            <a:ext uri="{FF2B5EF4-FFF2-40B4-BE49-F238E27FC236}">
              <a16:creationId xmlns:a16="http://schemas.microsoft.com/office/drawing/2014/main" id="{97A74BA4-E78E-4F8D-B67F-BF2BCF24F16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64" name="TextBox 6363">
          <a:extLst>
            <a:ext uri="{FF2B5EF4-FFF2-40B4-BE49-F238E27FC236}">
              <a16:creationId xmlns:a16="http://schemas.microsoft.com/office/drawing/2014/main" id="{8CDD7F33-19CC-434C-912E-393A7DAE664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65" name="TextBox 6364">
          <a:extLst>
            <a:ext uri="{FF2B5EF4-FFF2-40B4-BE49-F238E27FC236}">
              <a16:creationId xmlns:a16="http://schemas.microsoft.com/office/drawing/2014/main" id="{58DBC4D7-7FD4-4960-A770-0335CBF6658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66" name="TextBox 6365">
          <a:extLst>
            <a:ext uri="{FF2B5EF4-FFF2-40B4-BE49-F238E27FC236}">
              <a16:creationId xmlns:a16="http://schemas.microsoft.com/office/drawing/2014/main" id="{42413850-ECF0-4D6F-A0A4-74B6DE5BB7A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67" name="TextBox 6366">
          <a:extLst>
            <a:ext uri="{FF2B5EF4-FFF2-40B4-BE49-F238E27FC236}">
              <a16:creationId xmlns:a16="http://schemas.microsoft.com/office/drawing/2014/main" id="{6609128C-A896-4F29-9F12-238653AA4CE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68" name="TextBox 6367">
          <a:extLst>
            <a:ext uri="{FF2B5EF4-FFF2-40B4-BE49-F238E27FC236}">
              <a16:creationId xmlns:a16="http://schemas.microsoft.com/office/drawing/2014/main" id="{670E47B1-9BA7-4CD1-9115-6744401322D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69" name="TextBox 6368">
          <a:extLst>
            <a:ext uri="{FF2B5EF4-FFF2-40B4-BE49-F238E27FC236}">
              <a16:creationId xmlns:a16="http://schemas.microsoft.com/office/drawing/2014/main" id="{0C2DDC6B-41FD-4991-A4BE-A42DAB224B7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70" name="TextBox 6369">
          <a:extLst>
            <a:ext uri="{FF2B5EF4-FFF2-40B4-BE49-F238E27FC236}">
              <a16:creationId xmlns:a16="http://schemas.microsoft.com/office/drawing/2014/main" id="{AF31C7D7-3463-4BDA-B84C-35BDDF98361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71" name="TextBox 6370">
          <a:extLst>
            <a:ext uri="{FF2B5EF4-FFF2-40B4-BE49-F238E27FC236}">
              <a16:creationId xmlns:a16="http://schemas.microsoft.com/office/drawing/2014/main" id="{1105E38E-7187-46D6-8433-33AA0FED228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72" name="TextBox 6371">
          <a:extLst>
            <a:ext uri="{FF2B5EF4-FFF2-40B4-BE49-F238E27FC236}">
              <a16:creationId xmlns:a16="http://schemas.microsoft.com/office/drawing/2014/main" id="{3E278275-0149-479F-8D84-B77AE83DA0D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73" name="TextBox 6372">
          <a:extLst>
            <a:ext uri="{FF2B5EF4-FFF2-40B4-BE49-F238E27FC236}">
              <a16:creationId xmlns:a16="http://schemas.microsoft.com/office/drawing/2014/main" id="{E8A22DB0-5EFD-4DF2-BE63-B0D421A9053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74" name="TextBox 6373">
          <a:extLst>
            <a:ext uri="{FF2B5EF4-FFF2-40B4-BE49-F238E27FC236}">
              <a16:creationId xmlns:a16="http://schemas.microsoft.com/office/drawing/2014/main" id="{01D7CC28-C371-446B-B79E-9DD0E44763A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75" name="TextBox 6374">
          <a:extLst>
            <a:ext uri="{FF2B5EF4-FFF2-40B4-BE49-F238E27FC236}">
              <a16:creationId xmlns:a16="http://schemas.microsoft.com/office/drawing/2014/main" id="{DD1A63AB-8E5B-4456-82BC-9429D86890B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76" name="TextBox 6375">
          <a:extLst>
            <a:ext uri="{FF2B5EF4-FFF2-40B4-BE49-F238E27FC236}">
              <a16:creationId xmlns:a16="http://schemas.microsoft.com/office/drawing/2014/main" id="{0086D588-351C-4E82-8318-F09AA8F9430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377" name="TextBox 6376">
          <a:extLst>
            <a:ext uri="{FF2B5EF4-FFF2-40B4-BE49-F238E27FC236}">
              <a16:creationId xmlns:a16="http://schemas.microsoft.com/office/drawing/2014/main" id="{D1F00538-ABB4-49F2-8C03-A58FE5C3449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78" name="TextBox 6377">
          <a:extLst>
            <a:ext uri="{FF2B5EF4-FFF2-40B4-BE49-F238E27FC236}">
              <a16:creationId xmlns:a16="http://schemas.microsoft.com/office/drawing/2014/main" id="{F9F19E21-462E-47C4-BBDC-46F00AA86602}"/>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79" name="TextBox 6378">
          <a:extLst>
            <a:ext uri="{FF2B5EF4-FFF2-40B4-BE49-F238E27FC236}">
              <a16:creationId xmlns:a16="http://schemas.microsoft.com/office/drawing/2014/main" id="{4371386F-EFA6-459A-B915-26B51DE00FBD}"/>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80" name="TextBox 6379">
          <a:extLst>
            <a:ext uri="{FF2B5EF4-FFF2-40B4-BE49-F238E27FC236}">
              <a16:creationId xmlns:a16="http://schemas.microsoft.com/office/drawing/2014/main" id="{6939AD61-E677-4DBA-A4DE-26B3E8316271}"/>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81" name="TextBox 6380">
          <a:extLst>
            <a:ext uri="{FF2B5EF4-FFF2-40B4-BE49-F238E27FC236}">
              <a16:creationId xmlns:a16="http://schemas.microsoft.com/office/drawing/2014/main" id="{DF13CC3E-A477-42CF-9F66-B0AE5A4D87FD}"/>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82" name="TextBox 6381">
          <a:extLst>
            <a:ext uri="{FF2B5EF4-FFF2-40B4-BE49-F238E27FC236}">
              <a16:creationId xmlns:a16="http://schemas.microsoft.com/office/drawing/2014/main" id="{08846A2B-8631-41CD-81BA-0B0275792F8B}"/>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83" name="TextBox 6382">
          <a:extLst>
            <a:ext uri="{FF2B5EF4-FFF2-40B4-BE49-F238E27FC236}">
              <a16:creationId xmlns:a16="http://schemas.microsoft.com/office/drawing/2014/main" id="{6E9A48E4-727B-4467-A812-4041D44455F2}"/>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84" name="TextBox 6383">
          <a:extLst>
            <a:ext uri="{FF2B5EF4-FFF2-40B4-BE49-F238E27FC236}">
              <a16:creationId xmlns:a16="http://schemas.microsoft.com/office/drawing/2014/main" id="{8F6A9457-C700-4246-92B1-2941661D2D84}"/>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85" name="TextBox 6384">
          <a:extLst>
            <a:ext uri="{FF2B5EF4-FFF2-40B4-BE49-F238E27FC236}">
              <a16:creationId xmlns:a16="http://schemas.microsoft.com/office/drawing/2014/main" id="{F21CB6D8-6DF0-4C34-B4B6-0E9E6F84EE55}"/>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86" name="TextBox 6385">
          <a:extLst>
            <a:ext uri="{FF2B5EF4-FFF2-40B4-BE49-F238E27FC236}">
              <a16:creationId xmlns:a16="http://schemas.microsoft.com/office/drawing/2014/main" id="{877B3E50-7D14-441B-B4F0-57499F065D38}"/>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87" name="TextBox 6386">
          <a:extLst>
            <a:ext uri="{FF2B5EF4-FFF2-40B4-BE49-F238E27FC236}">
              <a16:creationId xmlns:a16="http://schemas.microsoft.com/office/drawing/2014/main" id="{590A6C76-915A-4BCF-BBFC-3FE450F789D9}"/>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88" name="TextBox 6387">
          <a:extLst>
            <a:ext uri="{FF2B5EF4-FFF2-40B4-BE49-F238E27FC236}">
              <a16:creationId xmlns:a16="http://schemas.microsoft.com/office/drawing/2014/main" id="{D0B1AC80-EF0F-4B2B-9CE6-33094EA0D056}"/>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89" name="TextBox 6388">
          <a:extLst>
            <a:ext uri="{FF2B5EF4-FFF2-40B4-BE49-F238E27FC236}">
              <a16:creationId xmlns:a16="http://schemas.microsoft.com/office/drawing/2014/main" id="{F59F22C9-5C96-496D-B097-E7F8A038D7B9}"/>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90" name="TextBox 6389">
          <a:extLst>
            <a:ext uri="{FF2B5EF4-FFF2-40B4-BE49-F238E27FC236}">
              <a16:creationId xmlns:a16="http://schemas.microsoft.com/office/drawing/2014/main" id="{7CC451F9-C521-49F0-9EA6-0D14A04AB3C2}"/>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6391" name="TextBox 6390">
          <a:extLst>
            <a:ext uri="{FF2B5EF4-FFF2-40B4-BE49-F238E27FC236}">
              <a16:creationId xmlns:a16="http://schemas.microsoft.com/office/drawing/2014/main" id="{39C339AC-0EBA-4067-9E38-21CBE7AE3892}"/>
            </a:ext>
          </a:extLst>
        </xdr:cNvPr>
        <xdr:cNvSpPr txBox="1"/>
      </xdr:nvSpPr>
      <xdr:spPr>
        <a:xfrm>
          <a:off x="918210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392" name="TextBox 6391">
          <a:extLst>
            <a:ext uri="{FF2B5EF4-FFF2-40B4-BE49-F238E27FC236}">
              <a16:creationId xmlns:a16="http://schemas.microsoft.com/office/drawing/2014/main" id="{6DB61292-28CE-4331-8D29-FBE7F9E65765}"/>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393" name="TextBox 6392">
          <a:extLst>
            <a:ext uri="{FF2B5EF4-FFF2-40B4-BE49-F238E27FC236}">
              <a16:creationId xmlns:a16="http://schemas.microsoft.com/office/drawing/2014/main" id="{0646C54B-1773-4D7E-9E7A-9FBABB99862B}"/>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394" name="TextBox 6393">
          <a:extLst>
            <a:ext uri="{FF2B5EF4-FFF2-40B4-BE49-F238E27FC236}">
              <a16:creationId xmlns:a16="http://schemas.microsoft.com/office/drawing/2014/main" id="{94D81CDF-4220-427B-8DFB-2D0315BC90C4}"/>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395" name="TextBox 6394">
          <a:extLst>
            <a:ext uri="{FF2B5EF4-FFF2-40B4-BE49-F238E27FC236}">
              <a16:creationId xmlns:a16="http://schemas.microsoft.com/office/drawing/2014/main" id="{8B231B8B-E08D-4340-B9D4-EE0C8C3FC142}"/>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396" name="TextBox 6395">
          <a:extLst>
            <a:ext uri="{FF2B5EF4-FFF2-40B4-BE49-F238E27FC236}">
              <a16:creationId xmlns:a16="http://schemas.microsoft.com/office/drawing/2014/main" id="{153A5159-5D82-47B8-BC75-BC547961913E}"/>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397" name="TextBox 6396">
          <a:extLst>
            <a:ext uri="{FF2B5EF4-FFF2-40B4-BE49-F238E27FC236}">
              <a16:creationId xmlns:a16="http://schemas.microsoft.com/office/drawing/2014/main" id="{CADA5FDE-A18E-4277-867F-6103A4289524}"/>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398" name="TextBox 6397">
          <a:extLst>
            <a:ext uri="{FF2B5EF4-FFF2-40B4-BE49-F238E27FC236}">
              <a16:creationId xmlns:a16="http://schemas.microsoft.com/office/drawing/2014/main" id="{99BE8D75-CAFE-4257-A07A-29BFE5A679E7}"/>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399" name="TextBox 6398">
          <a:extLst>
            <a:ext uri="{FF2B5EF4-FFF2-40B4-BE49-F238E27FC236}">
              <a16:creationId xmlns:a16="http://schemas.microsoft.com/office/drawing/2014/main" id="{58796A0E-2110-4859-8543-57FCA3802CC0}"/>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400" name="TextBox 6399">
          <a:extLst>
            <a:ext uri="{FF2B5EF4-FFF2-40B4-BE49-F238E27FC236}">
              <a16:creationId xmlns:a16="http://schemas.microsoft.com/office/drawing/2014/main" id="{B7CBCEAD-8F07-42A7-8D4B-0C1E2FF24B0F}"/>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401" name="TextBox 6400">
          <a:extLst>
            <a:ext uri="{FF2B5EF4-FFF2-40B4-BE49-F238E27FC236}">
              <a16:creationId xmlns:a16="http://schemas.microsoft.com/office/drawing/2014/main" id="{915CD8F7-5A99-40DC-9339-FCAC5E73CD30}"/>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402" name="TextBox 6401">
          <a:extLst>
            <a:ext uri="{FF2B5EF4-FFF2-40B4-BE49-F238E27FC236}">
              <a16:creationId xmlns:a16="http://schemas.microsoft.com/office/drawing/2014/main" id="{8C64167D-96EF-433B-ADFD-7DCFBCFCD450}"/>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403" name="TextBox 6402">
          <a:extLst>
            <a:ext uri="{FF2B5EF4-FFF2-40B4-BE49-F238E27FC236}">
              <a16:creationId xmlns:a16="http://schemas.microsoft.com/office/drawing/2014/main" id="{34BF6C16-96D7-4D06-B310-5FDE212A3EDA}"/>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404" name="TextBox 6403">
          <a:extLst>
            <a:ext uri="{FF2B5EF4-FFF2-40B4-BE49-F238E27FC236}">
              <a16:creationId xmlns:a16="http://schemas.microsoft.com/office/drawing/2014/main" id="{1FD2DDD1-ED32-487C-A974-83E078908843}"/>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84</xdr:row>
      <xdr:rowOff>0</xdr:rowOff>
    </xdr:from>
    <xdr:ext cx="184731" cy="264560"/>
    <xdr:sp macro="" textlink="">
      <xdr:nvSpPr>
        <xdr:cNvPr id="6405" name="TextBox 6404">
          <a:extLst>
            <a:ext uri="{FF2B5EF4-FFF2-40B4-BE49-F238E27FC236}">
              <a16:creationId xmlns:a16="http://schemas.microsoft.com/office/drawing/2014/main" id="{17B79727-1062-48F4-8C1D-51047ACC339E}"/>
            </a:ext>
          </a:extLst>
        </xdr:cNvPr>
        <xdr:cNvSpPr txBox="1"/>
      </xdr:nvSpPr>
      <xdr:spPr>
        <a:xfrm>
          <a:off x="91821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06" name="TextBox 6405">
          <a:extLst>
            <a:ext uri="{FF2B5EF4-FFF2-40B4-BE49-F238E27FC236}">
              <a16:creationId xmlns:a16="http://schemas.microsoft.com/office/drawing/2014/main" id="{A9F59BF8-113F-45FB-91C2-EE54317B65A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07" name="TextBox 6406">
          <a:extLst>
            <a:ext uri="{FF2B5EF4-FFF2-40B4-BE49-F238E27FC236}">
              <a16:creationId xmlns:a16="http://schemas.microsoft.com/office/drawing/2014/main" id="{56CC220B-955D-490B-AFE2-BD925DA8DA9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08" name="TextBox 6407">
          <a:extLst>
            <a:ext uri="{FF2B5EF4-FFF2-40B4-BE49-F238E27FC236}">
              <a16:creationId xmlns:a16="http://schemas.microsoft.com/office/drawing/2014/main" id="{08CA8B25-96C3-4830-A112-EDFB8846054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09" name="TextBox 6408">
          <a:extLst>
            <a:ext uri="{FF2B5EF4-FFF2-40B4-BE49-F238E27FC236}">
              <a16:creationId xmlns:a16="http://schemas.microsoft.com/office/drawing/2014/main" id="{7175629C-E05E-4FEC-8232-AD5AB99B5FF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10" name="TextBox 6409">
          <a:extLst>
            <a:ext uri="{FF2B5EF4-FFF2-40B4-BE49-F238E27FC236}">
              <a16:creationId xmlns:a16="http://schemas.microsoft.com/office/drawing/2014/main" id="{03FA6EF6-EBB8-4885-8B6C-3D7E926188E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11" name="TextBox 6410">
          <a:extLst>
            <a:ext uri="{FF2B5EF4-FFF2-40B4-BE49-F238E27FC236}">
              <a16:creationId xmlns:a16="http://schemas.microsoft.com/office/drawing/2014/main" id="{37259BFC-D386-4DC1-90BD-599448C40AA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12" name="TextBox 6411">
          <a:extLst>
            <a:ext uri="{FF2B5EF4-FFF2-40B4-BE49-F238E27FC236}">
              <a16:creationId xmlns:a16="http://schemas.microsoft.com/office/drawing/2014/main" id="{D383A4A5-36DD-4600-90CB-BB1D3BFA7EF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13" name="TextBox 6412">
          <a:extLst>
            <a:ext uri="{FF2B5EF4-FFF2-40B4-BE49-F238E27FC236}">
              <a16:creationId xmlns:a16="http://schemas.microsoft.com/office/drawing/2014/main" id="{E809F243-2082-4A34-86C6-79016AE70EB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14" name="TextBox 6413">
          <a:extLst>
            <a:ext uri="{FF2B5EF4-FFF2-40B4-BE49-F238E27FC236}">
              <a16:creationId xmlns:a16="http://schemas.microsoft.com/office/drawing/2014/main" id="{A5F145AD-ED2C-4836-98E9-A716AEDF01D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15" name="TextBox 6414">
          <a:extLst>
            <a:ext uri="{FF2B5EF4-FFF2-40B4-BE49-F238E27FC236}">
              <a16:creationId xmlns:a16="http://schemas.microsoft.com/office/drawing/2014/main" id="{B01DB5E9-16BA-4BC1-9307-3E12348597A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16" name="TextBox 6415">
          <a:extLst>
            <a:ext uri="{FF2B5EF4-FFF2-40B4-BE49-F238E27FC236}">
              <a16:creationId xmlns:a16="http://schemas.microsoft.com/office/drawing/2014/main" id="{071389DB-4F6C-4D19-94DC-D02FCBFBB32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17" name="TextBox 6416">
          <a:extLst>
            <a:ext uri="{FF2B5EF4-FFF2-40B4-BE49-F238E27FC236}">
              <a16:creationId xmlns:a16="http://schemas.microsoft.com/office/drawing/2014/main" id="{1CBBBF9B-7CEC-4AD8-B5DF-9599FA52DB3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18" name="TextBox 6417">
          <a:extLst>
            <a:ext uri="{FF2B5EF4-FFF2-40B4-BE49-F238E27FC236}">
              <a16:creationId xmlns:a16="http://schemas.microsoft.com/office/drawing/2014/main" id="{7EC6233E-ECAA-4916-904E-879879821C6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19" name="TextBox 6418">
          <a:extLst>
            <a:ext uri="{FF2B5EF4-FFF2-40B4-BE49-F238E27FC236}">
              <a16:creationId xmlns:a16="http://schemas.microsoft.com/office/drawing/2014/main" id="{F4C98F40-7267-43BC-97B6-00960D46B08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20" name="TextBox 6419">
          <a:extLst>
            <a:ext uri="{FF2B5EF4-FFF2-40B4-BE49-F238E27FC236}">
              <a16:creationId xmlns:a16="http://schemas.microsoft.com/office/drawing/2014/main" id="{99D1DD32-2AF1-44A6-AA4F-E93BD56819F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21" name="TextBox 6420">
          <a:extLst>
            <a:ext uri="{FF2B5EF4-FFF2-40B4-BE49-F238E27FC236}">
              <a16:creationId xmlns:a16="http://schemas.microsoft.com/office/drawing/2014/main" id="{CC7A9B11-1574-45A0-814F-941062D889C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22" name="TextBox 6421">
          <a:extLst>
            <a:ext uri="{FF2B5EF4-FFF2-40B4-BE49-F238E27FC236}">
              <a16:creationId xmlns:a16="http://schemas.microsoft.com/office/drawing/2014/main" id="{E358CA0C-9242-4BB5-AFC1-EDFA86D6A03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23" name="TextBox 6422">
          <a:extLst>
            <a:ext uri="{FF2B5EF4-FFF2-40B4-BE49-F238E27FC236}">
              <a16:creationId xmlns:a16="http://schemas.microsoft.com/office/drawing/2014/main" id="{B83560F2-6F49-455F-9109-10F5F0DF8C2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24" name="TextBox 6423">
          <a:extLst>
            <a:ext uri="{FF2B5EF4-FFF2-40B4-BE49-F238E27FC236}">
              <a16:creationId xmlns:a16="http://schemas.microsoft.com/office/drawing/2014/main" id="{1F6F7C69-2FF4-4D97-A96D-98F84B03E1E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25" name="TextBox 6424">
          <a:extLst>
            <a:ext uri="{FF2B5EF4-FFF2-40B4-BE49-F238E27FC236}">
              <a16:creationId xmlns:a16="http://schemas.microsoft.com/office/drawing/2014/main" id="{893A98C1-AB89-47C0-B369-17B91739D15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26" name="TextBox 6425">
          <a:extLst>
            <a:ext uri="{FF2B5EF4-FFF2-40B4-BE49-F238E27FC236}">
              <a16:creationId xmlns:a16="http://schemas.microsoft.com/office/drawing/2014/main" id="{06146388-CE2B-44DF-B096-CD8EAAAC50B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27" name="TextBox 6426">
          <a:extLst>
            <a:ext uri="{FF2B5EF4-FFF2-40B4-BE49-F238E27FC236}">
              <a16:creationId xmlns:a16="http://schemas.microsoft.com/office/drawing/2014/main" id="{540F1DF2-7A6E-49D2-8FC5-C676601A5CF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28" name="TextBox 6427">
          <a:extLst>
            <a:ext uri="{FF2B5EF4-FFF2-40B4-BE49-F238E27FC236}">
              <a16:creationId xmlns:a16="http://schemas.microsoft.com/office/drawing/2014/main" id="{78747CAE-F88D-4392-8B71-E2596FB82A6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29" name="TextBox 6428">
          <a:extLst>
            <a:ext uri="{FF2B5EF4-FFF2-40B4-BE49-F238E27FC236}">
              <a16:creationId xmlns:a16="http://schemas.microsoft.com/office/drawing/2014/main" id="{B13CBCE4-CFD4-4409-8920-210B0F0F7FD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30" name="TextBox 6429">
          <a:extLst>
            <a:ext uri="{FF2B5EF4-FFF2-40B4-BE49-F238E27FC236}">
              <a16:creationId xmlns:a16="http://schemas.microsoft.com/office/drawing/2014/main" id="{81C341F9-0B3B-4DFF-8301-71BFC811CFF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31" name="TextBox 6430">
          <a:extLst>
            <a:ext uri="{FF2B5EF4-FFF2-40B4-BE49-F238E27FC236}">
              <a16:creationId xmlns:a16="http://schemas.microsoft.com/office/drawing/2014/main" id="{524511B0-1AB3-4996-8C73-B2F86F4B47D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32" name="TextBox 6431">
          <a:extLst>
            <a:ext uri="{FF2B5EF4-FFF2-40B4-BE49-F238E27FC236}">
              <a16:creationId xmlns:a16="http://schemas.microsoft.com/office/drawing/2014/main" id="{AF8751F5-E8F5-4E6D-9390-821B156D960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33" name="TextBox 6432">
          <a:extLst>
            <a:ext uri="{FF2B5EF4-FFF2-40B4-BE49-F238E27FC236}">
              <a16:creationId xmlns:a16="http://schemas.microsoft.com/office/drawing/2014/main" id="{A6C23D9D-9B79-4F4E-A57A-8FCB651008F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34" name="TextBox 6433">
          <a:extLst>
            <a:ext uri="{FF2B5EF4-FFF2-40B4-BE49-F238E27FC236}">
              <a16:creationId xmlns:a16="http://schemas.microsoft.com/office/drawing/2014/main" id="{6D3DBD9D-87F1-40C3-8286-10E9BFA1360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35" name="TextBox 6434">
          <a:extLst>
            <a:ext uri="{FF2B5EF4-FFF2-40B4-BE49-F238E27FC236}">
              <a16:creationId xmlns:a16="http://schemas.microsoft.com/office/drawing/2014/main" id="{F847A435-4215-4071-B80E-2DF8AFCAF47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36" name="TextBox 6435">
          <a:extLst>
            <a:ext uri="{FF2B5EF4-FFF2-40B4-BE49-F238E27FC236}">
              <a16:creationId xmlns:a16="http://schemas.microsoft.com/office/drawing/2014/main" id="{93B3B521-5376-4DFA-9BD9-36159C6F938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37" name="TextBox 6436">
          <a:extLst>
            <a:ext uri="{FF2B5EF4-FFF2-40B4-BE49-F238E27FC236}">
              <a16:creationId xmlns:a16="http://schemas.microsoft.com/office/drawing/2014/main" id="{C87EA371-926D-4659-B0C9-56C53199D53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38" name="TextBox 6437">
          <a:extLst>
            <a:ext uri="{FF2B5EF4-FFF2-40B4-BE49-F238E27FC236}">
              <a16:creationId xmlns:a16="http://schemas.microsoft.com/office/drawing/2014/main" id="{A07FB6FF-EA31-4735-96ED-96B06506D75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39" name="TextBox 6438">
          <a:extLst>
            <a:ext uri="{FF2B5EF4-FFF2-40B4-BE49-F238E27FC236}">
              <a16:creationId xmlns:a16="http://schemas.microsoft.com/office/drawing/2014/main" id="{F4431F2C-C203-490E-A28D-7E468439913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40" name="TextBox 6439">
          <a:extLst>
            <a:ext uri="{FF2B5EF4-FFF2-40B4-BE49-F238E27FC236}">
              <a16:creationId xmlns:a16="http://schemas.microsoft.com/office/drawing/2014/main" id="{4896A85C-479C-40DD-8DA5-61372B4F70B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41" name="TextBox 6440">
          <a:extLst>
            <a:ext uri="{FF2B5EF4-FFF2-40B4-BE49-F238E27FC236}">
              <a16:creationId xmlns:a16="http://schemas.microsoft.com/office/drawing/2014/main" id="{6110797E-E246-4532-A0D4-8CC0426E73D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42" name="TextBox 6441">
          <a:extLst>
            <a:ext uri="{FF2B5EF4-FFF2-40B4-BE49-F238E27FC236}">
              <a16:creationId xmlns:a16="http://schemas.microsoft.com/office/drawing/2014/main" id="{DC2C2E0C-2A82-4F2C-A102-B8C9AF4BD28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43" name="TextBox 6442">
          <a:extLst>
            <a:ext uri="{FF2B5EF4-FFF2-40B4-BE49-F238E27FC236}">
              <a16:creationId xmlns:a16="http://schemas.microsoft.com/office/drawing/2014/main" id="{77629BD2-D764-41AD-83A9-637A255A180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44" name="TextBox 6443">
          <a:extLst>
            <a:ext uri="{FF2B5EF4-FFF2-40B4-BE49-F238E27FC236}">
              <a16:creationId xmlns:a16="http://schemas.microsoft.com/office/drawing/2014/main" id="{9D4F242D-0705-4F21-9E32-D276C662E97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45" name="TextBox 6444">
          <a:extLst>
            <a:ext uri="{FF2B5EF4-FFF2-40B4-BE49-F238E27FC236}">
              <a16:creationId xmlns:a16="http://schemas.microsoft.com/office/drawing/2014/main" id="{EE57ED9B-AC4A-4430-B7A6-310C9228570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46" name="TextBox 6445">
          <a:extLst>
            <a:ext uri="{FF2B5EF4-FFF2-40B4-BE49-F238E27FC236}">
              <a16:creationId xmlns:a16="http://schemas.microsoft.com/office/drawing/2014/main" id="{641801A5-BA43-416B-945F-8D025DE67E9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47" name="TextBox 6446">
          <a:extLst>
            <a:ext uri="{FF2B5EF4-FFF2-40B4-BE49-F238E27FC236}">
              <a16:creationId xmlns:a16="http://schemas.microsoft.com/office/drawing/2014/main" id="{1D0238CD-1B19-4B10-BF83-9617A4F2ECA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48" name="TextBox 6447">
          <a:extLst>
            <a:ext uri="{FF2B5EF4-FFF2-40B4-BE49-F238E27FC236}">
              <a16:creationId xmlns:a16="http://schemas.microsoft.com/office/drawing/2014/main" id="{3E568D46-F2AA-4EF0-8621-CB5B273E5F9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49" name="TextBox 6448">
          <a:extLst>
            <a:ext uri="{FF2B5EF4-FFF2-40B4-BE49-F238E27FC236}">
              <a16:creationId xmlns:a16="http://schemas.microsoft.com/office/drawing/2014/main" id="{2B01F627-6B53-47A6-BFD1-2DA39ED5E7B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50" name="TextBox 6449">
          <a:extLst>
            <a:ext uri="{FF2B5EF4-FFF2-40B4-BE49-F238E27FC236}">
              <a16:creationId xmlns:a16="http://schemas.microsoft.com/office/drawing/2014/main" id="{0C5B94A8-9308-4651-85CB-15111E2FD86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51" name="TextBox 6450">
          <a:extLst>
            <a:ext uri="{FF2B5EF4-FFF2-40B4-BE49-F238E27FC236}">
              <a16:creationId xmlns:a16="http://schemas.microsoft.com/office/drawing/2014/main" id="{96A0C6DF-BB2A-4878-BBBD-5913E6B1CB7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52" name="TextBox 6451">
          <a:extLst>
            <a:ext uri="{FF2B5EF4-FFF2-40B4-BE49-F238E27FC236}">
              <a16:creationId xmlns:a16="http://schemas.microsoft.com/office/drawing/2014/main" id="{B17DDF78-E1CD-4A81-80CF-ADD895C13A4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53" name="TextBox 6452">
          <a:extLst>
            <a:ext uri="{FF2B5EF4-FFF2-40B4-BE49-F238E27FC236}">
              <a16:creationId xmlns:a16="http://schemas.microsoft.com/office/drawing/2014/main" id="{EA49330E-664A-44DB-96C2-2C801092C11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54" name="TextBox 6453">
          <a:extLst>
            <a:ext uri="{FF2B5EF4-FFF2-40B4-BE49-F238E27FC236}">
              <a16:creationId xmlns:a16="http://schemas.microsoft.com/office/drawing/2014/main" id="{623FB679-E08F-497A-BC0D-F34278E2A29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55" name="TextBox 6454">
          <a:extLst>
            <a:ext uri="{FF2B5EF4-FFF2-40B4-BE49-F238E27FC236}">
              <a16:creationId xmlns:a16="http://schemas.microsoft.com/office/drawing/2014/main" id="{388CEB6A-D3EA-4903-BC0B-5D68146B896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56" name="TextBox 6455">
          <a:extLst>
            <a:ext uri="{FF2B5EF4-FFF2-40B4-BE49-F238E27FC236}">
              <a16:creationId xmlns:a16="http://schemas.microsoft.com/office/drawing/2014/main" id="{7E4378F1-16E6-4C66-AB6B-41A69732B4A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57" name="TextBox 6456">
          <a:extLst>
            <a:ext uri="{FF2B5EF4-FFF2-40B4-BE49-F238E27FC236}">
              <a16:creationId xmlns:a16="http://schemas.microsoft.com/office/drawing/2014/main" id="{D89431E2-B758-4045-9A8A-EFB240524EF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58" name="TextBox 6457">
          <a:extLst>
            <a:ext uri="{FF2B5EF4-FFF2-40B4-BE49-F238E27FC236}">
              <a16:creationId xmlns:a16="http://schemas.microsoft.com/office/drawing/2014/main" id="{39BD5E6A-830D-4FBB-A8FB-4AC4999F0D2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59" name="TextBox 6458">
          <a:extLst>
            <a:ext uri="{FF2B5EF4-FFF2-40B4-BE49-F238E27FC236}">
              <a16:creationId xmlns:a16="http://schemas.microsoft.com/office/drawing/2014/main" id="{83020059-321F-49A3-A519-7358DD37D06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60" name="TextBox 6459">
          <a:extLst>
            <a:ext uri="{FF2B5EF4-FFF2-40B4-BE49-F238E27FC236}">
              <a16:creationId xmlns:a16="http://schemas.microsoft.com/office/drawing/2014/main" id="{F4022DE6-F9AA-4622-8401-5D1634DA943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61" name="TextBox 6460">
          <a:extLst>
            <a:ext uri="{FF2B5EF4-FFF2-40B4-BE49-F238E27FC236}">
              <a16:creationId xmlns:a16="http://schemas.microsoft.com/office/drawing/2014/main" id="{E1FF7D28-7E04-43FF-9306-AE967BB785C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62" name="TextBox 6461">
          <a:extLst>
            <a:ext uri="{FF2B5EF4-FFF2-40B4-BE49-F238E27FC236}">
              <a16:creationId xmlns:a16="http://schemas.microsoft.com/office/drawing/2014/main" id="{CF11DB2A-76C2-49F6-825E-50F96E41B1B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63" name="TextBox 6462">
          <a:extLst>
            <a:ext uri="{FF2B5EF4-FFF2-40B4-BE49-F238E27FC236}">
              <a16:creationId xmlns:a16="http://schemas.microsoft.com/office/drawing/2014/main" id="{0AFC14F0-B2C6-4AB2-B422-7CE39E0DA24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64" name="TextBox 6463">
          <a:extLst>
            <a:ext uri="{FF2B5EF4-FFF2-40B4-BE49-F238E27FC236}">
              <a16:creationId xmlns:a16="http://schemas.microsoft.com/office/drawing/2014/main" id="{B43435B5-26C0-402A-8C5A-433B35FAB83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65" name="TextBox 6464">
          <a:extLst>
            <a:ext uri="{FF2B5EF4-FFF2-40B4-BE49-F238E27FC236}">
              <a16:creationId xmlns:a16="http://schemas.microsoft.com/office/drawing/2014/main" id="{0E57CBC0-5FE6-484A-891D-FB079E60402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66" name="TextBox 6465">
          <a:extLst>
            <a:ext uri="{FF2B5EF4-FFF2-40B4-BE49-F238E27FC236}">
              <a16:creationId xmlns:a16="http://schemas.microsoft.com/office/drawing/2014/main" id="{A2BD02CA-CA95-408A-B111-788962B5630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67" name="TextBox 6466">
          <a:extLst>
            <a:ext uri="{FF2B5EF4-FFF2-40B4-BE49-F238E27FC236}">
              <a16:creationId xmlns:a16="http://schemas.microsoft.com/office/drawing/2014/main" id="{F7654640-9B1C-45A3-994D-12329D193B5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68" name="TextBox 6467">
          <a:extLst>
            <a:ext uri="{FF2B5EF4-FFF2-40B4-BE49-F238E27FC236}">
              <a16:creationId xmlns:a16="http://schemas.microsoft.com/office/drawing/2014/main" id="{A777585B-5FB0-45D7-8FC1-214059E2FDF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69" name="TextBox 6468">
          <a:extLst>
            <a:ext uri="{FF2B5EF4-FFF2-40B4-BE49-F238E27FC236}">
              <a16:creationId xmlns:a16="http://schemas.microsoft.com/office/drawing/2014/main" id="{23BCCECA-29AA-4A53-8720-44BB38B46B6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70" name="TextBox 6469">
          <a:extLst>
            <a:ext uri="{FF2B5EF4-FFF2-40B4-BE49-F238E27FC236}">
              <a16:creationId xmlns:a16="http://schemas.microsoft.com/office/drawing/2014/main" id="{6CDF1655-BDC5-42B7-9D92-353FA8101DF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71" name="TextBox 6470">
          <a:extLst>
            <a:ext uri="{FF2B5EF4-FFF2-40B4-BE49-F238E27FC236}">
              <a16:creationId xmlns:a16="http://schemas.microsoft.com/office/drawing/2014/main" id="{C3401A64-1406-46E2-AA50-8061FAD8BB8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72" name="TextBox 6471">
          <a:extLst>
            <a:ext uri="{FF2B5EF4-FFF2-40B4-BE49-F238E27FC236}">
              <a16:creationId xmlns:a16="http://schemas.microsoft.com/office/drawing/2014/main" id="{8599E9BB-2B51-4082-BCA4-BC0D626F384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73" name="TextBox 6472">
          <a:extLst>
            <a:ext uri="{FF2B5EF4-FFF2-40B4-BE49-F238E27FC236}">
              <a16:creationId xmlns:a16="http://schemas.microsoft.com/office/drawing/2014/main" id="{04B5F4EA-72CD-4D53-9EA2-303A21FEBD5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74" name="TextBox 6473">
          <a:extLst>
            <a:ext uri="{FF2B5EF4-FFF2-40B4-BE49-F238E27FC236}">
              <a16:creationId xmlns:a16="http://schemas.microsoft.com/office/drawing/2014/main" id="{A5E03B6A-28BC-4312-9BAA-9EE26E6E5AE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75" name="TextBox 6474">
          <a:extLst>
            <a:ext uri="{FF2B5EF4-FFF2-40B4-BE49-F238E27FC236}">
              <a16:creationId xmlns:a16="http://schemas.microsoft.com/office/drawing/2014/main" id="{A7C2A055-A76E-4996-80EE-FAE9FEFE723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76" name="TextBox 6475">
          <a:extLst>
            <a:ext uri="{FF2B5EF4-FFF2-40B4-BE49-F238E27FC236}">
              <a16:creationId xmlns:a16="http://schemas.microsoft.com/office/drawing/2014/main" id="{392A9B4E-E7A3-4960-8334-32B952D0D6D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77" name="TextBox 6476">
          <a:extLst>
            <a:ext uri="{FF2B5EF4-FFF2-40B4-BE49-F238E27FC236}">
              <a16:creationId xmlns:a16="http://schemas.microsoft.com/office/drawing/2014/main" id="{F92ED1C4-BB9B-4D0A-BF28-848982033CD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78" name="TextBox 6477">
          <a:extLst>
            <a:ext uri="{FF2B5EF4-FFF2-40B4-BE49-F238E27FC236}">
              <a16:creationId xmlns:a16="http://schemas.microsoft.com/office/drawing/2014/main" id="{8F8BA399-1097-48F6-8C4D-D1AA7468A01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79" name="TextBox 6478">
          <a:extLst>
            <a:ext uri="{FF2B5EF4-FFF2-40B4-BE49-F238E27FC236}">
              <a16:creationId xmlns:a16="http://schemas.microsoft.com/office/drawing/2014/main" id="{379E6082-07C8-43BC-B3ED-D1613F38FEE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80" name="TextBox 6479">
          <a:extLst>
            <a:ext uri="{FF2B5EF4-FFF2-40B4-BE49-F238E27FC236}">
              <a16:creationId xmlns:a16="http://schemas.microsoft.com/office/drawing/2014/main" id="{E395112F-5853-4861-878D-80E0CFAD9BB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81" name="TextBox 6480">
          <a:extLst>
            <a:ext uri="{FF2B5EF4-FFF2-40B4-BE49-F238E27FC236}">
              <a16:creationId xmlns:a16="http://schemas.microsoft.com/office/drawing/2014/main" id="{81375DA9-F6CF-4B6A-BEC5-5D1BDD106B2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82" name="TextBox 6481">
          <a:extLst>
            <a:ext uri="{FF2B5EF4-FFF2-40B4-BE49-F238E27FC236}">
              <a16:creationId xmlns:a16="http://schemas.microsoft.com/office/drawing/2014/main" id="{FE27A6F3-7B98-460B-A7A4-5EA75E3DCF4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83" name="TextBox 6482">
          <a:extLst>
            <a:ext uri="{FF2B5EF4-FFF2-40B4-BE49-F238E27FC236}">
              <a16:creationId xmlns:a16="http://schemas.microsoft.com/office/drawing/2014/main" id="{C6CB9231-F9C3-46EA-854D-06E95F02395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84" name="TextBox 6483">
          <a:extLst>
            <a:ext uri="{FF2B5EF4-FFF2-40B4-BE49-F238E27FC236}">
              <a16:creationId xmlns:a16="http://schemas.microsoft.com/office/drawing/2014/main" id="{3B393E29-2683-4CC1-9527-09F1A6505D3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85" name="TextBox 6484">
          <a:extLst>
            <a:ext uri="{FF2B5EF4-FFF2-40B4-BE49-F238E27FC236}">
              <a16:creationId xmlns:a16="http://schemas.microsoft.com/office/drawing/2014/main" id="{4B60D045-1270-4762-8207-7447CB87375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86" name="TextBox 6485">
          <a:extLst>
            <a:ext uri="{FF2B5EF4-FFF2-40B4-BE49-F238E27FC236}">
              <a16:creationId xmlns:a16="http://schemas.microsoft.com/office/drawing/2014/main" id="{6DFEB769-11E7-40B2-A7B9-55C8DC6F1C8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87" name="TextBox 6486">
          <a:extLst>
            <a:ext uri="{FF2B5EF4-FFF2-40B4-BE49-F238E27FC236}">
              <a16:creationId xmlns:a16="http://schemas.microsoft.com/office/drawing/2014/main" id="{635D4C18-4D3B-49E0-A9CF-8B542FD97B3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88" name="TextBox 6487">
          <a:extLst>
            <a:ext uri="{FF2B5EF4-FFF2-40B4-BE49-F238E27FC236}">
              <a16:creationId xmlns:a16="http://schemas.microsoft.com/office/drawing/2014/main" id="{DAE22C7B-A240-4295-AC67-4F5A7BF292B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89" name="TextBox 6488">
          <a:extLst>
            <a:ext uri="{FF2B5EF4-FFF2-40B4-BE49-F238E27FC236}">
              <a16:creationId xmlns:a16="http://schemas.microsoft.com/office/drawing/2014/main" id="{88E10C02-A5FC-436B-B2B0-0358E6B3593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90" name="TextBox 6489">
          <a:extLst>
            <a:ext uri="{FF2B5EF4-FFF2-40B4-BE49-F238E27FC236}">
              <a16:creationId xmlns:a16="http://schemas.microsoft.com/office/drawing/2014/main" id="{75497B28-5323-4BE3-9DFD-F1826AFFA64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91" name="TextBox 6490">
          <a:extLst>
            <a:ext uri="{FF2B5EF4-FFF2-40B4-BE49-F238E27FC236}">
              <a16:creationId xmlns:a16="http://schemas.microsoft.com/office/drawing/2014/main" id="{884DFFD7-AD88-42C9-BF5F-C129E33D9EA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92" name="TextBox 6491">
          <a:extLst>
            <a:ext uri="{FF2B5EF4-FFF2-40B4-BE49-F238E27FC236}">
              <a16:creationId xmlns:a16="http://schemas.microsoft.com/office/drawing/2014/main" id="{A70A363C-610E-4A1F-A9A4-F71F3E818DA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93" name="TextBox 6492">
          <a:extLst>
            <a:ext uri="{FF2B5EF4-FFF2-40B4-BE49-F238E27FC236}">
              <a16:creationId xmlns:a16="http://schemas.microsoft.com/office/drawing/2014/main" id="{093BD9A9-839C-4445-B431-DB15C7B4566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94" name="TextBox 6493">
          <a:extLst>
            <a:ext uri="{FF2B5EF4-FFF2-40B4-BE49-F238E27FC236}">
              <a16:creationId xmlns:a16="http://schemas.microsoft.com/office/drawing/2014/main" id="{2E20D058-6437-4BC5-B49F-46D20AA24CD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95" name="TextBox 6494">
          <a:extLst>
            <a:ext uri="{FF2B5EF4-FFF2-40B4-BE49-F238E27FC236}">
              <a16:creationId xmlns:a16="http://schemas.microsoft.com/office/drawing/2014/main" id="{13589874-70DD-4CE4-8290-34C013A5988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96" name="TextBox 6495">
          <a:extLst>
            <a:ext uri="{FF2B5EF4-FFF2-40B4-BE49-F238E27FC236}">
              <a16:creationId xmlns:a16="http://schemas.microsoft.com/office/drawing/2014/main" id="{83AE8583-96BB-4C4C-A117-50BD08DB39B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97" name="TextBox 6496">
          <a:extLst>
            <a:ext uri="{FF2B5EF4-FFF2-40B4-BE49-F238E27FC236}">
              <a16:creationId xmlns:a16="http://schemas.microsoft.com/office/drawing/2014/main" id="{70BC493B-2D69-494C-A213-AA5D766F17B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98" name="TextBox 6497">
          <a:extLst>
            <a:ext uri="{FF2B5EF4-FFF2-40B4-BE49-F238E27FC236}">
              <a16:creationId xmlns:a16="http://schemas.microsoft.com/office/drawing/2014/main" id="{B4A07FAF-0A33-44EE-B750-12008C6ACCF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499" name="TextBox 6498">
          <a:extLst>
            <a:ext uri="{FF2B5EF4-FFF2-40B4-BE49-F238E27FC236}">
              <a16:creationId xmlns:a16="http://schemas.microsoft.com/office/drawing/2014/main" id="{71175B1F-DC79-4C9B-9CB5-121F6A1F240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00" name="TextBox 6499">
          <a:extLst>
            <a:ext uri="{FF2B5EF4-FFF2-40B4-BE49-F238E27FC236}">
              <a16:creationId xmlns:a16="http://schemas.microsoft.com/office/drawing/2014/main" id="{52511D72-6108-45E7-8EF2-E21693FF001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01" name="TextBox 6500">
          <a:extLst>
            <a:ext uri="{FF2B5EF4-FFF2-40B4-BE49-F238E27FC236}">
              <a16:creationId xmlns:a16="http://schemas.microsoft.com/office/drawing/2014/main" id="{2F423755-1ACE-4F03-BC1C-66659E3EAAB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02" name="TextBox 6501">
          <a:extLst>
            <a:ext uri="{FF2B5EF4-FFF2-40B4-BE49-F238E27FC236}">
              <a16:creationId xmlns:a16="http://schemas.microsoft.com/office/drawing/2014/main" id="{9E0B9AF1-6881-4474-B89C-E165C7366D8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03" name="TextBox 6502">
          <a:extLst>
            <a:ext uri="{FF2B5EF4-FFF2-40B4-BE49-F238E27FC236}">
              <a16:creationId xmlns:a16="http://schemas.microsoft.com/office/drawing/2014/main" id="{3E2BB480-5847-4275-BD7C-FFDB549DE90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04" name="TextBox 6503">
          <a:extLst>
            <a:ext uri="{FF2B5EF4-FFF2-40B4-BE49-F238E27FC236}">
              <a16:creationId xmlns:a16="http://schemas.microsoft.com/office/drawing/2014/main" id="{83B153DE-6995-40BB-AB4E-6BEEABF61CD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05" name="TextBox 6504">
          <a:extLst>
            <a:ext uri="{FF2B5EF4-FFF2-40B4-BE49-F238E27FC236}">
              <a16:creationId xmlns:a16="http://schemas.microsoft.com/office/drawing/2014/main" id="{C8A5B329-50E6-4420-A94E-9C8B0081B50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06" name="TextBox 6505">
          <a:extLst>
            <a:ext uri="{FF2B5EF4-FFF2-40B4-BE49-F238E27FC236}">
              <a16:creationId xmlns:a16="http://schemas.microsoft.com/office/drawing/2014/main" id="{FBCF0DA0-DA33-4196-882B-F5ABF18E21A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07" name="TextBox 6506">
          <a:extLst>
            <a:ext uri="{FF2B5EF4-FFF2-40B4-BE49-F238E27FC236}">
              <a16:creationId xmlns:a16="http://schemas.microsoft.com/office/drawing/2014/main" id="{9D132B2E-8324-44BE-A6F5-3D500A74404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08" name="TextBox 6507">
          <a:extLst>
            <a:ext uri="{FF2B5EF4-FFF2-40B4-BE49-F238E27FC236}">
              <a16:creationId xmlns:a16="http://schemas.microsoft.com/office/drawing/2014/main" id="{751ECFFE-31C9-474D-A8E7-52992AFA2EC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09" name="TextBox 6508">
          <a:extLst>
            <a:ext uri="{FF2B5EF4-FFF2-40B4-BE49-F238E27FC236}">
              <a16:creationId xmlns:a16="http://schemas.microsoft.com/office/drawing/2014/main" id="{B9F6A6B7-C878-40F2-A44B-803C9E0E1D6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10" name="TextBox 6509">
          <a:extLst>
            <a:ext uri="{FF2B5EF4-FFF2-40B4-BE49-F238E27FC236}">
              <a16:creationId xmlns:a16="http://schemas.microsoft.com/office/drawing/2014/main" id="{5969EA3E-6DB8-43F1-A463-017F87C1276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11" name="TextBox 6510">
          <a:extLst>
            <a:ext uri="{FF2B5EF4-FFF2-40B4-BE49-F238E27FC236}">
              <a16:creationId xmlns:a16="http://schemas.microsoft.com/office/drawing/2014/main" id="{120E8F29-5304-4BB3-BA1B-869392BB889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12" name="TextBox 6511">
          <a:extLst>
            <a:ext uri="{FF2B5EF4-FFF2-40B4-BE49-F238E27FC236}">
              <a16:creationId xmlns:a16="http://schemas.microsoft.com/office/drawing/2014/main" id="{062B2546-1C9A-4C53-AC04-6F627CBD864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13" name="TextBox 6512">
          <a:extLst>
            <a:ext uri="{FF2B5EF4-FFF2-40B4-BE49-F238E27FC236}">
              <a16:creationId xmlns:a16="http://schemas.microsoft.com/office/drawing/2014/main" id="{1A8F0E98-28D6-48ED-88BE-252D839FAEC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14" name="TextBox 6513">
          <a:extLst>
            <a:ext uri="{FF2B5EF4-FFF2-40B4-BE49-F238E27FC236}">
              <a16:creationId xmlns:a16="http://schemas.microsoft.com/office/drawing/2014/main" id="{4A96F90A-16F7-48D4-8D5C-35EDE63D6F3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15" name="TextBox 6514">
          <a:extLst>
            <a:ext uri="{FF2B5EF4-FFF2-40B4-BE49-F238E27FC236}">
              <a16:creationId xmlns:a16="http://schemas.microsoft.com/office/drawing/2014/main" id="{2C19D0C4-D7F1-4E9A-8E3C-FA3FAE8938D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16" name="TextBox 6515">
          <a:extLst>
            <a:ext uri="{FF2B5EF4-FFF2-40B4-BE49-F238E27FC236}">
              <a16:creationId xmlns:a16="http://schemas.microsoft.com/office/drawing/2014/main" id="{E881AE7E-4F81-40A6-966D-35DEE0D8233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17" name="TextBox 6516">
          <a:extLst>
            <a:ext uri="{FF2B5EF4-FFF2-40B4-BE49-F238E27FC236}">
              <a16:creationId xmlns:a16="http://schemas.microsoft.com/office/drawing/2014/main" id="{31BE6D41-0AD0-40B8-8A78-1CA60B9376B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18" name="TextBox 6517">
          <a:extLst>
            <a:ext uri="{FF2B5EF4-FFF2-40B4-BE49-F238E27FC236}">
              <a16:creationId xmlns:a16="http://schemas.microsoft.com/office/drawing/2014/main" id="{11766BD9-3F2E-46F4-99F1-3EDBDA06188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19" name="TextBox 6518">
          <a:extLst>
            <a:ext uri="{FF2B5EF4-FFF2-40B4-BE49-F238E27FC236}">
              <a16:creationId xmlns:a16="http://schemas.microsoft.com/office/drawing/2014/main" id="{93896559-E620-451E-B48C-15EDB72D3C2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20" name="TextBox 6519">
          <a:extLst>
            <a:ext uri="{FF2B5EF4-FFF2-40B4-BE49-F238E27FC236}">
              <a16:creationId xmlns:a16="http://schemas.microsoft.com/office/drawing/2014/main" id="{2A1CF3A5-2064-46B6-9C4A-CC8885907F5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21" name="TextBox 6520">
          <a:extLst>
            <a:ext uri="{FF2B5EF4-FFF2-40B4-BE49-F238E27FC236}">
              <a16:creationId xmlns:a16="http://schemas.microsoft.com/office/drawing/2014/main" id="{20132CB1-4E1E-47DD-95E8-8717459AF9C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22" name="TextBox 6521">
          <a:extLst>
            <a:ext uri="{FF2B5EF4-FFF2-40B4-BE49-F238E27FC236}">
              <a16:creationId xmlns:a16="http://schemas.microsoft.com/office/drawing/2014/main" id="{1245545D-2F14-4C94-BAC8-EEE45B47C0E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23" name="TextBox 6522">
          <a:extLst>
            <a:ext uri="{FF2B5EF4-FFF2-40B4-BE49-F238E27FC236}">
              <a16:creationId xmlns:a16="http://schemas.microsoft.com/office/drawing/2014/main" id="{96BBBABB-C9BB-46C5-A070-E29AC9FB67B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24" name="TextBox 6523">
          <a:extLst>
            <a:ext uri="{FF2B5EF4-FFF2-40B4-BE49-F238E27FC236}">
              <a16:creationId xmlns:a16="http://schemas.microsoft.com/office/drawing/2014/main" id="{EA574FF1-CC38-4F18-A9F7-1EBC2FFBFBC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25" name="TextBox 6524">
          <a:extLst>
            <a:ext uri="{FF2B5EF4-FFF2-40B4-BE49-F238E27FC236}">
              <a16:creationId xmlns:a16="http://schemas.microsoft.com/office/drawing/2014/main" id="{069A0188-B8DD-4536-B4E8-6D3F306D215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26" name="TextBox 6525">
          <a:extLst>
            <a:ext uri="{FF2B5EF4-FFF2-40B4-BE49-F238E27FC236}">
              <a16:creationId xmlns:a16="http://schemas.microsoft.com/office/drawing/2014/main" id="{217DED09-A869-402E-9D86-5DA02D8C0B7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27" name="TextBox 6526">
          <a:extLst>
            <a:ext uri="{FF2B5EF4-FFF2-40B4-BE49-F238E27FC236}">
              <a16:creationId xmlns:a16="http://schemas.microsoft.com/office/drawing/2014/main" id="{D0283349-F20F-405D-A73E-FCC4B897408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28" name="TextBox 6527">
          <a:extLst>
            <a:ext uri="{FF2B5EF4-FFF2-40B4-BE49-F238E27FC236}">
              <a16:creationId xmlns:a16="http://schemas.microsoft.com/office/drawing/2014/main" id="{DDE31463-7635-491E-9B2F-AC1571FBBEC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29" name="TextBox 6528">
          <a:extLst>
            <a:ext uri="{FF2B5EF4-FFF2-40B4-BE49-F238E27FC236}">
              <a16:creationId xmlns:a16="http://schemas.microsoft.com/office/drawing/2014/main" id="{5422A59A-3E6A-4B44-B4E7-CFE5235D466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30" name="TextBox 6529">
          <a:extLst>
            <a:ext uri="{FF2B5EF4-FFF2-40B4-BE49-F238E27FC236}">
              <a16:creationId xmlns:a16="http://schemas.microsoft.com/office/drawing/2014/main" id="{68E412FF-D179-49DB-B840-C61B0171199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31" name="TextBox 6530">
          <a:extLst>
            <a:ext uri="{FF2B5EF4-FFF2-40B4-BE49-F238E27FC236}">
              <a16:creationId xmlns:a16="http://schemas.microsoft.com/office/drawing/2014/main" id="{0BBAE786-2E54-484A-AAD5-BF1B1902923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32" name="TextBox 6531">
          <a:extLst>
            <a:ext uri="{FF2B5EF4-FFF2-40B4-BE49-F238E27FC236}">
              <a16:creationId xmlns:a16="http://schemas.microsoft.com/office/drawing/2014/main" id="{EA2B94D5-6585-480A-9130-EAEBAB8924E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33" name="TextBox 6532">
          <a:extLst>
            <a:ext uri="{FF2B5EF4-FFF2-40B4-BE49-F238E27FC236}">
              <a16:creationId xmlns:a16="http://schemas.microsoft.com/office/drawing/2014/main" id="{4219CD79-F88B-48B4-A133-FD9D3255B9A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34" name="TextBox 6533">
          <a:extLst>
            <a:ext uri="{FF2B5EF4-FFF2-40B4-BE49-F238E27FC236}">
              <a16:creationId xmlns:a16="http://schemas.microsoft.com/office/drawing/2014/main" id="{F39EFBC9-78DB-4640-AE60-0F7A544A6CB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35" name="TextBox 6534">
          <a:extLst>
            <a:ext uri="{FF2B5EF4-FFF2-40B4-BE49-F238E27FC236}">
              <a16:creationId xmlns:a16="http://schemas.microsoft.com/office/drawing/2014/main" id="{6C364E81-C2CB-45DE-B7CE-C0F3CCD2C1F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36" name="TextBox 6535">
          <a:extLst>
            <a:ext uri="{FF2B5EF4-FFF2-40B4-BE49-F238E27FC236}">
              <a16:creationId xmlns:a16="http://schemas.microsoft.com/office/drawing/2014/main" id="{142DD41C-4E78-45EE-AEAA-EC4CC01DE70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37" name="TextBox 6536">
          <a:extLst>
            <a:ext uri="{FF2B5EF4-FFF2-40B4-BE49-F238E27FC236}">
              <a16:creationId xmlns:a16="http://schemas.microsoft.com/office/drawing/2014/main" id="{E948A0D2-6458-4D4A-B544-B587F4DD722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38" name="TextBox 6537">
          <a:extLst>
            <a:ext uri="{FF2B5EF4-FFF2-40B4-BE49-F238E27FC236}">
              <a16:creationId xmlns:a16="http://schemas.microsoft.com/office/drawing/2014/main" id="{759D2289-5717-4198-8887-0F0A2913D0E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39" name="TextBox 6538">
          <a:extLst>
            <a:ext uri="{FF2B5EF4-FFF2-40B4-BE49-F238E27FC236}">
              <a16:creationId xmlns:a16="http://schemas.microsoft.com/office/drawing/2014/main" id="{5282CA62-615B-4B7F-B92C-97779ADBAD0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40" name="TextBox 6539">
          <a:extLst>
            <a:ext uri="{FF2B5EF4-FFF2-40B4-BE49-F238E27FC236}">
              <a16:creationId xmlns:a16="http://schemas.microsoft.com/office/drawing/2014/main" id="{5A4D4243-1476-4FD9-B8EA-77CEE6066BE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41" name="TextBox 6540">
          <a:extLst>
            <a:ext uri="{FF2B5EF4-FFF2-40B4-BE49-F238E27FC236}">
              <a16:creationId xmlns:a16="http://schemas.microsoft.com/office/drawing/2014/main" id="{80473135-9F63-4257-A343-15E207A43D2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42" name="TextBox 6541">
          <a:extLst>
            <a:ext uri="{FF2B5EF4-FFF2-40B4-BE49-F238E27FC236}">
              <a16:creationId xmlns:a16="http://schemas.microsoft.com/office/drawing/2014/main" id="{E9A44C3B-72FE-4BAE-9000-0CA46430CD5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43" name="TextBox 6542">
          <a:extLst>
            <a:ext uri="{FF2B5EF4-FFF2-40B4-BE49-F238E27FC236}">
              <a16:creationId xmlns:a16="http://schemas.microsoft.com/office/drawing/2014/main" id="{0AA9A3A5-BBF3-4A45-ABE1-E0AF1ECE133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44" name="TextBox 6543">
          <a:extLst>
            <a:ext uri="{FF2B5EF4-FFF2-40B4-BE49-F238E27FC236}">
              <a16:creationId xmlns:a16="http://schemas.microsoft.com/office/drawing/2014/main" id="{43796603-F723-4390-B860-1E666F93ABB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45" name="TextBox 6544">
          <a:extLst>
            <a:ext uri="{FF2B5EF4-FFF2-40B4-BE49-F238E27FC236}">
              <a16:creationId xmlns:a16="http://schemas.microsoft.com/office/drawing/2014/main" id="{5EED3191-252D-42BE-A13E-CB13C635CDE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46" name="TextBox 6545">
          <a:extLst>
            <a:ext uri="{FF2B5EF4-FFF2-40B4-BE49-F238E27FC236}">
              <a16:creationId xmlns:a16="http://schemas.microsoft.com/office/drawing/2014/main" id="{02EEDB09-46F3-46CC-9226-076AC35E11E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47" name="TextBox 6546">
          <a:extLst>
            <a:ext uri="{FF2B5EF4-FFF2-40B4-BE49-F238E27FC236}">
              <a16:creationId xmlns:a16="http://schemas.microsoft.com/office/drawing/2014/main" id="{9B5FF890-8AFD-46B6-A184-3D3E163F32D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48" name="TextBox 6547">
          <a:extLst>
            <a:ext uri="{FF2B5EF4-FFF2-40B4-BE49-F238E27FC236}">
              <a16:creationId xmlns:a16="http://schemas.microsoft.com/office/drawing/2014/main" id="{0872F651-091A-4CD5-8974-35A55EDF6BF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49" name="TextBox 6548">
          <a:extLst>
            <a:ext uri="{FF2B5EF4-FFF2-40B4-BE49-F238E27FC236}">
              <a16:creationId xmlns:a16="http://schemas.microsoft.com/office/drawing/2014/main" id="{8B715A22-2DBE-4A21-B644-9F594CB6FC4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50" name="TextBox 6549">
          <a:extLst>
            <a:ext uri="{FF2B5EF4-FFF2-40B4-BE49-F238E27FC236}">
              <a16:creationId xmlns:a16="http://schemas.microsoft.com/office/drawing/2014/main" id="{5DF3A129-78DE-4D8B-AC54-4653EA746A7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51" name="TextBox 6550">
          <a:extLst>
            <a:ext uri="{FF2B5EF4-FFF2-40B4-BE49-F238E27FC236}">
              <a16:creationId xmlns:a16="http://schemas.microsoft.com/office/drawing/2014/main" id="{F22AE2FB-E2AD-48B2-ADA4-D957F95F4A8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52" name="TextBox 6551">
          <a:extLst>
            <a:ext uri="{FF2B5EF4-FFF2-40B4-BE49-F238E27FC236}">
              <a16:creationId xmlns:a16="http://schemas.microsoft.com/office/drawing/2014/main" id="{82C82DC9-A8CE-4543-A9B2-7D8935DDD60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53" name="TextBox 6552">
          <a:extLst>
            <a:ext uri="{FF2B5EF4-FFF2-40B4-BE49-F238E27FC236}">
              <a16:creationId xmlns:a16="http://schemas.microsoft.com/office/drawing/2014/main" id="{97C7AD23-FC74-4E69-A5B8-53F7EB47411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54" name="TextBox 6553">
          <a:extLst>
            <a:ext uri="{FF2B5EF4-FFF2-40B4-BE49-F238E27FC236}">
              <a16:creationId xmlns:a16="http://schemas.microsoft.com/office/drawing/2014/main" id="{E4A334C7-7624-4021-8768-8D92DAF45EE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55" name="TextBox 6554">
          <a:extLst>
            <a:ext uri="{FF2B5EF4-FFF2-40B4-BE49-F238E27FC236}">
              <a16:creationId xmlns:a16="http://schemas.microsoft.com/office/drawing/2014/main" id="{9EE2794A-2679-4D0E-9424-DE64A7F15E9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56" name="TextBox 6555">
          <a:extLst>
            <a:ext uri="{FF2B5EF4-FFF2-40B4-BE49-F238E27FC236}">
              <a16:creationId xmlns:a16="http://schemas.microsoft.com/office/drawing/2014/main" id="{091A05C8-2F23-4796-B141-7DAB0ED4D5B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57" name="TextBox 6556">
          <a:extLst>
            <a:ext uri="{FF2B5EF4-FFF2-40B4-BE49-F238E27FC236}">
              <a16:creationId xmlns:a16="http://schemas.microsoft.com/office/drawing/2014/main" id="{F2BA5076-89A1-4234-B448-3B19FF75AAC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58" name="TextBox 6557">
          <a:extLst>
            <a:ext uri="{FF2B5EF4-FFF2-40B4-BE49-F238E27FC236}">
              <a16:creationId xmlns:a16="http://schemas.microsoft.com/office/drawing/2014/main" id="{1F6F6F3B-5C27-415B-9EA1-BB22170E04D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59" name="TextBox 6558">
          <a:extLst>
            <a:ext uri="{FF2B5EF4-FFF2-40B4-BE49-F238E27FC236}">
              <a16:creationId xmlns:a16="http://schemas.microsoft.com/office/drawing/2014/main" id="{83AD181F-F61F-48D3-84D2-7F31A67D8BE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60" name="TextBox 6559">
          <a:extLst>
            <a:ext uri="{FF2B5EF4-FFF2-40B4-BE49-F238E27FC236}">
              <a16:creationId xmlns:a16="http://schemas.microsoft.com/office/drawing/2014/main" id="{CA13553E-1002-4EB5-B34A-F610DD43754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61" name="TextBox 6560">
          <a:extLst>
            <a:ext uri="{FF2B5EF4-FFF2-40B4-BE49-F238E27FC236}">
              <a16:creationId xmlns:a16="http://schemas.microsoft.com/office/drawing/2014/main" id="{654BF25C-1EF6-4596-9F65-0CFA32F3AB3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62" name="TextBox 6561">
          <a:extLst>
            <a:ext uri="{FF2B5EF4-FFF2-40B4-BE49-F238E27FC236}">
              <a16:creationId xmlns:a16="http://schemas.microsoft.com/office/drawing/2014/main" id="{2388F29A-6650-4ADD-944A-1F05F368EAD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63" name="TextBox 6562">
          <a:extLst>
            <a:ext uri="{FF2B5EF4-FFF2-40B4-BE49-F238E27FC236}">
              <a16:creationId xmlns:a16="http://schemas.microsoft.com/office/drawing/2014/main" id="{E546DC66-49D9-45BE-8416-B2B14CE5AB5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64" name="TextBox 6563">
          <a:extLst>
            <a:ext uri="{FF2B5EF4-FFF2-40B4-BE49-F238E27FC236}">
              <a16:creationId xmlns:a16="http://schemas.microsoft.com/office/drawing/2014/main" id="{1364D78F-A160-42DC-8E6E-86A55253A4A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65" name="TextBox 6564">
          <a:extLst>
            <a:ext uri="{FF2B5EF4-FFF2-40B4-BE49-F238E27FC236}">
              <a16:creationId xmlns:a16="http://schemas.microsoft.com/office/drawing/2014/main" id="{A8BFA217-50DE-49AF-B0F8-6AB3B85057F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66" name="TextBox 6565">
          <a:extLst>
            <a:ext uri="{FF2B5EF4-FFF2-40B4-BE49-F238E27FC236}">
              <a16:creationId xmlns:a16="http://schemas.microsoft.com/office/drawing/2014/main" id="{AAEB7970-C8CC-4578-A615-7A9C75A4C4B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67" name="TextBox 6566">
          <a:extLst>
            <a:ext uri="{FF2B5EF4-FFF2-40B4-BE49-F238E27FC236}">
              <a16:creationId xmlns:a16="http://schemas.microsoft.com/office/drawing/2014/main" id="{C853BB3D-B7A8-4BF3-9222-28D2D88105E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68" name="TextBox 6567">
          <a:extLst>
            <a:ext uri="{FF2B5EF4-FFF2-40B4-BE49-F238E27FC236}">
              <a16:creationId xmlns:a16="http://schemas.microsoft.com/office/drawing/2014/main" id="{E9237D1C-6754-4E51-9400-8519DC22EB2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69" name="TextBox 6568">
          <a:extLst>
            <a:ext uri="{FF2B5EF4-FFF2-40B4-BE49-F238E27FC236}">
              <a16:creationId xmlns:a16="http://schemas.microsoft.com/office/drawing/2014/main" id="{BF875A9E-1613-458F-8532-EAF4C2C4F05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70" name="TextBox 6569">
          <a:extLst>
            <a:ext uri="{FF2B5EF4-FFF2-40B4-BE49-F238E27FC236}">
              <a16:creationId xmlns:a16="http://schemas.microsoft.com/office/drawing/2014/main" id="{DD28E661-D326-4EFE-9D96-20ADB3CCE11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71" name="TextBox 6570">
          <a:extLst>
            <a:ext uri="{FF2B5EF4-FFF2-40B4-BE49-F238E27FC236}">
              <a16:creationId xmlns:a16="http://schemas.microsoft.com/office/drawing/2014/main" id="{589B1E2F-6093-48B0-9761-6D930005F05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72" name="TextBox 6571">
          <a:extLst>
            <a:ext uri="{FF2B5EF4-FFF2-40B4-BE49-F238E27FC236}">
              <a16:creationId xmlns:a16="http://schemas.microsoft.com/office/drawing/2014/main" id="{77A8F553-53AA-4E87-8A53-69AE2B2B829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573" name="TextBox 6572">
          <a:extLst>
            <a:ext uri="{FF2B5EF4-FFF2-40B4-BE49-F238E27FC236}">
              <a16:creationId xmlns:a16="http://schemas.microsoft.com/office/drawing/2014/main" id="{EA317317-27D4-4B28-8AE1-7F5D114FA0DA}"/>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74" name="TextBox 6573">
          <a:extLst>
            <a:ext uri="{FF2B5EF4-FFF2-40B4-BE49-F238E27FC236}">
              <a16:creationId xmlns:a16="http://schemas.microsoft.com/office/drawing/2014/main" id="{3F1996E5-3860-4E5D-A581-15620130A96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75" name="TextBox 6574">
          <a:extLst>
            <a:ext uri="{FF2B5EF4-FFF2-40B4-BE49-F238E27FC236}">
              <a16:creationId xmlns:a16="http://schemas.microsoft.com/office/drawing/2014/main" id="{0017B897-1F32-4096-A576-EAD1F677E70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576" name="TextBox 6575">
          <a:extLst>
            <a:ext uri="{FF2B5EF4-FFF2-40B4-BE49-F238E27FC236}">
              <a16:creationId xmlns:a16="http://schemas.microsoft.com/office/drawing/2014/main" id="{D475C713-CC74-4EDD-A459-DED32A350868}"/>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77" name="TextBox 6576">
          <a:extLst>
            <a:ext uri="{FF2B5EF4-FFF2-40B4-BE49-F238E27FC236}">
              <a16:creationId xmlns:a16="http://schemas.microsoft.com/office/drawing/2014/main" id="{31249DF5-CEBE-4DB1-A565-5C06F9B81D3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78" name="TextBox 6577">
          <a:extLst>
            <a:ext uri="{FF2B5EF4-FFF2-40B4-BE49-F238E27FC236}">
              <a16:creationId xmlns:a16="http://schemas.microsoft.com/office/drawing/2014/main" id="{96955053-23C1-4AE6-9D73-697822A1074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79" name="TextBox 6578">
          <a:extLst>
            <a:ext uri="{FF2B5EF4-FFF2-40B4-BE49-F238E27FC236}">
              <a16:creationId xmlns:a16="http://schemas.microsoft.com/office/drawing/2014/main" id="{5CF59C91-7814-4F8E-98CB-32D0C2BC0D4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580" name="TextBox 6579">
          <a:extLst>
            <a:ext uri="{FF2B5EF4-FFF2-40B4-BE49-F238E27FC236}">
              <a16:creationId xmlns:a16="http://schemas.microsoft.com/office/drawing/2014/main" id="{4CB14790-1E92-4602-B016-DFA0FFB346F2}"/>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81" name="TextBox 6580">
          <a:extLst>
            <a:ext uri="{FF2B5EF4-FFF2-40B4-BE49-F238E27FC236}">
              <a16:creationId xmlns:a16="http://schemas.microsoft.com/office/drawing/2014/main" id="{C153B358-DA5D-45B5-9882-897B806D560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582" name="TextBox 6581">
          <a:extLst>
            <a:ext uri="{FF2B5EF4-FFF2-40B4-BE49-F238E27FC236}">
              <a16:creationId xmlns:a16="http://schemas.microsoft.com/office/drawing/2014/main" id="{DEAB2F96-189A-4437-A694-3A1F75B36CB0}"/>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583" name="TextBox 6582">
          <a:extLst>
            <a:ext uri="{FF2B5EF4-FFF2-40B4-BE49-F238E27FC236}">
              <a16:creationId xmlns:a16="http://schemas.microsoft.com/office/drawing/2014/main" id="{3C55B35A-9161-43E1-B968-6086DAD8386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584" name="TextBox 6583">
          <a:extLst>
            <a:ext uri="{FF2B5EF4-FFF2-40B4-BE49-F238E27FC236}">
              <a16:creationId xmlns:a16="http://schemas.microsoft.com/office/drawing/2014/main" id="{EB372456-B11B-4839-A351-19C6F5620659}"/>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585" name="TextBox 6584">
          <a:extLst>
            <a:ext uri="{FF2B5EF4-FFF2-40B4-BE49-F238E27FC236}">
              <a16:creationId xmlns:a16="http://schemas.microsoft.com/office/drawing/2014/main" id="{B7CADA03-CFAA-4C00-8CB1-8D4DBE79F7D7}"/>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586" name="TextBox 6585">
          <a:extLst>
            <a:ext uri="{FF2B5EF4-FFF2-40B4-BE49-F238E27FC236}">
              <a16:creationId xmlns:a16="http://schemas.microsoft.com/office/drawing/2014/main" id="{9FC8F500-62C5-4C7A-8FA1-03FD692579D6}"/>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587" name="TextBox 6586">
          <a:extLst>
            <a:ext uri="{FF2B5EF4-FFF2-40B4-BE49-F238E27FC236}">
              <a16:creationId xmlns:a16="http://schemas.microsoft.com/office/drawing/2014/main" id="{65DBFA11-B0D4-4F76-ABB6-FC3147796632}"/>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588" name="TextBox 6587">
          <a:extLst>
            <a:ext uri="{FF2B5EF4-FFF2-40B4-BE49-F238E27FC236}">
              <a16:creationId xmlns:a16="http://schemas.microsoft.com/office/drawing/2014/main" id="{D16D04EE-BFFE-431C-9780-4A7B34BDC8BB}"/>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589" name="TextBox 6588">
          <a:extLst>
            <a:ext uri="{FF2B5EF4-FFF2-40B4-BE49-F238E27FC236}">
              <a16:creationId xmlns:a16="http://schemas.microsoft.com/office/drawing/2014/main" id="{1A7941C6-5AA0-49A6-8DEB-62D3E0180BC2}"/>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90" name="TextBox 6589">
          <a:extLst>
            <a:ext uri="{FF2B5EF4-FFF2-40B4-BE49-F238E27FC236}">
              <a16:creationId xmlns:a16="http://schemas.microsoft.com/office/drawing/2014/main" id="{8AAF6B9D-7E1C-4D17-8099-F1A2DB4E8A3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91" name="TextBox 6590">
          <a:extLst>
            <a:ext uri="{FF2B5EF4-FFF2-40B4-BE49-F238E27FC236}">
              <a16:creationId xmlns:a16="http://schemas.microsoft.com/office/drawing/2014/main" id="{5E9475BD-5213-44DC-847C-17D5B0F0635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92" name="TextBox 6591">
          <a:extLst>
            <a:ext uri="{FF2B5EF4-FFF2-40B4-BE49-F238E27FC236}">
              <a16:creationId xmlns:a16="http://schemas.microsoft.com/office/drawing/2014/main" id="{83E978E7-DB91-44F2-9B7A-C8007DE0533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93" name="TextBox 6592">
          <a:extLst>
            <a:ext uri="{FF2B5EF4-FFF2-40B4-BE49-F238E27FC236}">
              <a16:creationId xmlns:a16="http://schemas.microsoft.com/office/drawing/2014/main" id="{B00E3A98-4690-4C9A-9624-B546A261153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94" name="TextBox 6593">
          <a:extLst>
            <a:ext uri="{FF2B5EF4-FFF2-40B4-BE49-F238E27FC236}">
              <a16:creationId xmlns:a16="http://schemas.microsoft.com/office/drawing/2014/main" id="{77C5C706-DECA-4D46-A8CB-BA0CFF8FD9F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595" name="TextBox 6594">
          <a:extLst>
            <a:ext uri="{FF2B5EF4-FFF2-40B4-BE49-F238E27FC236}">
              <a16:creationId xmlns:a16="http://schemas.microsoft.com/office/drawing/2014/main" id="{A644A5B9-C757-42A3-8E6B-7A1FBD6DC5C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96" name="TextBox 6595">
          <a:extLst>
            <a:ext uri="{FF2B5EF4-FFF2-40B4-BE49-F238E27FC236}">
              <a16:creationId xmlns:a16="http://schemas.microsoft.com/office/drawing/2014/main" id="{D0E40B3E-F7AB-4F09-A23A-AA8C7C57733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97" name="TextBox 6596">
          <a:extLst>
            <a:ext uri="{FF2B5EF4-FFF2-40B4-BE49-F238E27FC236}">
              <a16:creationId xmlns:a16="http://schemas.microsoft.com/office/drawing/2014/main" id="{C571180B-E8AA-4C9E-BE11-5D042FA0E02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598" name="TextBox 6597">
          <a:extLst>
            <a:ext uri="{FF2B5EF4-FFF2-40B4-BE49-F238E27FC236}">
              <a16:creationId xmlns:a16="http://schemas.microsoft.com/office/drawing/2014/main" id="{1D585D91-07CB-4100-9963-05760DAAFACC}"/>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599" name="TextBox 6598">
          <a:extLst>
            <a:ext uri="{FF2B5EF4-FFF2-40B4-BE49-F238E27FC236}">
              <a16:creationId xmlns:a16="http://schemas.microsoft.com/office/drawing/2014/main" id="{A0F56AE4-066F-45CC-8BBB-12702A30E5E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00" name="TextBox 6599">
          <a:extLst>
            <a:ext uri="{FF2B5EF4-FFF2-40B4-BE49-F238E27FC236}">
              <a16:creationId xmlns:a16="http://schemas.microsoft.com/office/drawing/2014/main" id="{E2843FD7-8F5D-4F69-BBE7-8565655E759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01" name="TextBox 6600">
          <a:extLst>
            <a:ext uri="{FF2B5EF4-FFF2-40B4-BE49-F238E27FC236}">
              <a16:creationId xmlns:a16="http://schemas.microsoft.com/office/drawing/2014/main" id="{36DD48A1-A299-437A-AE50-CB8C11BB195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02" name="TextBox 6601">
          <a:extLst>
            <a:ext uri="{FF2B5EF4-FFF2-40B4-BE49-F238E27FC236}">
              <a16:creationId xmlns:a16="http://schemas.microsoft.com/office/drawing/2014/main" id="{A9E22E4B-ED28-4D1B-9202-DDB643C9061C}"/>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03" name="TextBox 6602">
          <a:extLst>
            <a:ext uri="{FF2B5EF4-FFF2-40B4-BE49-F238E27FC236}">
              <a16:creationId xmlns:a16="http://schemas.microsoft.com/office/drawing/2014/main" id="{A6F5FE78-5B16-49AE-A34D-92BC94942A1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04" name="TextBox 6603">
          <a:extLst>
            <a:ext uri="{FF2B5EF4-FFF2-40B4-BE49-F238E27FC236}">
              <a16:creationId xmlns:a16="http://schemas.microsoft.com/office/drawing/2014/main" id="{26254466-8C97-46BB-8526-53541D49AC30}"/>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05" name="TextBox 6604">
          <a:extLst>
            <a:ext uri="{FF2B5EF4-FFF2-40B4-BE49-F238E27FC236}">
              <a16:creationId xmlns:a16="http://schemas.microsoft.com/office/drawing/2014/main" id="{5F92F975-6EDB-44BE-8073-E4AD64302AFD}"/>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06" name="TextBox 6605">
          <a:extLst>
            <a:ext uri="{FF2B5EF4-FFF2-40B4-BE49-F238E27FC236}">
              <a16:creationId xmlns:a16="http://schemas.microsoft.com/office/drawing/2014/main" id="{13AEF271-4096-49A4-9715-769F89DC480A}"/>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07" name="TextBox 6606">
          <a:extLst>
            <a:ext uri="{FF2B5EF4-FFF2-40B4-BE49-F238E27FC236}">
              <a16:creationId xmlns:a16="http://schemas.microsoft.com/office/drawing/2014/main" id="{D9630B9F-82F1-4F3B-87B4-C12AA5DAFA0A}"/>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08" name="TextBox 6607">
          <a:extLst>
            <a:ext uri="{FF2B5EF4-FFF2-40B4-BE49-F238E27FC236}">
              <a16:creationId xmlns:a16="http://schemas.microsoft.com/office/drawing/2014/main" id="{14CF4F7A-4D8C-4A91-AC5B-850BE530D436}"/>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09" name="TextBox 6608">
          <a:extLst>
            <a:ext uri="{FF2B5EF4-FFF2-40B4-BE49-F238E27FC236}">
              <a16:creationId xmlns:a16="http://schemas.microsoft.com/office/drawing/2014/main" id="{5FE03D87-C8C5-414C-8209-C73175671EDC}"/>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10" name="TextBox 6609">
          <a:extLst>
            <a:ext uri="{FF2B5EF4-FFF2-40B4-BE49-F238E27FC236}">
              <a16:creationId xmlns:a16="http://schemas.microsoft.com/office/drawing/2014/main" id="{7ED3D6C0-9EB6-4B51-81EB-268A2561DB95}"/>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11" name="TextBox 6610">
          <a:extLst>
            <a:ext uri="{FF2B5EF4-FFF2-40B4-BE49-F238E27FC236}">
              <a16:creationId xmlns:a16="http://schemas.microsoft.com/office/drawing/2014/main" id="{79D6830D-CD0C-4A35-84BF-DD03910ACD2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12" name="TextBox 6611">
          <a:extLst>
            <a:ext uri="{FF2B5EF4-FFF2-40B4-BE49-F238E27FC236}">
              <a16:creationId xmlns:a16="http://schemas.microsoft.com/office/drawing/2014/main" id="{9A25820D-3509-430F-8DF4-C563E695F63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13" name="TextBox 6612">
          <a:extLst>
            <a:ext uri="{FF2B5EF4-FFF2-40B4-BE49-F238E27FC236}">
              <a16:creationId xmlns:a16="http://schemas.microsoft.com/office/drawing/2014/main" id="{8FB5D458-1724-4BB3-957C-D75867C14C8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14" name="TextBox 6613">
          <a:extLst>
            <a:ext uri="{FF2B5EF4-FFF2-40B4-BE49-F238E27FC236}">
              <a16:creationId xmlns:a16="http://schemas.microsoft.com/office/drawing/2014/main" id="{B8E9F7D0-63FC-4E8C-87FE-75EB1C88F12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15" name="TextBox 6614">
          <a:extLst>
            <a:ext uri="{FF2B5EF4-FFF2-40B4-BE49-F238E27FC236}">
              <a16:creationId xmlns:a16="http://schemas.microsoft.com/office/drawing/2014/main" id="{5F9320EF-C838-40B2-AFFB-B0931737947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16" name="TextBox 6615">
          <a:extLst>
            <a:ext uri="{FF2B5EF4-FFF2-40B4-BE49-F238E27FC236}">
              <a16:creationId xmlns:a16="http://schemas.microsoft.com/office/drawing/2014/main" id="{C175A984-99EE-46A3-9FE9-0E15398B798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17" name="TextBox 6616">
          <a:extLst>
            <a:ext uri="{FF2B5EF4-FFF2-40B4-BE49-F238E27FC236}">
              <a16:creationId xmlns:a16="http://schemas.microsoft.com/office/drawing/2014/main" id="{EAB2D60B-DAA4-4A54-971A-AD8F08CAE1F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18" name="TextBox 6617">
          <a:extLst>
            <a:ext uri="{FF2B5EF4-FFF2-40B4-BE49-F238E27FC236}">
              <a16:creationId xmlns:a16="http://schemas.microsoft.com/office/drawing/2014/main" id="{7A612DB8-9A22-4464-B565-9B466919C3CC}"/>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19" name="TextBox 6618">
          <a:extLst>
            <a:ext uri="{FF2B5EF4-FFF2-40B4-BE49-F238E27FC236}">
              <a16:creationId xmlns:a16="http://schemas.microsoft.com/office/drawing/2014/main" id="{43D7ED57-6FF5-4854-A3E4-CA5C32CB6B0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20" name="TextBox 6619">
          <a:extLst>
            <a:ext uri="{FF2B5EF4-FFF2-40B4-BE49-F238E27FC236}">
              <a16:creationId xmlns:a16="http://schemas.microsoft.com/office/drawing/2014/main" id="{EB8720B8-5A94-4B84-8960-81C4B593394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21" name="TextBox 6620">
          <a:extLst>
            <a:ext uri="{FF2B5EF4-FFF2-40B4-BE49-F238E27FC236}">
              <a16:creationId xmlns:a16="http://schemas.microsoft.com/office/drawing/2014/main" id="{CA29837D-0E52-4F79-BBE5-AC91390D51D7}"/>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22" name="TextBox 6621">
          <a:extLst>
            <a:ext uri="{FF2B5EF4-FFF2-40B4-BE49-F238E27FC236}">
              <a16:creationId xmlns:a16="http://schemas.microsoft.com/office/drawing/2014/main" id="{97597D6D-98DC-4374-BF0A-DF7ACBB4A4F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23" name="TextBox 6622">
          <a:extLst>
            <a:ext uri="{FF2B5EF4-FFF2-40B4-BE49-F238E27FC236}">
              <a16:creationId xmlns:a16="http://schemas.microsoft.com/office/drawing/2014/main" id="{DAB1BD2F-D15F-4107-B2FA-35B90A54E0B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24" name="TextBox 6623">
          <a:extLst>
            <a:ext uri="{FF2B5EF4-FFF2-40B4-BE49-F238E27FC236}">
              <a16:creationId xmlns:a16="http://schemas.microsoft.com/office/drawing/2014/main" id="{B988B90C-8F14-4F13-B518-053DCDD12C3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25" name="TextBox 6624">
          <a:extLst>
            <a:ext uri="{FF2B5EF4-FFF2-40B4-BE49-F238E27FC236}">
              <a16:creationId xmlns:a16="http://schemas.microsoft.com/office/drawing/2014/main" id="{ECD97BB4-E964-4A07-BCF2-5D904B60BF63}"/>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26" name="TextBox 6625">
          <a:extLst>
            <a:ext uri="{FF2B5EF4-FFF2-40B4-BE49-F238E27FC236}">
              <a16:creationId xmlns:a16="http://schemas.microsoft.com/office/drawing/2014/main" id="{646E257C-4EF2-4135-9CB9-C7788D00ABF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27" name="TextBox 6626">
          <a:extLst>
            <a:ext uri="{FF2B5EF4-FFF2-40B4-BE49-F238E27FC236}">
              <a16:creationId xmlns:a16="http://schemas.microsoft.com/office/drawing/2014/main" id="{F389B655-D020-4105-B66F-1C156AF397C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28" name="TextBox 6627">
          <a:extLst>
            <a:ext uri="{FF2B5EF4-FFF2-40B4-BE49-F238E27FC236}">
              <a16:creationId xmlns:a16="http://schemas.microsoft.com/office/drawing/2014/main" id="{B58C8DBC-D27B-4461-8FCD-C1D4B14356A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29" name="TextBox 6628">
          <a:extLst>
            <a:ext uri="{FF2B5EF4-FFF2-40B4-BE49-F238E27FC236}">
              <a16:creationId xmlns:a16="http://schemas.microsoft.com/office/drawing/2014/main" id="{B1384368-B3EB-4127-A652-3A97AE25B54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30" name="TextBox 6629">
          <a:extLst>
            <a:ext uri="{FF2B5EF4-FFF2-40B4-BE49-F238E27FC236}">
              <a16:creationId xmlns:a16="http://schemas.microsoft.com/office/drawing/2014/main" id="{5511A120-5CFA-42AB-8D0B-121A710432EC}"/>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31" name="TextBox 6630">
          <a:extLst>
            <a:ext uri="{FF2B5EF4-FFF2-40B4-BE49-F238E27FC236}">
              <a16:creationId xmlns:a16="http://schemas.microsoft.com/office/drawing/2014/main" id="{B2AFBA31-8211-40E6-AF49-0FFE465E7CB3}"/>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32" name="TextBox 6631">
          <a:extLst>
            <a:ext uri="{FF2B5EF4-FFF2-40B4-BE49-F238E27FC236}">
              <a16:creationId xmlns:a16="http://schemas.microsoft.com/office/drawing/2014/main" id="{34877C85-1C38-4DB9-92D6-640AD27222D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33" name="TextBox 6632">
          <a:extLst>
            <a:ext uri="{FF2B5EF4-FFF2-40B4-BE49-F238E27FC236}">
              <a16:creationId xmlns:a16="http://schemas.microsoft.com/office/drawing/2014/main" id="{B21E161D-8A40-46A3-AED6-6DA8AA4FCFCF}"/>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34" name="TextBox 6633">
          <a:extLst>
            <a:ext uri="{FF2B5EF4-FFF2-40B4-BE49-F238E27FC236}">
              <a16:creationId xmlns:a16="http://schemas.microsoft.com/office/drawing/2014/main" id="{F570DE1E-7A26-4427-9D55-DE3DD75CF74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35" name="TextBox 6634">
          <a:extLst>
            <a:ext uri="{FF2B5EF4-FFF2-40B4-BE49-F238E27FC236}">
              <a16:creationId xmlns:a16="http://schemas.microsoft.com/office/drawing/2014/main" id="{FCC0565A-CC25-4A8F-8213-D0233060260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36" name="TextBox 6635">
          <a:extLst>
            <a:ext uri="{FF2B5EF4-FFF2-40B4-BE49-F238E27FC236}">
              <a16:creationId xmlns:a16="http://schemas.microsoft.com/office/drawing/2014/main" id="{5DA30FC3-0665-4212-BA2E-566117544DD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37" name="TextBox 6636">
          <a:extLst>
            <a:ext uri="{FF2B5EF4-FFF2-40B4-BE49-F238E27FC236}">
              <a16:creationId xmlns:a16="http://schemas.microsoft.com/office/drawing/2014/main" id="{14171D41-1D7D-4418-8FFE-F0C88A55429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38" name="TextBox 6637">
          <a:extLst>
            <a:ext uri="{FF2B5EF4-FFF2-40B4-BE49-F238E27FC236}">
              <a16:creationId xmlns:a16="http://schemas.microsoft.com/office/drawing/2014/main" id="{C03B9E47-1100-4173-9940-BC4CF41CDC1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39" name="TextBox 6638">
          <a:extLst>
            <a:ext uri="{FF2B5EF4-FFF2-40B4-BE49-F238E27FC236}">
              <a16:creationId xmlns:a16="http://schemas.microsoft.com/office/drawing/2014/main" id="{E9F661EB-864C-48B0-8B3D-86E95102EF9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40" name="TextBox 6639">
          <a:extLst>
            <a:ext uri="{FF2B5EF4-FFF2-40B4-BE49-F238E27FC236}">
              <a16:creationId xmlns:a16="http://schemas.microsoft.com/office/drawing/2014/main" id="{1F368573-6CC1-466A-8B95-527F0DA9650F}"/>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41" name="TextBox 6640">
          <a:extLst>
            <a:ext uri="{FF2B5EF4-FFF2-40B4-BE49-F238E27FC236}">
              <a16:creationId xmlns:a16="http://schemas.microsoft.com/office/drawing/2014/main" id="{A26A2420-0938-4560-83FC-C5775CDCA12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42" name="TextBox 6641">
          <a:extLst>
            <a:ext uri="{FF2B5EF4-FFF2-40B4-BE49-F238E27FC236}">
              <a16:creationId xmlns:a16="http://schemas.microsoft.com/office/drawing/2014/main" id="{B8B08703-77AB-44AC-8246-E0A0480A884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43" name="TextBox 6642">
          <a:extLst>
            <a:ext uri="{FF2B5EF4-FFF2-40B4-BE49-F238E27FC236}">
              <a16:creationId xmlns:a16="http://schemas.microsoft.com/office/drawing/2014/main" id="{51E7D7AE-0588-41A3-8DB9-DCA4ACCAE663}"/>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44" name="TextBox 6643">
          <a:extLst>
            <a:ext uri="{FF2B5EF4-FFF2-40B4-BE49-F238E27FC236}">
              <a16:creationId xmlns:a16="http://schemas.microsoft.com/office/drawing/2014/main" id="{6CA8E853-56C1-4327-AC75-885A6FCAB56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45" name="TextBox 6644">
          <a:extLst>
            <a:ext uri="{FF2B5EF4-FFF2-40B4-BE49-F238E27FC236}">
              <a16:creationId xmlns:a16="http://schemas.microsoft.com/office/drawing/2014/main" id="{0B89B244-B01A-4473-A0D8-977514BC56B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46" name="TextBox 6645">
          <a:extLst>
            <a:ext uri="{FF2B5EF4-FFF2-40B4-BE49-F238E27FC236}">
              <a16:creationId xmlns:a16="http://schemas.microsoft.com/office/drawing/2014/main" id="{E57DE22B-6B80-4FB2-999E-1168C3D6DCB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47" name="TextBox 6646">
          <a:extLst>
            <a:ext uri="{FF2B5EF4-FFF2-40B4-BE49-F238E27FC236}">
              <a16:creationId xmlns:a16="http://schemas.microsoft.com/office/drawing/2014/main" id="{6CF5BA71-74E4-43AF-9A08-ECD98241B476}"/>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48" name="TextBox 6647">
          <a:extLst>
            <a:ext uri="{FF2B5EF4-FFF2-40B4-BE49-F238E27FC236}">
              <a16:creationId xmlns:a16="http://schemas.microsoft.com/office/drawing/2014/main" id="{A5BBEEFA-9536-41D7-8165-87BDAEB993F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49" name="TextBox 6648">
          <a:extLst>
            <a:ext uri="{FF2B5EF4-FFF2-40B4-BE49-F238E27FC236}">
              <a16:creationId xmlns:a16="http://schemas.microsoft.com/office/drawing/2014/main" id="{551E20C6-5C72-4189-9FD2-BA8230D2BB59}"/>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50" name="TextBox 6649">
          <a:extLst>
            <a:ext uri="{FF2B5EF4-FFF2-40B4-BE49-F238E27FC236}">
              <a16:creationId xmlns:a16="http://schemas.microsoft.com/office/drawing/2014/main" id="{89AB16D4-F965-4844-9A73-E9347CF131DD}"/>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51" name="TextBox 6650">
          <a:extLst>
            <a:ext uri="{FF2B5EF4-FFF2-40B4-BE49-F238E27FC236}">
              <a16:creationId xmlns:a16="http://schemas.microsoft.com/office/drawing/2014/main" id="{33C9FFD9-ABC4-47A1-9AD8-2B559AD2DA9C}"/>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52" name="TextBox 6651">
          <a:extLst>
            <a:ext uri="{FF2B5EF4-FFF2-40B4-BE49-F238E27FC236}">
              <a16:creationId xmlns:a16="http://schemas.microsoft.com/office/drawing/2014/main" id="{B9559069-C863-4864-9B16-E32BC947F32C}"/>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53" name="TextBox 6652">
          <a:extLst>
            <a:ext uri="{FF2B5EF4-FFF2-40B4-BE49-F238E27FC236}">
              <a16:creationId xmlns:a16="http://schemas.microsoft.com/office/drawing/2014/main" id="{59D7C05B-4A82-4EAC-B00D-261056D6FE50}"/>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54" name="TextBox 6653">
          <a:extLst>
            <a:ext uri="{FF2B5EF4-FFF2-40B4-BE49-F238E27FC236}">
              <a16:creationId xmlns:a16="http://schemas.microsoft.com/office/drawing/2014/main" id="{CFCE1834-D6E1-4845-B9D1-E69E0211B425}"/>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55" name="TextBox 6654">
          <a:extLst>
            <a:ext uri="{FF2B5EF4-FFF2-40B4-BE49-F238E27FC236}">
              <a16:creationId xmlns:a16="http://schemas.microsoft.com/office/drawing/2014/main" id="{1BB41CDA-29E7-431E-B0DA-9894A270900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56" name="TextBox 6655">
          <a:extLst>
            <a:ext uri="{FF2B5EF4-FFF2-40B4-BE49-F238E27FC236}">
              <a16:creationId xmlns:a16="http://schemas.microsoft.com/office/drawing/2014/main" id="{8BD628EC-0EED-405B-9E4B-D6FEDE144CF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57" name="TextBox 6656">
          <a:extLst>
            <a:ext uri="{FF2B5EF4-FFF2-40B4-BE49-F238E27FC236}">
              <a16:creationId xmlns:a16="http://schemas.microsoft.com/office/drawing/2014/main" id="{6D20EFEE-F476-4B98-B3D5-A97D8438702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58" name="TextBox 6657">
          <a:extLst>
            <a:ext uri="{FF2B5EF4-FFF2-40B4-BE49-F238E27FC236}">
              <a16:creationId xmlns:a16="http://schemas.microsoft.com/office/drawing/2014/main" id="{78DAA511-DEBD-46B0-975B-D8724E29B73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59" name="TextBox 6658">
          <a:extLst>
            <a:ext uri="{FF2B5EF4-FFF2-40B4-BE49-F238E27FC236}">
              <a16:creationId xmlns:a16="http://schemas.microsoft.com/office/drawing/2014/main" id="{10A3E651-E031-4538-9C2B-C21EF23F652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60" name="TextBox 6659">
          <a:extLst>
            <a:ext uri="{FF2B5EF4-FFF2-40B4-BE49-F238E27FC236}">
              <a16:creationId xmlns:a16="http://schemas.microsoft.com/office/drawing/2014/main" id="{49D12A5A-87D5-4167-9249-510F3F3B817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61" name="TextBox 6660">
          <a:extLst>
            <a:ext uri="{FF2B5EF4-FFF2-40B4-BE49-F238E27FC236}">
              <a16:creationId xmlns:a16="http://schemas.microsoft.com/office/drawing/2014/main" id="{9317C510-929C-4DA4-B6EA-7136F8D37E7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62" name="TextBox 6661">
          <a:extLst>
            <a:ext uri="{FF2B5EF4-FFF2-40B4-BE49-F238E27FC236}">
              <a16:creationId xmlns:a16="http://schemas.microsoft.com/office/drawing/2014/main" id="{1676C384-3771-4083-B381-3D8452D1675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63" name="TextBox 6662">
          <a:extLst>
            <a:ext uri="{FF2B5EF4-FFF2-40B4-BE49-F238E27FC236}">
              <a16:creationId xmlns:a16="http://schemas.microsoft.com/office/drawing/2014/main" id="{E53CD875-59DF-424D-9758-BBABACA5C2D8}"/>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64" name="TextBox 6663">
          <a:extLst>
            <a:ext uri="{FF2B5EF4-FFF2-40B4-BE49-F238E27FC236}">
              <a16:creationId xmlns:a16="http://schemas.microsoft.com/office/drawing/2014/main" id="{CDC99BF0-A320-4A23-BBB4-5F6C1960FB1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65" name="TextBox 6664">
          <a:extLst>
            <a:ext uri="{FF2B5EF4-FFF2-40B4-BE49-F238E27FC236}">
              <a16:creationId xmlns:a16="http://schemas.microsoft.com/office/drawing/2014/main" id="{0732C01E-9E82-4BF4-BE1A-5617AEFAF11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66" name="TextBox 6665">
          <a:extLst>
            <a:ext uri="{FF2B5EF4-FFF2-40B4-BE49-F238E27FC236}">
              <a16:creationId xmlns:a16="http://schemas.microsoft.com/office/drawing/2014/main" id="{1E18B057-1A1C-4781-9029-1F574D6BD14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67" name="TextBox 6666">
          <a:extLst>
            <a:ext uri="{FF2B5EF4-FFF2-40B4-BE49-F238E27FC236}">
              <a16:creationId xmlns:a16="http://schemas.microsoft.com/office/drawing/2014/main" id="{3F60FE2B-F3B0-401A-BD05-026EF2ABEC7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68" name="TextBox 6667">
          <a:extLst>
            <a:ext uri="{FF2B5EF4-FFF2-40B4-BE49-F238E27FC236}">
              <a16:creationId xmlns:a16="http://schemas.microsoft.com/office/drawing/2014/main" id="{43306C2D-BE3F-45A9-BBFA-395F10DD17D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69" name="TextBox 6668">
          <a:extLst>
            <a:ext uri="{FF2B5EF4-FFF2-40B4-BE49-F238E27FC236}">
              <a16:creationId xmlns:a16="http://schemas.microsoft.com/office/drawing/2014/main" id="{1789A509-031B-42BB-B501-3930C1C83CC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70" name="TextBox 6669">
          <a:extLst>
            <a:ext uri="{FF2B5EF4-FFF2-40B4-BE49-F238E27FC236}">
              <a16:creationId xmlns:a16="http://schemas.microsoft.com/office/drawing/2014/main" id="{DF025630-762E-402D-8DEA-3F9B9F8DF1F6}"/>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71" name="TextBox 6670">
          <a:extLst>
            <a:ext uri="{FF2B5EF4-FFF2-40B4-BE49-F238E27FC236}">
              <a16:creationId xmlns:a16="http://schemas.microsoft.com/office/drawing/2014/main" id="{B95A074F-BCE1-4DE2-AD83-34DDF919B40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72" name="TextBox 6671">
          <a:extLst>
            <a:ext uri="{FF2B5EF4-FFF2-40B4-BE49-F238E27FC236}">
              <a16:creationId xmlns:a16="http://schemas.microsoft.com/office/drawing/2014/main" id="{9F4368F3-F51B-43FB-A0E7-5520E99B0B48}"/>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73" name="TextBox 6672">
          <a:extLst>
            <a:ext uri="{FF2B5EF4-FFF2-40B4-BE49-F238E27FC236}">
              <a16:creationId xmlns:a16="http://schemas.microsoft.com/office/drawing/2014/main" id="{54FAC6BA-8E3F-4E24-8CAC-EECDDED8C842}"/>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74" name="TextBox 6673">
          <a:extLst>
            <a:ext uri="{FF2B5EF4-FFF2-40B4-BE49-F238E27FC236}">
              <a16:creationId xmlns:a16="http://schemas.microsoft.com/office/drawing/2014/main" id="{D9EA93EA-C4D4-4B43-A50A-AF5DA034DCDD}"/>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75" name="TextBox 6674">
          <a:extLst>
            <a:ext uri="{FF2B5EF4-FFF2-40B4-BE49-F238E27FC236}">
              <a16:creationId xmlns:a16="http://schemas.microsoft.com/office/drawing/2014/main" id="{E892EA45-E380-4CD0-857F-7272D6F090F0}"/>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76" name="TextBox 6675">
          <a:extLst>
            <a:ext uri="{FF2B5EF4-FFF2-40B4-BE49-F238E27FC236}">
              <a16:creationId xmlns:a16="http://schemas.microsoft.com/office/drawing/2014/main" id="{C950F3D7-7992-4A1D-86E4-F1C6378E2C0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77" name="TextBox 6676">
          <a:extLst>
            <a:ext uri="{FF2B5EF4-FFF2-40B4-BE49-F238E27FC236}">
              <a16:creationId xmlns:a16="http://schemas.microsoft.com/office/drawing/2014/main" id="{08FE25F6-0CD7-4551-AF73-80252D025C7B}"/>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78" name="TextBox 6677">
          <a:extLst>
            <a:ext uri="{FF2B5EF4-FFF2-40B4-BE49-F238E27FC236}">
              <a16:creationId xmlns:a16="http://schemas.microsoft.com/office/drawing/2014/main" id="{D5B98CA5-8665-4180-B3F6-138108324B10}"/>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79" name="TextBox 6678">
          <a:extLst>
            <a:ext uri="{FF2B5EF4-FFF2-40B4-BE49-F238E27FC236}">
              <a16:creationId xmlns:a16="http://schemas.microsoft.com/office/drawing/2014/main" id="{0D553232-9C9D-48A7-9F19-539C783DE572}"/>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80" name="TextBox 6679">
          <a:extLst>
            <a:ext uri="{FF2B5EF4-FFF2-40B4-BE49-F238E27FC236}">
              <a16:creationId xmlns:a16="http://schemas.microsoft.com/office/drawing/2014/main" id="{6C8A43AC-2E9B-4537-B93B-4C28671B4A67}"/>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81" name="TextBox 6680">
          <a:extLst>
            <a:ext uri="{FF2B5EF4-FFF2-40B4-BE49-F238E27FC236}">
              <a16:creationId xmlns:a16="http://schemas.microsoft.com/office/drawing/2014/main" id="{BD104DEB-0AD1-476B-A0FE-071614DA4606}"/>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82" name="TextBox 6681">
          <a:extLst>
            <a:ext uri="{FF2B5EF4-FFF2-40B4-BE49-F238E27FC236}">
              <a16:creationId xmlns:a16="http://schemas.microsoft.com/office/drawing/2014/main" id="{CDE06DD1-DC60-402A-8D15-16CF490C062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83" name="TextBox 6682">
          <a:extLst>
            <a:ext uri="{FF2B5EF4-FFF2-40B4-BE49-F238E27FC236}">
              <a16:creationId xmlns:a16="http://schemas.microsoft.com/office/drawing/2014/main" id="{E75DCD91-F8C5-4313-B9CB-6E2AA8B57FA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84" name="TextBox 6683">
          <a:extLst>
            <a:ext uri="{FF2B5EF4-FFF2-40B4-BE49-F238E27FC236}">
              <a16:creationId xmlns:a16="http://schemas.microsoft.com/office/drawing/2014/main" id="{907DDFA0-D651-4C37-B095-649C589EFA66}"/>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85" name="TextBox 6684">
          <a:extLst>
            <a:ext uri="{FF2B5EF4-FFF2-40B4-BE49-F238E27FC236}">
              <a16:creationId xmlns:a16="http://schemas.microsoft.com/office/drawing/2014/main" id="{B676E0C8-451D-4135-BD05-40487547676F}"/>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86" name="TextBox 6685">
          <a:extLst>
            <a:ext uri="{FF2B5EF4-FFF2-40B4-BE49-F238E27FC236}">
              <a16:creationId xmlns:a16="http://schemas.microsoft.com/office/drawing/2014/main" id="{8928758D-F704-4820-A695-A618CEF21FAF}"/>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87" name="TextBox 6686">
          <a:extLst>
            <a:ext uri="{FF2B5EF4-FFF2-40B4-BE49-F238E27FC236}">
              <a16:creationId xmlns:a16="http://schemas.microsoft.com/office/drawing/2014/main" id="{EDE5383F-C512-4179-9A77-183F0CBAB0F1}"/>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88" name="TextBox 6687">
          <a:extLst>
            <a:ext uri="{FF2B5EF4-FFF2-40B4-BE49-F238E27FC236}">
              <a16:creationId xmlns:a16="http://schemas.microsoft.com/office/drawing/2014/main" id="{903C8379-FFEB-4D2A-8C89-0B4E0E6E9E3F}"/>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89" name="TextBox 6688">
          <a:extLst>
            <a:ext uri="{FF2B5EF4-FFF2-40B4-BE49-F238E27FC236}">
              <a16:creationId xmlns:a16="http://schemas.microsoft.com/office/drawing/2014/main" id="{59B17CEB-EE0C-4E80-A701-066EF9B78B06}"/>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90" name="TextBox 6689">
          <a:extLst>
            <a:ext uri="{FF2B5EF4-FFF2-40B4-BE49-F238E27FC236}">
              <a16:creationId xmlns:a16="http://schemas.microsoft.com/office/drawing/2014/main" id="{879A438E-733C-4E3C-821F-D46F87AE04A7}"/>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91" name="TextBox 6690">
          <a:extLst>
            <a:ext uri="{FF2B5EF4-FFF2-40B4-BE49-F238E27FC236}">
              <a16:creationId xmlns:a16="http://schemas.microsoft.com/office/drawing/2014/main" id="{5305C638-48F5-4175-AD0E-6363377F5DB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692" name="TextBox 6691">
          <a:extLst>
            <a:ext uri="{FF2B5EF4-FFF2-40B4-BE49-F238E27FC236}">
              <a16:creationId xmlns:a16="http://schemas.microsoft.com/office/drawing/2014/main" id="{172ACFE6-413C-441E-B586-3C508515AE22}"/>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93" name="TextBox 6692">
          <a:extLst>
            <a:ext uri="{FF2B5EF4-FFF2-40B4-BE49-F238E27FC236}">
              <a16:creationId xmlns:a16="http://schemas.microsoft.com/office/drawing/2014/main" id="{790F0D85-624C-422A-8D31-A0BAE2F1A06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94" name="TextBox 6693">
          <a:extLst>
            <a:ext uri="{FF2B5EF4-FFF2-40B4-BE49-F238E27FC236}">
              <a16:creationId xmlns:a16="http://schemas.microsoft.com/office/drawing/2014/main" id="{A4C2AD5B-3F80-47EA-893D-2FEA71936D1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95" name="TextBox 6694">
          <a:extLst>
            <a:ext uri="{FF2B5EF4-FFF2-40B4-BE49-F238E27FC236}">
              <a16:creationId xmlns:a16="http://schemas.microsoft.com/office/drawing/2014/main" id="{9BAD5FB4-8E49-45B5-93ED-8E4804B86C9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96" name="TextBox 6695">
          <a:extLst>
            <a:ext uri="{FF2B5EF4-FFF2-40B4-BE49-F238E27FC236}">
              <a16:creationId xmlns:a16="http://schemas.microsoft.com/office/drawing/2014/main" id="{8236F76E-061C-4E34-96EF-2B17EC6DD89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97" name="TextBox 6696">
          <a:extLst>
            <a:ext uri="{FF2B5EF4-FFF2-40B4-BE49-F238E27FC236}">
              <a16:creationId xmlns:a16="http://schemas.microsoft.com/office/drawing/2014/main" id="{2C74A505-010B-451B-8705-DEEB8C6696D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98" name="TextBox 6697">
          <a:extLst>
            <a:ext uri="{FF2B5EF4-FFF2-40B4-BE49-F238E27FC236}">
              <a16:creationId xmlns:a16="http://schemas.microsoft.com/office/drawing/2014/main" id="{15D74D0A-2D71-4262-87EC-2D8D6A19D69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699" name="TextBox 6698">
          <a:extLst>
            <a:ext uri="{FF2B5EF4-FFF2-40B4-BE49-F238E27FC236}">
              <a16:creationId xmlns:a16="http://schemas.microsoft.com/office/drawing/2014/main" id="{BEAD2E2F-3C91-4C02-86D6-963C5F51C64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00" name="TextBox 6699">
          <a:extLst>
            <a:ext uri="{FF2B5EF4-FFF2-40B4-BE49-F238E27FC236}">
              <a16:creationId xmlns:a16="http://schemas.microsoft.com/office/drawing/2014/main" id="{45C90042-BF16-46AB-A712-4F56AC58FFC8}"/>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701" name="TextBox 6700">
          <a:extLst>
            <a:ext uri="{FF2B5EF4-FFF2-40B4-BE49-F238E27FC236}">
              <a16:creationId xmlns:a16="http://schemas.microsoft.com/office/drawing/2014/main" id="{35F3813D-53BB-42AA-B602-7A4596F9A66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702" name="TextBox 6701">
          <a:extLst>
            <a:ext uri="{FF2B5EF4-FFF2-40B4-BE49-F238E27FC236}">
              <a16:creationId xmlns:a16="http://schemas.microsoft.com/office/drawing/2014/main" id="{B6277026-7667-47E9-B780-32FE5BE24CA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03" name="TextBox 6702">
          <a:extLst>
            <a:ext uri="{FF2B5EF4-FFF2-40B4-BE49-F238E27FC236}">
              <a16:creationId xmlns:a16="http://schemas.microsoft.com/office/drawing/2014/main" id="{2378DFCC-0A80-4902-96A5-75D0EDA307CC}"/>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704" name="TextBox 6703">
          <a:extLst>
            <a:ext uri="{FF2B5EF4-FFF2-40B4-BE49-F238E27FC236}">
              <a16:creationId xmlns:a16="http://schemas.microsoft.com/office/drawing/2014/main" id="{25BE37DC-372A-42B8-8873-58F40EEC002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705" name="TextBox 6704">
          <a:extLst>
            <a:ext uri="{FF2B5EF4-FFF2-40B4-BE49-F238E27FC236}">
              <a16:creationId xmlns:a16="http://schemas.microsoft.com/office/drawing/2014/main" id="{53609A24-560D-4E76-A14D-A1370CA2274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706" name="TextBox 6705">
          <a:extLst>
            <a:ext uri="{FF2B5EF4-FFF2-40B4-BE49-F238E27FC236}">
              <a16:creationId xmlns:a16="http://schemas.microsoft.com/office/drawing/2014/main" id="{D7C27A54-26E1-4712-A4DC-A7C245702B6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07" name="TextBox 6706">
          <a:extLst>
            <a:ext uri="{FF2B5EF4-FFF2-40B4-BE49-F238E27FC236}">
              <a16:creationId xmlns:a16="http://schemas.microsoft.com/office/drawing/2014/main" id="{F37B2F4B-FB7F-4063-9C0B-CD55E2673351}"/>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708" name="TextBox 6707">
          <a:extLst>
            <a:ext uri="{FF2B5EF4-FFF2-40B4-BE49-F238E27FC236}">
              <a16:creationId xmlns:a16="http://schemas.microsoft.com/office/drawing/2014/main" id="{239D9C84-8A79-483E-88CB-BC6094D4D0D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09" name="TextBox 6708">
          <a:extLst>
            <a:ext uri="{FF2B5EF4-FFF2-40B4-BE49-F238E27FC236}">
              <a16:creationId xmlns:a16="http://schemas.microsoft.com/office/drawing/2014/main" id="{A56E4C06-0EDC-4179-9D9E-A99DC9DA69A5}"/>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10" name="TextBox 6709">
          <a:extLst>
            <a:ext uri="{FF2B5EF4-FFF2-40B4-BE49-F238E27FC236}">
              <a16:creationId xmlns:a16="http://schemas.microsoft.com/office/drawing/2014/main" id="{65AFB005-3AA3-48A2-8A3C-F0041BADE579}"/>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11" name="TextBox 6710">
          <a:extLst>
            <a:ext uri="{FF2B5EF4-FFF2-40B4-BE49-F238E27FC236}">
              <a16:creationId xmlns:a16="http://schemas.microsoft.com/office/drawing/2014/main" id="{5809C4E0-6226-4EC0-A4C2-7046BBD7E718}"/>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12" name="TextBox 6711">
          <a:extLst>
            <a:ext uri="{FF2B5EF4-FFF2-40B4-BE49-F238E27FC236}">
              <a16:creationId xmlns:a16="http://schemas.microsoft.com/office/drawing/2014/main" id="{60FD01ED-F5C7-47F1-BD77-FF2EAAA9DDA8}"/>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13" name="TextBox 6712">
          <a:extLst>
            <a:ext uri="{FF2B5EF4-FFF2-40B4-BE49-F238E27FC236}">
              <a16:creationId xmlns:a16="http://schemas.microsoft.com/office/drawing/2014/main" id="{43506E30-02C7-4E25-94C7-F6400452C438}"/>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14" name="TextBox 6713">
          <a:extLst>
            <a:ext uri="{FF2B5EF4-FFF2-40B4-BE49-F238E27FC236}">
              <a16:creationId xmlns:a16="http://schemas.microsoft.com/office/drawing/2014/main" id="{8B22391B-A510-4153-AD02-455B39D355B6}"/>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15" name="TextBox 6714">
          <a:extLst>
            <a:ext uri="{FF2B5EF4-FFF2-40B4-BE49-F238E27FC236}">
              <a16:creationId xmlns:a16="http://schemas.microsoft.com/office/drawing/2014/main" id="{35C4C73B-1925-4B7B-959B-157A47CCBD42}"/>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16" name="TextBox 6715">
          <a:extLst>
            <a:ext uri="{FF2B5EF4-FFF2-40B4-BE49-F238E27FC236}">
              <a16:creationId xmlns:a16="http://schemas.microsoft.com/office/drawing/2014/main" id="{D7F825F7-DB7F-4D98-8271-481BCFA71DA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17" name="TextBox 6716">
          <a:extLst>
            <a:ext uri="{FF2B5EF4-FFF2-40B4-BE49-F238E27FC236}">
              <a16:creationId xmlns:a16="http://schemas.microsoft.com/office/drawing/2014/main" id="{39B4ACEE-67EA-4973-A830-72AAEE001B20}"/>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18" name="TextBox 6717">
          <a:extLst>
            <a:ext uri="{FF2B5EF4-FFF2-40B4-BE49-F238E27FC236}">
              <a16:creationId xmlns:a16="http://schemas.microsoft.com/office/drawing/2014/main" id="{F1F0F2B8-B109-4116-A6BB-9A4A6F7D1A82}"/>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19" name="TextBox 6718">
          <a:extLst>
            <a:ext uri="{FF2B5EF4-FFF2-40B4-BE49-F238E27FC236}">
              <a16:creationId xmlns:a16="http://schemas.microsoft.com/office/drawing/2014/main" id="{3F300E12-BFDE-4F0A-9C17-527680B8A863}"/>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20" name="TextBox 6719">
          <a:extLst>
            <a:ext uri="{FF2B5EF4-FFF2-40B4-BE49-F238E27FC236}">
              <a16:creationId xmlns:a16="http://schemas.microsoft.com/office/drawing/2014/main" id="{E2651E1A-C85B-4E06-9746-A60641714F72}"/>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21" name="TextBox 6720">
          <a:extLst>
            <a:ext uri="{FF2B5EF4-FFF2-40B4-BE49-F238E27FC236}">
              <a16:creationId xmlns:a16="http://schemas.microsoft.com/office/drawing/2014/main" id="{A171484E-941F-4D17-89D5-9E42766136DD}"/>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22" name="TextBox 6721">
          <a:extLst>
            <a:ext uri="{FF2B5EF4-FFF2-40B4-BE49-F238E27FC236}">
              <a16:creationId xmlns:a16="http://schemas.microsoft.com/office/drawing/2014/main" id="{F32EABB8-7010-40CF-87B6-7B5F7205EDE1}"/>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23" name="TextBox 6722">
          <a:extLst>
            <a:ext uri="{FF2B5EF4-FFF2-40B4-BE49-F238E27FC236}">
              <a16:creationId xmlns:a16="http://schemas.microsoft.com/office/drawing/2014/main" id="{B73185F0-DF35-461A-BB78-5D952E1CE317}"/>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24" name="TextBox 6723">
          <a:extLst>
            <a:ext uri="{FF2B5EF4-FFF2-40B4-BE49-F238E27FC236}">
              <a16:creationId xmlns:a16="http://schemas.microsoft.com/office/drawing/2014/main" id="{1EF1873A-7A24-4CCB-B84D-71D12EDED1D5}"/>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25" name="TextBox 6724">
          <a:extLst>
            <a:ext uri="{FF2B5EF4-FFF2-40B4-BE49-F238E27FC236}">
              <a16:creationId xmlns:a16="http://schemas.microsoft.com/office/drawing/2014/main" id="{0FB602D0-3050-449D-8061-31F010CDC201}"/>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26" name="TextBox 6725">
          <a:extLst>
            <a:ext uri="{FF2B5EF4-FFF2-40B4-BE49-F238E27FC236}">
              <a16:creationId xmlns:a16="http://schemas.microsoft.com/office/drawing/2014/main" id="{A60A3081-DE78-4DE2-BFBE-3156E3084817}"/>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27" name="TextBox 6726">
          <a:extLst>
            <a:ext uri="{FF2B5EF4-FFF2-40B4-BE49-F238E27FC236}">
              <a16:creationId xmlns:a16="http://schemas.microsoft.com/office/drawing/2014/main" id="{D0D066F6-046F-4B59-8E08-951467DDAE7A}"/>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28" name="TextBox 6727">
          <a:extLst>
            <a:ext uri="{FF2B5EF4-FFF2-40B4-BE49-F238E27FC236}">
              <a16:creationId xmlns:a16="http://schemas.microsoft.com/office/drawing/2014/main" id="{BFA107FA-95B6-457E-B05C-655725B8B78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29" name="TextBox 6728">
          <a:extLst>
            <a:ext uri="{FF2B5EF4-FFF2-40B4-BE49-F238E27FC236}">
              <a16:creationId xmlns:a16="http://schemas.microsoft.com/office/drawing/2014/main" id="{D5E2A5FF-F41F-410A-8AA9-BA7FF4D8E16F}"/>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30" name="TextBox 6729">
          <a:extLst>
            <a:ext uri="{FF2B5EF4-FFF2-40B4-BE49-F238E27FC236}">
              <a16:creationId xmlns:a16="http://schemas.microsoft.com/office/drawing/2014/main" id="{120DBA3A-5235-462E-9599-981F0A29E0EC}"/>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31" name="TextBox 6730">
          <a:extLst>
            <a:ext uri="{FF2B5EF4-FFF2-40B4-BE49-F238E27FC236}">
              <a16:creationId xmlns:a16="http://schemas.microsoft.com/office/drawing/2014/main" id="{23A969EB-E81B-4958-879B-CB547059CCDC}"/>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32" name="TextBox 6731">
          <a:extLst>
            <a:ext uri="{FF2B5EF4-FFF2-40B4-BE49-F238E27FC236}">
              <a16:creationId xmlns:a16="http://schemas.microsoft.com/office/drawing/2014/main" id="{5DB81507-2022-48B2-99D2-379E67F6BB12}"/>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33" name="TextBox 6732">
          <a:extLst>
            <a:ext uri="{FF2B5EF4-FFF2-40B4-BE49-F238E27FC236}">
              <a16:creationId xmlns:a16="http://schemas.microsoft.com/office/drawing/2014/main" id="{D7D0D3B0-D2F2-4E60-AAC8-53FEEB5D3A42}"/>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34" name="TextBox 6733">
          <a:extLst>
            <a:ext uri="{FF2B5EF4-FFF2-40B4-BE49-F238E27FC236}">
              <a16:creationId xmlns:a16="http://schemas.microsoft.com/office/drawing/2014/main" id="{8AD9B429-C474-416B-BDEC-BB587FBAEEB0}"/>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35" name="TextBox 6734">
          <a:extLst>
            <a:ext uri="{FF2B5EF4-FFF2-40B4-BE49-F238E27FC236}">
              <a16:creationId xmlns:a16="http://schemas.microsoft.com/office/drawing/2014/main" id="{C239A351-3E2C-4098-8722-CB7DA201D76B}"/>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36" name="TextBox 6735">
          <a:extLst>
            <a:ext uri="{FF2B5EF4-FFF2-40B4-BE49-F238E27FC236}">
              <a16:creationId xmlns:a16="http://schemas.microsoft.com/office/drawing/2014/main" id="{14577955-5D4D-4D07-9C77-A7865DB09FD7}"/>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37" name="TextBox 6736">
          <a:extLst>
            <a:ext uri="{FF2B5EF4-FFF2-40B4-BE49-F238E27FC236}">
              <a16:creationId xmlns:a16="http://schemas.microsoft.com/office/drawing/2014/main" id="{0B058EED-DE14-4C56-BF71-2B146E68FB3D}"/>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38" name="TextBox 6737">
          <a:extLst>
            <a:ext uri="{FF2B5EF4-FFF2-40B4-BE49-F238E27FC236}">
              <a16:creationId xmlns:a16="http://schemas.microsoft.com/office/drawing/2014/main" id="{968B5C22-CD28-4F84-B984-3B9EC0B82A0C}"/>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39" name="TextBox 6738">
          <a:extLst>
            <a:ext uri="{FF2B5EF4-FFF2-40B4-BE49-F238E27FC236}">
              <a16:creationId xmlns:a16="http://schemas.microsoft.com/office/drawing/2014/main" id="{3B32125A-37F2-47BC-BADC-53BFAB9BDD30}"/>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40" name="TextBox 6739">
          <a:extLst>
            <a:ext uri="{FF2B5EF4-FFF2-40B4-BE49-F238E27FC236}">
              <a16:creationId xmlns:a16="http://schemas.microsoft.com/office/drawing/2014/main" id="{BCA956BF-4786-4102-8A47-80DD810800DB}"/>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41" name="TextBox 6740">
          <a:extLst>
            <a:ext uri="{FF2B5EF4-FFF2-40B4-BE49-F238E27FC236}">
              <a16:creationId xmlns:a16="http://schemas.microsoft.com/office/drawing/2014/main" id="{52A850A8-414F-4BD0-8A23-A82FA0FE9867}"/>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42" name="TextBox 6741">
          <a:extLst>
            <a:ext uri="{FF2B5EF4-FFF2-40B4-BE49-F238E27FC236}">
              <a16:creationId xmlns:a16="http://schemas.microsoft.com/office/drawing/2014/main" id="{80D5F565-4C09-42EC-9C48-AB341D845BC5}"/>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43" name="TextBox 6742">
          <a:extLst>
            <a:ext uri="{FF2B5EF4-FFF2-40B4-BE49-F238E27FC236}">
              <a16:creationId xmlns:a16="http://schemas.microsoft.com/office/drawing/2014/main" id="{CCBEE762-1260-40B5-BC62-5B4BBF297EC3}"/>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44" name="TextBox 6743">
          <a:extLst>
            <a:ext uri="{FF2B5EF4-FFF2-40B4-BE49-F238E27FC236}">
              <a16:creationId xmlns:a16="http://schemas.microsoft.com/office/drawing/2014/main" id="{395441BB-C5AB-4BA5-9C43-D455B8EC729B}"/>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45" name="TextBox 6744">
          <a:extLst>
            <a:ext uri="{FF2B5EF4-FFF2-40B4-BE49-F238E27FC236}">
              <a16:creationId xmlns:a16="http://schemas.microsoft.com/office/drawing/2014/main" id="{E1D2745F-84DB-4604-9DC9-855BAAD2690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46" name="TextBox 6745">
          <a:extLst>
            <a:ext uri="{FF2B5EF4-FFF2-40B4-BE49-F238E27FC236}">
              <a16:creationId xmlns:a16="http://schemas.microsoft.com/office/drawing/2014/main" id="{CB74800F-9EC0-480A-A21B-315DD620504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47" name="TextBox 6746">
          <a:extLst>
            <a:ext uri="{FF2B5EF4-FFF2-40B4-BE49-F238E27FC236}">
              <a16:creationId xmlns:a16="http://schemas.microsoft.com/office/drawing/2014/main" id="{8D50F3CE-3897-4C6D-BEA6-253C364B71F0}"/>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48" name="TextBox 6747">
          <a:extLst>
            <a:ext uri="{FF2B5EF4-FFF2-40B4-BE49-F238E27FC236}">
              <a16:creationId xmlns:a16="http://schemas.microsoft.com/office/drawing/2014/main" id="{72A43134-48F1-4D24-B596-2A0F2D5D312F}"/>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49" name="TextBox 6748">
          <a:extLst>
            <a:ext uri="{FF2B5EF4-FFF2-40B4-BE49-F238E27FC236}">
              <a16:creationId xmlns:a16="http://schemas.microsoft.com/office/drawing/2014/main" id="{80C99269-6FCD-4103-91DE-D2C31D03110F}"/>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50" name="TextBox 6749">
          <a:extLst>
            <a:ext uri="{FF2B5EF4-FFF2-40B4-BE49-F238E27FC236}">
              <a16:creationId xmlns:a16="http://schemas.microsoft.com/office/drawing/2014/main" id="{3B2B240D-83A8-4851-A2E0-54A8CC26DAB9}"/>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51" name="TextBox 6750">
          <a:extLst>
            <a:ext uri="{FF2B5EF4-FFF2-40B4-BE49-F238E27FC236}">
              <a16:creationId xmlns:a16="http://schemas.microsoft.com/office/drawing/2014/main" id="{BF8AD37F-171D-4E5C-BD60-0F513E87F569}"/>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52" name="TextBox 6751">
          <a:extLst>
            <a:ext uri="{FF2B5EF4-FFF2-40B4-BE49-F238E27FC236}">
              <a16:creationId xmlns:a16="http://schemas.microsoft.com/office/drawing/2014/main" id="{A9AB8A06-A5FD-4620-BA8A-073A819F00D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53" name="TextBox 6752">
          <a:extLst>
            <a:ext uri="{FF2B5EF4-FFF2-40B4-BE49-F238E27FC236}">
              <a16:creationId xmlns:a16="http://schemas.microsoft.com/office/drawing/2014/main" id="{CB907FA5-E7CC-4586-9B6C-DA701310110B}"/>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54" name="TextBox 6753">
          <a:extLst>
            <a:ext uri="{FF2B5EF4-FFF2-40B4-BE49-F238E27FC236}">
              <a16:creationId xmlns:a16="http://schemas.microsoft.com/office/drawing/2014/main" id="{ECB1BC5F-7C6A-497F-8E0C-C5DC58F86DF9}"/>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55" name="TextBox 6754">
          <a:extLst>
            <a:ext uri="{FF2B5EF4-FFF2-40B4-BE49-F238E27FC236}">
              <a16:creationId xmlns:a16="http://schemas.microsoft.com/office/drawing/2014/main" id="{BCF173C3-277D-405A-AD47-DC75BD079AF9}"/>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56" name="TextBox 6755">
          <a:extLst>
            <a:ext uri="{FF2B5EF4-FFF2-40B4-BE49-F238E27FC236}">
              <a16:creationId xmlns:a16="http://schemas.microsoft.com/office/drawing/2014/main" id="{8848BCB3-E2C5-4946-96BE-F95FB91D6D9F}"/>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57" name="TextBox 6756">
          <a:extLst>
            <a:ext uri="{FF2B5EF4-FFF2-40B4-BE49-F238E27FC236}">
              <a16:creationId xmlns:a16="http://schemas.microsoft.com/office/drawing/2014/main" id="{1F5CB4E9-4C15-453E-91D4-F54CF6064035}"/>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58" name="TextBox 6757">
          <a:extLst>
            <a:ext uri="{FF2B5EF4-FFF2-40B4-BE49-F238E27FC236}">
              <a16:creationId xmlns:a16="http://schemas.microsoft.com/office/drawing/2014/main" id="{280518BB-FEA3-4922-9CB1-8B9B50AFA5B6}"/>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59" name="TextBox 6758">
          <a:extLst>
            <a:ext uri="{FF2B5EF4-FFF2-40B4-BE49-F238E27FC236}">
              <a16:creationId xmlns:a16="http://schemas.microsoft.com/office/drawing/2014/main" id="{D34BDC79-5A77-48A3-A04F-5791222832A9}"/>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60" name="TextBox 6759">
          <a:extLst>
            <a:ext uri="{FF2B5EF4-FFF2-40B4-BE49-F238E27FC236}">
              <a16:creationId xmlns:a16="http://schemas.microsoft.com/office/drawing/2014/main" id="{79B9797A-E91B-4674-96A0-3ECF77B1E6B5}"/>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61" name="TextBox 6760">
          <a:extLst>
            <a:ext uri="{FF2B5EF4-FFF2-40B4-BE49-F238E27FC236}">
              <a16:creationId xmlns:a16="http://schemas.microsoft.com/office/drawing/2014/main" id="{A05C5E5A-20DD-49A5-A697-1F13AA723DA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62" name="TextBox 6761">
          <a:extLst>
            <a:ext uri="{FF2B5EF4-FFF2-40B4-BE49-F238E27FC236}">
              <a16:creationId xmlns:a16="http://schemas.microsoft.com/office/drawing/2014/main" id="{4DB87111-47BA-4C84-92E3-8CD07F744EAC}"/>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63" name="TextBox 6762">
          <a:extLst>
            <a:ext uri="{FF2B5EF4-FFF2-40B4-BE49-F238E27FC236}">
              <a16:creationId xmlns:a16="http://schemas.microsoft.com/office/drawing/2014/main" id="{824E41AD-BD2A-4482-A942-28B6517D0CE6}"/>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64" name="TextBox 6763">
          <a:extLst>
            <a:ext uri="{FF2B5EF4-FFF2-40B4-BE49-F238E27FC236}">
              <a16:creationId xmlns:a16="http://schemas.microsoft.com/office/drawing/2014/main" id="{D29E2CE8-A43C-463B-A1EF-050B7B3AE568}"/>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65" name="TextBox 6764">
          <a:extLst>
            <a:ext uri="{FF2B5EF4-FFF2-40B4-BE49-F238E27FC236}">
              <a16:creationId xmlns:a16="http://schemas.microsoft.com/office/drawing/2014/main" id="{1C78BC8A-7406-4935-AF18-8E3ABBA28BA5}"/>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66" name="TextBox 6765">
          <a:extLst>
            <a:ext uri="{FF2B5EF4-FFF2-40B4-BE49-F238E27FC236}">
              <a16:creationId xmlns:a16="http://schemas.microsoft.com/office/drawing/2014/main" id="{C62EF4B3-B4B5-41BE-9730-044C10EA3C4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67" name="TextBox 6766">
          <a:extLst>
            <a:ext uri="{FF2B5EF4-FFF2-40B4-BE49-F238E27FC236}">
              <a16:creationId xmlns:a16="http://schemas.microsoft.com/office/drawing/2014/main" id="{F0A1B50C-827F-4A8D-8674-4857EEA858FC}"/>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68" name="TextBox 6767">
          <a:extLst>
            <a:ext uri="{FF2B5EF4-FFF2-40B4-BE49-F238E27FC236}">
              <a16:creationId xmlns:a16="http://schemas.microsoft.com/office/drawing/2014/main" id="{BB2C3DA6-2B05-4E8B-BC5E-25112FBA9062}"/>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69" name="TextBox 6768">
          <a:extLst>
            <a:ext uri="{FF2B5EF4-FFF2-40B4-BE49-F238E27FC236}">
              <a16:creationId xmlns:a16="http://schemas.microsoft.com/office/drawing/2014/main" id="{CEDA38AA-4604-48EA-8D72-2359EAC061C7}"/>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70" name="TextBox 6769">
          <a:extLst>
            <a:ext uri="{FF2B5EF4-FFF2-40B4-BE49-F238E27FC236}">
              <a16:creationId xmlns:a16="http://schemas.microsoft.com/office/drawing/2014/main" id="{677A6771-9C04-4160-9D5B-343C9150F607}"/>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71" name="TextBox 6770">
          <a:extLst>
            <a:ext uri="{FF2B5EF4-FFF2-40B4-BE49-F238E27FC236}">
              <a16:creationId xmlns:a16="http://schemas.microsoft.com/office/drawing/2014/main" id="{B3B418FD-CFF2-4FD9-ADEA-3A2EB5D03C61}"/>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72" name="TextBox 6771">
          <a:extLst>
            <a:ext uri="{FF2B5EF4-FFF2-40B4-BE49-F238E27FC236}">
              <a16:creationId xmlns:a16="http://schemas.microsoft.com/office/drawing/2014/main" id="{0D060A3F-6768-4790-A3E2-FDD0723C1287}"/>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73" name="TextBox 6772">
          <a:extLst>
            <a:ext uri="{FF2B5EF4-FFF2-40B4-BE49-F238E27FC236}">
              <a16:creationId xmlns:a16="http://schemas.microsoft.com/office/drawing/2014/main" id="{E7C7F4DA-6877-401F-94D0-45B0F1761C2B}"/>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74" name="TextBox 6773">
          <a:extLst>
            <a:ext uri="{FF2B5EF4-FFF2-40B4-BE49-F238E27FC236}">
              <a16:creationId xmlns:a16="http://schemas.microsoft.com/office/drawing/2014/main" id="{2A7E2B02-A93D-4BB8-BEFF-70886091D852}"/>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75" name="TextBox 6774">
          <a:extLst>
            <a:ext uri="{FF2B5EF4-FFF2-40B4-BE49-F238E27FC236}">
              <a16:creationId xmlns:a16="http://schemas.microsoft.com/office/drawing/2014/main" id="{794F61AF-5B15-4581-8953-69DC019A501B}"/>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76" name="TextBox 6775">
          <a:extLst>
            <a:ext uri="{FF2B5EF4-FFF2-40B4-BE49-F238E27FC236}">
              <a16:creationId xmlns:a16="http://schemas.microsoft.com/office/drawing/2014/main" id="{5FAFBC9A-82FA-403A-B9AC-64A130E618C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77" name="TextBox 6776">
          <a:extLst>
            <a:ext uri="{FF2B5EF4-FFF2-40B4-BE49-F238E27FC236}">
              <a16:creationId xmlns:a16="http://schemas.microsoft.com/office/drawing/2014/main" id="{039944CA-BE4D-4FB7-AEDC-5D85A4F7C673}"/>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78" name="TextBox 6777">
          <a:extLst>
            <a:ext uri="{FF2B5EF4-FFF2-40B4-BE49-F238E27FC236}">
              <a16:creationId xmlns:a16="http://schemas.microsoft.com/office/drawing/2014/main" id="{E81C9CE7-C1D9-41DD-B38F-D51D8B59C249}"/>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79" name="TextBox 6778">
          <a:extLst>
            <a:ext uri="{FF2B5EF4-FFF2-40B4-BE49-F238E27FC236}">
              <a16:creationId xmlns:a16="http://schemas.microsoft.com/office/drawing/2014/main" id="{0B1699CE-6BC9-47D3-A862-2721ACDDFFD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80" name="TextBox 6779">
          <a:extLst>
            <a:ext uri="{FF2B5EF4-FFF2-40B4-BE49-F238E27FC236}">
              <a16:creationId xmlns:a16="http://schemas.microsoft.com/office/drawing/2014/main" id="{05B08D26-29A5-4A89-AED8-FA722D7F77DF}"/>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81" name="TextBox 6780">
          <a:extLst>
            <a:ext uri="{FF2B5EF4-FFF2-40B4-BE49-F238E27FC236}">
              <a16:creationId xmlns:a16="http://schemas.microsoft.com/office/drawing/2014/main" id="{B7E8BE6B-B5E1-4F9B-9F5B-4BCC38172D0B}"/>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82" name="TextBox 6781">
          <a:extLst>
            <a:ext uri="{FF2B5EF4-FFF2-40B4-BE49-F238E27FC236}">
              <a16:creationId xmlns:a16="http://schemas.microsoft.com/office/drawing/2014/main" id="{A2D00E93-DC48-4935-A980-8D59A1663880}"/>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83" name="TextBox 6782">
          <a:extLst>
            <a:ext uri="{FF2B5EF4-FFF2-40B4-BE49-F238E27FC236}">
              <a16:creationId xmlns:a16="http://schemas.microsoft.com/office/drawing/2014/main" id="{082505ED-B516-4FF5-974C-1733CF618CF9}"/>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84" name="TextBox 6783">
          <a:extLst>
            <a:ext uri="{FF2B5EF4-FFF2-40B4-BE49-F238E27FC236}">
              <a16:creationId xmlns:a16="http://schemas.microsoft.com/office/drawing/2014/main" id="{ECCF9B3C-F412-41B7-A2DA-77F08BABC41B}"/>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85" name="TextBox 6784">
          <a:extLst>
            <a:ext uri="{FF2B5EF4-FFF2-40B4-BE49-F238E27FC236}">
              <a16:creationId xmlns:a16="http://schemas.microsoft.com/office/drawing/2014/main" id="{B8E1463F-CB37-4705-B0F6-6C6780A2E9B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86" name="TextBox 6785">
          <a:extLst>
            <a:ext uri="{FF2B5EF4-FFF2-40B4-BE49-F238E27FC236}">
              <a16:creationId xmlns:a16="http://schemas.microsoft.com/office/drawing/2014/main" id="{65697383-E8F6-4669-930E-464FCBA6438A}"/>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87" name="TextBox 6786">
          <a:extLst>
            <a:ext uri="{FF2B5EF4-FFF2-40B4-BE49-F238E27FC236}">
              <a16:creationId xmlns:a16="http://schemas.microsoft.com/office/drawing/2014/main" id="{FF859DD1-C7C2-4765-9150-CD9BD81F157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88" name="TextBox 6787">
          <a:extLst>
            <a:ext uri="{FF2B5EF4-FFF2-40B4-BE49-F238E27FC236}">
              <a16:creationId xmlns:a16="http://schemas.microsoft.com/office/drawing/2014/main" id="{7E9248E5-8A29-4CEF-BEB2-C5F66A32E4B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89" name="TextBox 6788">
          <a:extLst>
            <a:ext uri="{FF2B5EF4-FFF2-40B4-BE49-F238E27FC236}">
              <a16:creationId xmlns:a16="http://schemas.microsoft.com/office/drawing/2014/main" id="{03CFF6AD-64E6-4847-845C-0BD37C4CDB4E}"/>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90" name="TextBox 6789">
          <a:extLst>
            <a:ext uri="{FF2B5EF4-FFF2-40B4-BE49-F238E27FC236}">
              <a16:creationId xmlns:a16="http://schemas.microsoft.com/office/drawing/2014/main" id="{7246207A-5118-4434-A9EC-631BFD8B1D6F}"/>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91" name="TextBox 6790">
          <a:extLst>
            <a:ext uri="{FF2B5EF4-FFF2-40B4-BE49-F238E27FC236}">
              <a16:creationId xmlns:a16="http://schemas.microsoft.com/office/drawing/2014/main" id="{9BDC2DBA-C2FB-4470-8AE6-F4425D3C97C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92" name="TextBox 6791">
          <a:extLst>
            <a:ext uri="{FF2B5EF4-FFF2-40B4-BE49-F238E27FC236}">
              <a16:creationId xmlns:a16="http://schemas.microsoft.com/office/drawing/2014/main" id="{FEB6F53A-1C41-4107-B379-561D4335E359}"/>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93" name="TextBox 6792">
          <a:extLst>
            <a:ext uri="{FF2B5EF4-FFF2-40B4-BE49-F238E27FC236}">
              <a16:creationId xmlns:a16="http://schemas.microsoft.com/office/drawing/2014/main" id="{2944DA7A-1D3E-48A0-BF1E-F1CC98AD6A99}"/>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94" name="TextBox 6793">
          <a:extLst>
            <a:ext uri="{FF2B5EF4-FFF2-40B4-BE49-F238E27FC236}">
              <a16:creationId xmlns:a16="http://schemas.microsoft.com/office/drawing/2014/main" id="{3D3C9C81-4B2E-4BF0-AC74-51DFBBD3F35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95" name="TextBox 6794">
          <a:extLst>
            <a:ext uri="{FF2B5EF4-FFF2-40B4-BE49-F238E27FC236}">
              <a16:creationId xmlns:a16="http://schemas.microsoft.com/office/drawing/2014/main" id="{EEE2418D-BA5B-4E9A-82EB-786173367ACA}"/>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96" name="TextBox 6795">
          <a:extLst>
            <a:ext uri="{FF2B5EF4-FFF2-40B4-BE49-F238E27FC236}">
              <a16:creationId xmlns:a16="http://schemas.microsoft.com/office/drawing/2014/main" id="{2A76A088-9F5F-4E2A-96F1-66570B66BB30}"/>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97" name="TextBox 6796">
          <a:extLst>
            <a:ext uri="{FF2B5EF4-FFF2-40B4-BE49-F238E27FC236}">
              <a16:creationId xmlns:a16="http://schemas.microsoft.com/office/drawing/2014/main" id="{5295C08F-3BB3-4A04-A8E8-6607F3131261}"/>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98" name="TextBox 6797">
          <a:extLst>
            <a:ext uri="{FF2B5EF4-FFF2-40B4-BE49-F238E27FC236}">
              <a16:creationId xmlns:a16="http://schemas.microsoft.com/office/drawing/2014/main" id="{819B6D78-BEEA-46BB-8AF6-3E70A554B4B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799" name="TextBox 6798">
          <a:extLst>
            <a:ext uri="{FF2B5EF4-FFF2-40B4-BE49-F238E27FC236}">
              <a16:creationId xmlns:a16="http://schemas.microsoft.com/office/drawing/2014/main" id="{ACFD0D84-1CC4-4A91-AB9F-434F36634744}"/>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800" name="TextBox 6799">
          <a:extLst>
            <a:ext uri="{FF2B5EF4-FFF2-40B4-BE49-F238E27FC236}">
              <a16:creationId xmlns:a16="http://schemas.microsoft.com/office/drawing/2014/main" id="{095B0765-F178-4154-894A-41F0345FDEE3}"/>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84</xdr:row>
      <xdr:rowOff>0</xdr:rowOff>
    </xdr:from>
    <xdr:ext cx="184731" cy="264560"/>
    <xdr:sp macro="" textlink="">
      <xdr:nvSpPr>
        <xdr:cNvPr id="6801" name="TextBox 6800">
          <a:extLst>
            <a:ext uri="{FF2B5EF4-FFF2-40B4-BE49-F238E27FC236}">
              <a16:creationId xmlns:a16="http://schemas.microsoft.com/office/drawing/2014/main" id="{DF2B003A-74EB-4845-9ACA-54D1B2743809}"/>
            </a:ext>
          </a:extLst>
        </xdr:cNvPr>
        <xdr:cNvSpPr txBox="1"/>
      </xdr:nvSpPr>
      <xdr:spPr>
        <a:xfrm>
          <a:off x="848677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02" name="TextBox 6801">
          <a:extLst>
            <a:ext uri="{FF2B5EF4-FFF2-40B4-BE49-F238E27FC236}">
              <a16:creationId xmlns:a16="http://schemas.microsoft.com/office/drawing/2014/main" id="{331EEFD5-809B-425A-9DD0-32BA82E81ABE}"/>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03" name="TextBox 6802">
          <a:extLst>
            <a:ext uri="{FF2B5EF4-FFF2-40B4-BE49-F238E27FC236}">
              <a16:creationId xmlns:a16="http://schemas.microsoft.com/office/drawing/2014/main" id="{9A4FA4C0-3353-4446-B88B-E999826CA3F2}"/>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04" name="TextBox 6803">
          <a:extLst>
            <a:ext uri="{FF2B5EF4-FFF2-40B4-BE49-F238E27FC236}">
              <a16:creationId xmlns:a16="http://schemas.microsoft.com/office/drawing/2014/main" id="{330500AD-40CC-449D-A5B0-6E0F64370396}"/>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05" name="TextBox 6804">
          <a:extLst>
            <a:ext uri="{FF2B5EF4-FFF2-40B4-BE49-F238E27FC236}">
              <a16:creationId xmlns:a16="http://schemas.microsoft.com/office/drawing/2014/main" id="{E1B76C36-521D-485E-A394-8263C4D81AEB}"/>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06" name="TextBox 6805">
          <a:extLst>
            <a:ext uri="{FF2B5EF4-FFF2-40B4-BE49-F238E27FC236}">
              <a16:creationId xmlns:a16="http://schemas.microsoft.com/office/drawing/2014/main" id="{0CE7B228-08B9-42DB-8E87-5CF4EE556D2F}"/>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07" name="TextBox 6806">
          <a:extLst>
            <a:ext uri="{FF2B5EF4-FFF2-40B4-BE49-F238E27FC236}">
              <a16:creationId xmlns:a16="http://schemas.microsoft.com/office/drawing/2014/main" id="{4B32632F-128A-4E8A-9636-336C61C2A7BE}"/>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08" name="TextBox 6807">
          <a:extLst>
            <a:ext uri="{FF2B5EF4-FFF2-40B4-BE49-F238E27FC236}">
              <a16:creationId xmlns:a16="http://schemas.microsoft.com/office/drawing/2014/main" id="{A8C00D17-124D-4D3C-9D86-B02C8EB2D0E7}"/>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09" name="TextBox 6808">
          <a:extLst>
            <a:ext uri="{FF2B5EF4-FFF2-40B4-BE49-F238E27FC236}">
              <a16:creationId xmlns:a16="http://schemas.microsoft.com/office/drawing/2014/main" id="{CFCAFEDD-6A4F-413D-AF76-424F664EC646}"/>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10" name="TextBox 6809">
          <a:extLst>
            <a:ext uri="{FF2B5EF4-FFF2-40B4-BE49-F238E27FC236}">
              <a16:creationId xmlns:a16="http://schemas.microsoft.com/office/drawing/2014/main" id="{E2813BE7-8E2C-4612-94EA-FDFB431C4036}"/>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11" name="TextBox 6810">
          <a:extLst>
            <a:ext uri="{FF2B5EF4-FFF2-40B4-BE49-F238E27FC236}">
              <a16:creationId xmlns:a16="http://schemas.microsoft.com/office/drawing/2014/main" id="{B65A5CAE-89F2-43CF-88CD-F66B448EA8FC}"/>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12" name="TextBox 6811">
          <a:extLst>
            <a:ext uri="{FF2B5EF4-FFF2-40B4-BE49-F238E27FC236}">
              <a16:creationId xmlns:a16="http://schemas.microsoft.com/office/drawing/2014/main" id="{A0FF947C-2A5D-48AD-843A-A6FC7A33626A}"/>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13" name="TextBox 6812">
          <a:extLst>
            <a:ext uri="{FF2B5EF4-FFF2-40B4-BE49-F238E27FC236}">
              <a16:creationId xmlns:a16="http://schemas.microsoft.com/office/drawing/2014/main" id="{DC357AA8-B12E-4910-B509-39956DB53869}"/>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14" name="TextBox 6813">
          <a:extLst>
            <a:ext uri="{FF2B5EF4-FFF2-40B4-BE49-F238E27FC236}">
              <a16:creationId xmlns:a16="http://schemas.microsoft.com/office/drawing/2014/main" id="{431D0252-F5D7-49A3-9708-A2248509A034}"/>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15" name="TextBox 6814">
          <a:extLst>
            <a:ext uri="{FF2B5EF4-FFF2-40B4-BE49-F238E27FC236}">
              <a16:creationId xmlns:a16="http://schemas.microsoft.com/office/drawing/2014/main" id="{2936BA7D-CA66-4BEF-BB2F-C9E436AD199C}"/>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16" name="TextBox 6815">
          <a:extLst>
            <a:ext uri="{FF2B5EF4-FFF2-40B4-BE49-F238E27FC236}">
              <a16:creationId xmlns:a16="http://schemas.microsoft.com/office/drawing/2014/main" id="{5B083265-C810-460A-ACE0-88829E507FB6}"/>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17" name="TextBox 6816">
          <a:extLst>
            <a:ext uri="{FF2B5EF4-FFF2-40B4-BE49-F238E27FC236}">
              <a16:creationId xmlns:a16="http://schemas.microsoft.com/office/drawing/2014/main" id="{1729669D-86A1-4BAF-8091-057F2215ABC0}"/>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18" name="TextBox 6817">
          <a:extLst>
            <a:ext uri="{FF2B5EF4-FFF2-40B4-BE49-F238E27FC236}">
              <a16:creationId xmlns:a16="http://schemas.microsoft.com/office/drawing/2014/main" id="{6FBAEEF3-0F5A-4B74-8956-221D490B71A0}"/>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19" name="TextBox 6818">
          <a:extLst>
            <a:ext uri="{FF2B5EF4-FFF2-40B4-BE49-F238E27FC236}">
              <a16:creationId xmlns:a16="http://schemas.microsoft.com/office/drawing/2014/main" id="{383DDA86-E315-4EEF-89AF-C70CD71CDB1C}"/>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20" name="TextBox 6819">
          <a:extLst>
            <a:ext uri="{FF2B5EF4-FFF2-40B4-BE49-F238E27FC236}">
              <a16:creationId xmlns:a16="http://schemas.microsoft.com/office/drawing/2014/main" id="{ED9A6B4C-2EC3-41A3-B676-48445B037DCF}"/>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21" name="TextBox 6820">
          <a:extLst>
            <a:ext uri="{FF2B5EF4-FFF2-40B4-BE49-F238E27FC236}">
              <a16:creationId xmlns:a16="http://schemas.microsoft.com/office/drawing/2014/main" id="{DB4380C4-391F-437F-9790-AB87944E1515}"/>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22" name="TextBox 6821">
          <a:extLst>
            <a:ext uri="{FF2B5EF4-FFF2-40B4-BE49-F238E27FC236}">
              <a16:creationId xmlns:a16="http://schemas.microsoft.com/office/drawing/2014/main" id="{058BC51E-9FE9-4369-8393-15ED6AFBF839}"/>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23" name="TextBox 6822">
          <a:extLst>
            <a:ext uri="{FF2B5EF4-FFF2-40B4-BE49-F238E27FC236}">
              <a16:creationId xmlns:a16="http://schemas.microsoft.com/office/drawing/2014/main" id="{3FDB14A6-7C96-4F98-BF97-D0669B479933}"/>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24" name="TextBox 6823">
          <a:extLst>
            <a:ext uri="{FF2B5EF4-FFF2-40B4-BE49-F238E27FC236}">
              <a16:creationId xmlns:a16="http://schemas.microsoft.com/office/drawing/2014/main" id="{A5203D2E-E45C-44F6-BF1F-FCE7379E135E}"/>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25" name="TextBox 6824">
          <a:extLst>
            <a:ext uri="{FF2B5EF4-FFF2-40B4-BE49-F238E27FC236}">
              <a16:creationId xmlns:a16="http://schemas.microsoft.com/office/drawing/2014/main" id="{BFF2E1F3-630D-4EEF-93E5-2BAE34485CC8}"/>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26" name="TextBox 6825">
          <a:extLst>
            <a:ext uri="{FF2B5EF4-FFF2-40B4-BE49-F238E27FC236}">
              <a16:creationId xmlns:a16="http://schemas.microsoft.com/office/drawing/2014/main" id="{6699E167-FF5C-47FC-8689-5AC5058FB9D1}"/>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27" name="TextBox 6826">
          <a:extLst>
            <a:ext uri="{FF2B5EF4-FFF2-40B4-BE49-F238E27FC236}">
              <a16:creationId xmlns:a16="http://schemas.microsoft.com/office/drawing/2014/main" id="{3C619C49-807E-4924-B1DE-E432D1B85A39}"/>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28" name="TextBox 6827">
          <a:extLst>
            <a:ext uri="{FF2B5EF4-FFF2-40B4-BE49-F238E27FC236}">
              <a16:creationId xmlns:a16="http://schemas.microsoft.com/office/drawing/2014/main" id="{4EF5A06B-C285-47E5-B2EF-7374CC3F593F}"/>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29" name="TextBox 6828">
          <a:extLst>
            <a:ext uri="{FF2B5EF4-FFF2-40B4-BE49-F238E27FC236}">
              <a16:creationId xmlns:a16="http://schemas.microsoft.com/office/drawing/2014/main" id="{FCE0D3EF-A6FA-4EE7-8C74-161782897DF9}"/>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30" name="TextBox 6829">
          <a:extLst>
            <a:ext uri="{FF2B5EF4-FFF2-40B4-BE49-F238E27FC236}">
              <a16:creationId xmlns:a16="http://schemas.microsoft.com/office/drawing/2014/main" id="{0546682A-FC1D-43EC-A4CC-21871C8647E8}"/>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31" name="TextBox 6830">
          <a:extLst>
            <a:ext uri="{FF2B5EF4-FFF2-40B4-BE49-F238E27FC236}">
              <a16:creationId xmlns:a16="http://schemas.microsoft.com/office/drawing/2014/main" id="{0EDEC78E-66F9-41E2-9822-63AA6529864C}"/>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32" name="TextBox 6831">
          <a:extLst>
            <a:ext uri="{FF2B5EF4-FFF2-40B4-BE49-F238E27FC236}">
              <a16:creationId xmlns:a16="http://schemas.microsoft.com/office/drawing/2014/main" id="{76B3485C-D25C-4D06-BBB5-663707EEAFF5}"/>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33" name="TextBox 6832">
          <a:extLst>
            <a:ext uri="{FF2B5EF4-FFF2-40B4-BE49-F238E27FC236}">
              <a16:creationId xmlns:a16="http://schemas.microsoft.com/office/drawing/2014/main" id="{79967867-5CD3-4FDD-A686-F0FFC9AD484F}"/>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34" name="TextBox 6833">
          <a:extLst>
            <a:ext uri="{FF2B5EF4-FFF2-40B4-BE49-F238E27FC236}">
              <a16:creationId xmlns:a16="http://schemas.microsoft.com/office/drawing/2014/main" id="{1D50B5F1-CC45-4E74-A909-46EF30881A39}"/>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35" name="TextBox 6834">
          <a:extLst>
            <a:ext uri="{FF2B5EF4-FFF2-40B4-BE49-F238E27FC236}">
              <a16:creationId xmlns:a16="http://schemas.microsoft.com/office/drawing/2014/main" id="{9681E4DD-271D-423A-B122-A7B477AAC131}"/>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36" name="TextBox 6835">
          <a:extLst>
            <a:ext uri="{FF2B5EF4-FFF2-40B4-BE49-F238E27FC236}">
              <a16:creationId xmlns:a16="http://schemas.microsoft.com/office/drawing/2014/main" id="{055EBC6F-E9DA-4CE0-A5A8-B7BCF1645926}"/>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37" name="TextBox 6836">
          <a:extLst>
            <a:ext uri="{FF2B5EF4-FFF2-40B4-BE49-F238E27FC236}">
              <a16:creationId xmlns:a16="http://schemas.microsoft.com/office/drawing/2014/main" id="{09080991-7ECA-4C5D-8914-47CC0C8FAC05}"/>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38" name="TextBox 6837">
          <a:extLst>
            <a:ext uri="{FF2B5EF4-FFF2-40B4-BE49-F238E27FC236}">
              <a16:creationId xmlns:a16="http://schemas.microsoft.com/office/drawing/2014/main" id="{76C8F13A-65F6-43DF-8E20-A02865318CD4}"/>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39" name="TextBox 6838">
          <a:extLst>
            <a:ext uri="{FF2B5EF4-FFF2-40B4-BE49-F238E27FC236}">
              <a16:creationId xmlns:a16="http://schemas.microsoft.com/office/drawing/2014/main" id="{06DC7FA4-0629-42BC-9D04-11A5C432D71E}"/>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40" name="TextBox 6839">
          <a:extLst>
            <a:ext uri="{FF2B5EF4-FFF2-40B4-BE49-F238E27FC236}">
              <a16:creationId xmlns:a16="http://schemas.microsoft.com/office/drawing/2014/main" id="{4CD1B81B-5199-455F-8594-3981FAB1A92F}"/>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41" name="TextBox 6840">
          <a:extLst>
            <a:ext uri="{FF2B5EF4-FFF2-40B4-BE49-F238E27FC236}">
              <a16:creationId xmlns:a16="http://schemas.microsoft.com/office/drawing/2014/main" id="{4FC47AC9-D571-46D5-A9B7-0E9A38EF3BED}"/>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42" name="TextBox 6841">
          <a:extLst>
            <a:ext uri="{FF2B5EF4-FFF2-40B4-BE49-F238E27FC236}">
              <a16:creationId xmlns:a16="http://schemas.microsoft.com/office/drawing/2014/main" id="{2F879D2B-B553-4A5F-A604-C8FC11B75DF3}"/>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43" name="TextBox 6842">
          <a:extLst>
            <a:ext uri="{FF2B5EF4-FFF2-40B4-BE49-F238E27FC236}">
              <a16:creationId xmlns:a16="http://schemas.microsoft.com/office/drawing/2014/main" id="{3401C641-C9DF-4AAC-9C1A-9E4F4347C32D}"/>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44" name="TextBox 6843">
          <a:extLst>
            <a:ext uri="{FF2B5EF4-FFF2-40B4-BE49-F238E27FC236}">
              <a16:creationId xmlns:a16="http://schemas.microsoft.com/office/drawing/2014/main" id="{3AAC8B37-E9D1-4C6A-803A-06E911E707D3}"/>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45" name="TextBox 6844">
          <a:extLst>
            <a:ext uri="{FF2B5EF4-FFF2-40B4-BE49-F238E27FC236}">
              <a16:creationId xmlns:a16="http://schemas.microsoft.com/office/drawing/2014/main" id="{20A66725-18B6-47E3-84CD-E6974AA34834}"/>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46" name="TextBox 6845">
          <a:extLst>
            <a:ext uri="{FF2B5EF4-FFF2-40B4-BE49-F238E27FC236}">
              <a16:creationId xmlns:a16="http://schemas.microsoft.com/office/drawing/2014/main" id="{0CC36095-C093-494C-9303-0B601D1CC728}"/>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47" name="TextBox 6846">
          <a:extLst>
            <a:ext uri="{FF2B5EF4-FFF2-40B4-BE49-F238E27FC236}">
              <a16:creationId xmlns:a16="http://schemas.microsoft.com/office/drawing/2014/main" id="{D150C8D1-F322-4DD9-BF6E-87A93CC2C920}"/>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48" name="TextBox 6847">
          <a:extLst>
            <a:ext uri="{FF2B5EF4-FFF2-40B4-BE49-F238E27FC236}">
              <a16:creationId xmlns:a16="http://schemas.microsoft.com/office/drawing/2014/main" id="{12D120A1-9812-4681-BC04-3C6A73D8F3AE}"/>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49" name="TextBox 6848">
          <a:extLst>
            <a:ext uri="{FF2B5EF4-FFF2-40B4-BE49-F238E27FC236}">
              <a16:creationId xmlns:a16="http://schemas.microsoft.com/office/drawing/2014/main" id="{4938E4DA-28E1-4AA0-B19D-B0EB082A0F2A}"/>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50" name="TextBox 6849">
          <a:extLst>
            <a:ext uri="{FF2B5EF4-FFF2-40B4-BE49-F238E27FC236}">
              <a16:creationId xmlns:a16="http://schemas.microsoft.com/office/drawing/2014/main" id="{05C55E3B-AA47-4B1D-BBD4-EF9180832F13}"/>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51" name="TextBox 6850">
          <a:extLst>
            <a:ext uri="{FF2B5EF4-FFF2-40B4-BE49-F238E27FC236}">
              <a16:creationId xmlns:a16="http://schemas.microsoft.com/office/drawing/2014/main" id="{8441973A-7699-4D15-AA3D-6ADAC31B8916}"/>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52" name="TextBox 6851">
          <a:extLst>
            <a:ext uri="{FF2B5EF4-FFF2-40B4-BE49-F238E27FC236}">
              <a16:creationId xmlns:a16="http://schemas.microsoft.com/office/drawing/2014/main" id="{D3A4365E-0930-4676-8376-C2A63EC51E9D}"/>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53" name="TextBox 6852">
          <a:extLst>
            <a:ext uri="{FF2B5EF4-FFF2-40B4-BE49-F238E27FC236}">
              <a16:creationId xmlns:a16="http://schemas.microsoft.com/office/drawing/2014/main" id="{8D322C88-501A-4CDC-9959-0C20BEBB2183}"/>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54" name="TextBox 6853">
          <a:extLst>
            <a:ext uri="{FF2B5EF4-FFF2-40B4-BE49-F238E27FC236}">
              <a16:creationId xmlns:a16="http://schemas.microsoft.com/office/drawing/2014/main" id="{EEFD7EC8-11C3-42BE-A31E-32117DD07A0D}"/>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55" name="TextBox 6854">
          <a:extLst>
            <a:ext uri="{FF2B5EF4-FFF2-40B4-BE49-F238E27FC236}">
              <a16:creationId xmlns:a16="http://schemas.microsoft.com/office/drawing/2014/main" id="{92F8E7D1-672B-48FA-A0B6-D39500F6000A}"/>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56" name="TextBox 6855">
          <a:extLst>
            <a:ext uri="{FF2B5EF4-FFF2-40B4-BE49-F238E27FC236}">
              <a16:creationId xmlns:a16="http://schemas.microsoft.com/office/drawing/2014/main" id="{A0D86F40-4DB4-4BBF-8A12-165475242A91}"/>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57" name="TextBox 6856">
          <a:extLst>
            <a:ext uri="{FF2B5EF4-FFF2-40B4-BE49-F238E27FC236}">
              <a16:creationId xmlns:a16="http://schemas.microsoft.com/office/drawing/2014/main" id="{C4748350-8252-44DC-A1A2-B9E3B490CB05}"/>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58" name="TextBox 6857">
          <a:extLst>
            <a:ext uri="{FF2B5EF4-FFF2-40B4-BE49-F238E27FC236}">
              <a16:creationId xmlns:a16="http://schemas.microsoft.com/office/drawing/2014/main" id="{D4602772-4E1E-4BC1-A5DC-820E55A86328}"/>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59" name="TextBox 6858">
          <a:extLst>
            <a:ext uri="{FF2B5EF4-FFF2-40B4-BE49-F238E27FC236}">
              <a16:creationId xmlns:a16="http://schemas.microsoft.com/office/drawing/2014/main" id="{6845CEB6-2AFE-4EF8-B330-E110C25BF346}"/>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60" name="TextBox 6859">
          <a:extLst>
            <a:ext uri="{FF2B5EF4-FFF2-40B4-BE49-F238E27FC236}">
              <a16:creationId xmlns:a16="http://schemas.microsoft.com/office/drawing/2014/main" id="{40088220-ABA0-49DD-A72A-74D7A1DF9D9B}"/>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61" name="TextBox 6860">
          <a:extLst>
            <a:ext uri="{FF2B5EF4-FFF2-40B4-BE49-F238E27FC236}">
              <a16:creationId xmlns:a16="http://schemas.microsoft.com/office/drawing/2014/main" id="{58F15BEE-35C4-4CCD-8956-4023FFCBF8D1}"/>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62" name="TextBox 6861">
          <a:extLst>
            <a:ext uri="{FF2B5EF4-FFF2-40B4-BE49-F238E27FC236}">
              <a16:creationId xmlns:a16="http://schemas.microsoft.com/office/drawing/2014/main" id="{E7B8252B-592F-4A7E-8469-8F0B6F512179}"/>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63" name="TextBox 6862">
          <a:extLst>
            <a:ext uri="{FF2B5EF4-FFF2-40B4-BE49-F238E27FC236}">
              <a16:creationId xmlns:a16="http://schemas.microsoft.com/office/drawing/2014/main" id="{18B58B10-6D62-47DD-BD2B-E1CCABFA6298}"/>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64" name="TextBox 6863">
          <a:extLst>
            <a:ext uri="{FF2B5EF4-FFF2-40B4-BE49-F238E27FC236}">
              <a16:creationId xmlns:a16="http://schemas.microsoft.com/office/drawing/2014/main" id="{F16D471F-A8CC-48D7-966C-601FE2FF739C}"/>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65" name="TextBox 6864">
          <a:extLst>
            <a:ext uri="{FF2B5EF4-FFF2-40B4-BE49-F238E27FC236}">
              <a16:creationId xmlns:a16="http://schemas.microsoft.com/office/drawing/2014/main" id="{5708549D-852B-4032-8625-603694ACF820}"/>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66" name="TextBox 6865">
          <a:extLst>
            <a:ext uri="{FF2B5EF4-FFF2-40B4-BE49-F238E27FC236}">
              <a16:creationId xmlns:a16="http://schemas.microsoft.com/office/drawing/2014/main" id="{DDC53EF0-B32E-4213-B7D6-AB1B97FE928E}"/>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67" name="TextBox 6866">
          <a:extLst>
            <a:ext uri="{FF2B5EF4-FFF2-40B4-BE49-F238E27FC236}">
              <a16:creationId xmlns:a16="http://schemas.microsoft.com/office/drawing/2014/main" id="{0A28A472-11F1-4E3B-ABEC-D1E60C8B838C}"/>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68" name="TextBox 6867">
          <a:extLst>
            <a:ext uri="{FF2B5EF4-FFF2-40B4-BE49-F238E27FC236}">
              <a16:creationId xmlns:a16="http://schemas.microsoft.com/office/drawing/2014/main" id="{3737E34F-08E1-434F-97B1-55F75804CCA7}"/>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69" name="TextBox 6868">
          <a:extLst>
            <a:ext uri="{FF2B5EF4-FFF2-40B4-BE49-F238E27FC236}">
              <a16:creationId xmlns:a16="http://schemas.microsoft.com/office/drawing/2014/main" id="{F6107FCE-8723-49EB-9F3C-08DD812CE0FB}"/>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70" name="TextBox 6869">
          <a:extLst>
            <a:ext uri="{FF2B5EF4-FFF2-40B4-BE49-F238E27FC236}">
              <a16:creationId xmlns:a16="http://schemas.microsoft.com/office/drawing/2014/main" id="{138408A3-3BA3-4AD6-B76B-E6B214C320D8}"/>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71" name="TextBox 6870">
          <a:extLst>
            <a:ext uri="{FF2B5EF4-FFF2-40B4-BE49-F238E27FC236}">
              <a16:creationId xmlns:a16="http://schemas.microsoft.com/office/drawing/2014/main" id="{F2369FB1-53C9-4B89-AE0A-BB017EF45982}"/>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72" name="TextBox 6871">
          <a:extLst>
            <a:ext uri="{FF2B5EF4-FFF2-40B4-BE49-F238E27FC236}">
              <a16:creationId xmlns:a16="http://schemas.microsoft.com/office/drawing/2014/main" id="{99252C9B-DFFC-4972-A94E-FB5CB325AD1B}"/>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873" name="TextBox 6872">
          <a:extLst>
            <a:ext uri="{FF2B5EF4-FFF2-40B4-BE49-F238E27FC236}">
              <a16:creationId xmlns:a16="http://schemas.microsoft.com/office/drawing/2014/main" id="{E07B3DD1-676E-4823-B1CC-26C034FEFE6E}"/>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74" name="TextBox 6873">
          <a:extLst>
            <a:ext uri="{FF2B5EF4-FFF2-40B4-BE49-F238E27FC236}">
              <a16:creationId xmlns:a16="http://schemas.microsoft.com/office/drawing/2014/main" id="{CBF27AAE-4B04-44F1-A1E1-752F8825ECD5}"/>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75" name="TextBox 6874">
          <a:extLst>
            <a:ext uri="{FF2B5EF4-FFF2-40B4-BE49-F238E27FC236}">
              <a16:creationId xmlns:a16="http://schemas.microsoft.com/office/drawing/2014/main" id="{BAAB2654-59F4-4693-B371-7F358CC6159B}"/>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76" name="TextBox 6875">
          <a:extLst>
            <a:ext uri="{FF2B5EF4-FFF2-40B4-BE49-F238E27FC236}">
              <a16:creationId xmlns:a16="http://schemas.microsoft.com/office/drawing/2014/main" id="{FBFD2139-D551-423B-A0B9-A24C1078FC64}"/>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77" name="TextBox 6876">
          <a:extLst>
            <a:ext uri="{FF2B5EF4-FFF2-40B4-BE49-F238E27FC236}">
              <a16:creationId xmlns:a16="http://schemas.microsoft.com/office/drawing/2014/main" id="{ACC90FB0-21CF-4C97-80E0-08719D9EEB7E}"/>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78" name="TextBox 6877">
          <a:extLst>
            <a:ext uri="{FF2B5EF4-FFF2-40B4-BE49-F238E27FC236}">
              <a16:creationId xmlns:a16="http://schemas.microsoft.com/office/drawing/2014/main" id="{3B0C3310-A0C6-40F5-8110-0AE4C8CE93FF}"/>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79" name="TextBox 6878">
          <a:extLst>
            <a:ext uri="{FF2B5EF4-FFF2-40B4-BE49-F238E27FC236}">
              <a16:creationId xmlns:a16="http://schemas.microsoft.com/office/drawing/2014/main" id="{916E0B1E-2B0E-457B-80B8-2B717F714F85}"/>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80" name="TextBox 6879">
          <a:extLst>
            <a:ext uri="{FF2B5EF4-FFF2-40B4-BE49-F238E27FC236}">
              <a16:creationId xmlns:a16="http://schemas.microsoft.com/office/drawing/2014/main" id="{3EADBD51-176E-40B4-BCB4-3636647335F0}"/>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81" name="TextBox 6880">
          <a:extLst>
            <a:ext uri="{FF2B5EF4-FFF2-40B4-BE49-F238E27FC236}">
              <a16:creationId xmlns:a16="http://schemas.microsoft.com/office/drawing/2014/main" id="{80EBF307-1D61-4E73-A691-FDE59A7CA19F}"/>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82" name="TextBox 6881">
          <a:extLst>
            <a:ext uri="{FF2B5EF4-FFF2-40B4-BE49-F238E27FC236}">
              <a16:creationId xmlns:a16="http://schemas.microsoft.com/office/drawing/2014/main" id="{91788B91-F445-4941-9879-5EE0527BA20A}"/>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83" name="TextBox 6882">
          <a:extLst>
            <a:ext uri="{FF2B5EF4-FFF2-40B4-BE49-F238E27FC236}">
              <a16:creationId xmlns:a16="http://schemas.microsoft.com/office/drawing/2014/main" id="{97A159DC-30C4-4A31-AE1D-922EA37C7874}"/>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84" name="TextBox 6883">
          <a:extLst>
            <a:ext uri="{FF2B5EF4-FFF2-40B4-BE49-F238E27FC236}">
              <a16:creationId xmlns:a16="http://schemas.microsoft.com/office/drawing/2014/main" id="{798DD43C-F2AD-4613-A690-29DB6EEE9D1C}"/>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85" name="TextBox 6884">
          <a:extLst>
            <a:ext uri="{FF2B5EF4-FFF2-40B4-BE49-F238E27FC236}">
              <a16:creationId xmlns:a16="http://schemas.microsoft.com/office/drawing/2014/main" id="{F8BAAC2D-FFC7-4CE5-9670-3042B7A6C940}"/>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86" name="TextBox 6885">
          <a:extLst>
            <a:ext uri="{FF2B5EF4-FFF2-40B4-BE49-F238E27FC236}">
              <a16:creationId xmlns:a16="http://schemas.microsoft.com/office/drawing/2014/main" id="{C906AB5F-14CD-4DCF-9845-89D57E964747}"/>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87" name="TextBox 6886">
          <a:extLst>
            <a:ext uri="{FF2B5EF4-FFF2-40B4-BE49-F238E27FC236}">
              <a16:creationId xmlns:a16="http://schemas.microsoft.com/office/drawing/2014/main" id="{69767D6F-C069-4AE0-A518-C6E9298BA1F4}"/>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88" name="TextBox 6887">
          <a:extLst>
            <a:ext uri="{FF2B5EF4-FFF2-40B4-BE49-F238E27FC236}">
              <a16:creationId xmlns:a16="http://schemas.microsoft.com/office/drawing/2014/main" id="{F2EC15CD-F8D7-47FE-8D08-E28ADC91A861}"/>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89" name="TextBox 6888">
          <a:extLst>
            <a:ext uri="{FF2B5EF4-FFF2-40B4-BE49-F238E27FC236}">
              <a16:creationId xmlns:a16="http://schemas.microsoft.com/office/drawing/2014/main" id="{E8B2BF18-8AAA-48A1-8A77-8F767DB2FE62}"/>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90" name="TextBox 6889">
          <a:extLst>
            <a:ext uri="{FF2B5EF4-FFF2-40B4-BE49-F238E27FC236}">
              <a16:creationId xmlns:a16="http://schemas.microsoft.com/office/drawing/2014/main" id="{A11743D8-BF0E-4BF3-9AC9-966482897222}"/>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91" name="TextBox 6890">
          <a:extLst>
            <a:ext uri="{FF2B5EF4-FFF2-40B4-BE49-F238E27FC236}">
              <a16:creationId xmlns:a16="http://schemas.microsoft.com/office/drawing/2014/main" id="{35A22056-5303-4485-BCE4-D1FA69C5FCB1}"/>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92" name="TextBox 6891">
          <a:extLst>
            <a:ext uri="{FF2B5EF4-FFF2-40B4-BE49-F238E27FC236}">
              <a16:creationId xmlns:a16="http://schemas.microsoft.com/office/drawing/2014/main" id="{AD53E0D6-B2F0-43A5-AF38-348CC248F0C7}"/>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93" name="TextBox 6892">
          <a:extLst>
            <a:ext uri="{FF2B5EF4-FFF2-40B4-BE49-F238E27FC236}">
              <a16:creationId xmlns:a16="http://schemas.microsoft.com/office/drawing/2014/main" id="{D0954F94-83D1-41E0-B6F7-927503400B0B}"/>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894" name="TextBox 6893">
          <a:extLst>
            <a:ext uri="{FF2B5EF4-FFF2-40B4-BE49-F238E27FC236}">
              <a16:creationId xmlns:a16="http://schemas.microsoft.com/office/drawing/2014/main" id="{65A4D142-0556-4A84-AD24-1394C923A044}"/>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95" name="TextBox 6894">
          <a:extLst>
            <a:ext uri="{FF2B5EF4-FFF2-40B4-BE49-F238E27FC236}">
              <a16:creationId xmlns:a16="http://schemas.microsoft.com/office/drawing/2014/main" id="{DAED547F-A805-4FAD-99C7-E617CD645116}"/>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96" name="TextBox 6895">
          <a:extLst>
            <a:ext uri="{FF2B5EF4-FFF2-40B4-BE49-F238E27FC236}">
              <a16:creationId xmlns:a16="http://schemas.microsoft.com/office/drawing/2014/main" id="{26F7CAD6-9AD8-4B3F-9D7F-E16836240F94}"/>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97" name="TextBox 6896">
          <a:extLst>
            <a:ext uri="{FF2B5EF4-FFF2-40B4-BE49-F238E27FC236}">
              <a16:creationId xmlns:a16="http://schemas.microsoft.com/office/drawing/2014/main" id="{0FCC7FCB-6EC8-45DD-B2C3-30CC994137AA}"/>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98" name="TextBox 6897">
          <a:extLst>
            <a:ext uri="{FF2B5EF4-FFF2-40B4-BE49-F238E27FC236}">
              <a16:creationId xmlns:a16="http://schemas.microsoft.com/office/drawing/2014/main" id="{04464DA4-506A-49D4-BC36-C80F9F87D130}"/>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899" name="TextBox 6898">
          <a:extLst>
            <a:ext uri="{FF2B5EF4-FFF2-40B4-BE49-F238E27FC236}">
              <a16:creationId xmlns:a16="http://schemas.microsoft.com/office/drawing/2014/main" id="{9AFC457C-EEA7-42B8-B281-5A25D57B34FF}"/>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900" name="TextBox 6899">
          <a:extLst>
            <a:ext uri="{FF2B5EF4-FFF2-40B4-BE49-F238E27FC236}">
              <a16:creationId xmlns:a16="http://schemas.microsoft.com/office/drawing/2014/main" id="{948B40FF-1010-4106-B9E8-8EC9FB382CBD}"/>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901" name="TextBox 6900">
          <a:extLst>
            <a:ext uri="{FF2B5EF4-FFF2-40B4-BE49-F238E27FC236}">
              <a16:creationId xmlns:a16="http://schemas.microsoft.com/office/drawing/2014/main" id="{B36428E8-D770-44FC-AD9B-67D9DA232B76}"/>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02" name="TextBox 6901">
          <a:extLst>
            <a:ext uri="{FF2B5EF4-FFF2-40B4-BE49-F238E27FC236}">
              <a16:creationId xmlns:a16="http://schemas.microsoft.com/office/drawing/2014/main" id="{0FACA6D4-BABA-4EA7-AF8A-808A65278F99}"/>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903" name="TextBox 6902">
          <a:extLst>
            <a:ext uri="{FF2B5EF4-FFF2-40B4-BE49-F238E27FC236}">
              <a16:creationId xmlns:a16="http://schemas.microsoft.com/office/drawing/2014/main" id="{B7CF8123-3C7C-4EFB-98EA-F80520D7F983}"/>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904" name="TextBox 6903">
          <a:extLst>
            <a:ext uri="{FF2B5EF4-FFF2-40B4-BE49-F238E27FC236}">
              <a16:creationId xmlns:a16="http://schemas.microsoft.com/office/drawing/2014/main" id="{4984205E-0F36-4997-96AF-6D793FA5ABD1}"/>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05" name="TextBox 6904">
          <a:extLst>
            <a:ext uri="{FF2B5EF4-FFF2-40B4-BE49-F238E27FC236}">
              <a16:creationId xmlns:a16="http://schemas.microsoft.com/office/drawing/2014/main" id="{9BFE8586-3BD4-41AC-8940-DE6C6BF98DA7}"/>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906" name="TextBox 6905">
          <a:extLst>
            <a:ext uri="{FF2B5EF4-FFF2-40B4-BE49-F238E27FC236}">
              <a16:creationId xmlns:a16="http://schemas.microsoft.com/office/drawing/2014/main" id="{8714FABC-EB8E-4C53-8DF7-10A00D9B5234}"/>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907" name="TextBox 6906">
          <a:extLst>
            <a:ext uri="{FF2B5EF4-FFF2-40B4-BE49-F238E27FC236}">
              <a16:creationId xmlns:a16="http://schemas.microsoft.com/office/drawing/2014/main" id="{EB488CA6-8132-41EE-8018-F66F280789D5}"/>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908" name="TextBox 6907">
          <a:extLst>
            <a:ext uri="{FF2B5EF4-FFF2-40B4-BE49-F238E27FC236}">
              <a16:creationId xmlns:a16="http://schemas.microsoft.com/office/drawing/2014/main" id="{CFB92AE3-AA2B-40C1-8280-D0E7679DE1E5}"/>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09" name="TextBox 6908">
          <a:extLst>
            <a:ext uri="{FF2B5EF4-FFF2-40B4-BE49-F238E27FC236}">
              <a16:creationId xmlns:a16="http://schemas.microsoft.com/office/drawing/2014/main" id="{5E2A7AED-EF55-4AA8-AF62-7A36ABF3EA66}"/>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70</xdr:row>
      <xdr:rowOff>0</xdr:rowOff>
    </xdr:from>
    <xdr:ext cx="184731" cy="264560"/>
    <xdr:sp macro="" textlink="">
      <xdr:nvSpPr>
        <xdr:cNvPr id="6910" name="TextBox 6909">
          <a:extLst>
            <a:ext uri="{FF2B5EF4-FFF2-40B4-BE49-F238E27FC236}">
              <a16:creationId xmlns:a16="http://schemas.microsoft.com/office/drawing/2014/main" id="{4E50716B-9BAA-41AF-98AC-6DC1FC733C4A}"/>
            </a:ext>
          </a:extLst>
        </xdr:cNvPr>
        <xdr:cNvSpPr txBox="1"/>
      </xdr:nvSpPr>
      <xdr:spPr>
        <a:xfrm>
          <a:off x="8486775" y="962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11" name="TextBox 6910">
          <a:extLst>
            <a:ext uri="{FF2B5EF4-FFF2-40B4-BE49-F238E27FC236}">
              <a16:creationId xmlns:a16="http://schemas.microsoft.com/office/drawing/2014/main" id="{3616A7B2-CBB7-454D-9936-28BACB935643}"/>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12" name="TextBox 6911">
          <a:extLst>
            <a:ext uri="{FF2B5EF4-FFF2-40B4-BE49-F238E27FC236}">
              <a16:creationId xmlns:a16="http://schemas.microsoft.com/office/drawing/2014/main" id="{F3EC61B5-FF4B-46C1-96EF-DD00DA351453}"/>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13" name="TextBox 6912">
          <a:extLst>
            <a:ext uri="{FF2B5EF4-FFF2-40B4-BE49-F238E27FC236}">
              <a16:creationId xmlns:a16="http://schemas.microsoft.com/office/drawing/2014/main" id="{570CCEE2-E70C-438E-8339-1A48F78CE5D7}"/>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14" name="TextBox 6913">
          <a:extLst>
            <a:ext uri="{FF2B5EF4-FFF2-40B4-BE49-F238E27FC236}">
              <a16:creationId xmlns:a16="http://schemas.microsoft.com/office/drawing/2014/main" id="{65B479D4-148C-40A5-BE2F-7CBEBB09C54A}"/>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15" name="TextBox 6914">
          <a:extLst>
            <a:ext uri="{FF2B5EF4-FFF2-40B4-BE49-F238E27FC236}">
              <a16:creationId xmlns:a16="http://schemas.microsoft.com/office/drawing/2014/main" id="{CCD46013-54D1-45A2-8132-D3AA98099123}"/>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16" name="TextBox 6915">
          <a:extLst>
            <a:ext uri="{FF2B5EF4-FFF2-40B4-BE49-F238E27FC236}">
              <a16:creationId xmlns:a16="http://schemas.microsoft.com/office/drawing/2014/main" id="{66B9EFC4-4F85-432F-805C-27116C179D87}"/>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17" name="TextBox 6916">
          <a:extLst>
            <a:ext uri="{FF2B5EF4-FFF2-40B4-BE49-F238E27FC236}">
              <a16:creationId xmlns:a16="http://schemas.microsoft.com/office/drawing/2014/main" id="{78075884-C57E-40A3-BC8C-D2326686CE9D}"/>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18" name="TextBox 6917">
          <a:extLst>
            <a:ext uri="{FF2B5EF4-FFF2-40B4-BE49-F238E27FC236}">
              <a16:creationId xmlns:a16="http://schemas.microsoft.com/office/drawing/2014/main" id="{FAA98DAE-E8A8-4E1A-A9AF-B698066F0279}"/>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19" name="TextBox 6918">
          <a:extLst>
            <a:ext uri="{FF2B5EF4-FFF2-40B4-BE49-F238E27FC236}">
              <a16:creationId xmlns:a16="http://schemas.microsoft.com/office/drawing/2014/main" id="{54EC2C11-C626-47CF-ACAC-CE7F43E86D6B}"/>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20" name="TextBox 6919">
          <a:extLst>
            <a:ext uri="{FF2B5EF4-FFF2-40B4-BE49-F238E27FC236}">
              <a16:creationId xmlns:a16="http://schemas.microsoft.com/office/drawing/2014/main" id="{E895A1E5-FA52-4395-B1B2-909733D3440F}"/>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21" name="TextBox 6920">
          <a:extLst>
            <a:ext uri="{FF2B5EF4-FFF2-40B4-BE49-F238E27FC236}">
              <a16:creationId xmlns:a16="http://schemas.microsoft.com/office/drawing/2014/main" id="{441681AC-FD6C-44DC-B635-9AE5101CA5F9}"/>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22" name="TextBox 6921">
          <a:extLst>
            <a:ext uri="{FF2B5EF4-FFF2-40B4-BE49-F238E27FC236}">
              <a16:creationId xmlns:a16="http://schemas.microsoft.com/office/drawing/2014/main" id="{DE132233-6C24-4EE5-BB1C-98B07037FD08}"/>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23" name="TextBox 6922">
          <a:extLst>
            <a:ext uri="{FF2B5EF4-FFF2-40B4-BE49-F238E27FC236}">
              <a16:creationId xmlns:a16="http://schemas.microsoft.com/office/drawing/2014/main" id="{2352F515-B3E1-48B2-8971-6D4681DC16C0}"/>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24" name="TextBox 6923">
          <a:extLst>
            <a:ext uri="{FF2B5EF4-FFF2-40B4-BE49-F238E27FC236}">
              <a16:creationId xmlns:a16="http://schemas.microsoft.com/office/drawing/2014/main" id="{FB2ED449-7C1F-4324-8AF4-4F64B94A890A}"/>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25" name="TextBox 6924">
          <a:extLst>
            <a:ext uri="{FF2B5EF4-FFF2-40B4-BE49-F238E27FC236}">
              <a16:creationId xmlns:a16="http://schemas.microsoft.com/office/drawing/2014/main" id="{E3C7F3F2-466C-4258-8589-75C318B896D9}"/>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26" name="TextBox 6925">
          <a:extLst>
            <a:ext uri="{FF2B5EF4-FFF2-40B4-BE49-F238E27FC236}">
              <a16:creationId xmlns:a16="http://schemas.microsoft.com/office/drawing/2014/main" id="{63BACD98-00DD-47CC-BA07-E60010DF82D7}"/>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27" name="TextBox 6926">
          <a:extLst>
            <a:ext uri="{FF2B5EF4-FFF2-40B4-BE49-F238E27FC236}">
              <a16:creationId xmlns:a16="http://schemas.microsoft.com/office/drawing/2014/main" id="{6E81F5B2-7B62-477E-BB4F-8E0D23524625}"/>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28" name="TextBox 6927">
          <a:extLst>
            <a:ext uri="{FF2B5EF4-FFF2-40B4-BE49-F238E27FC236}">
              <a16:creationId xmlns:a16="http://schemas.microsoft.com/office/drawing/2014/main" id="{52BD38F1-EBF9-46BF-B9FA-8432A1596929}"/>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29" name="TextBox 6928">
          <a:extLst>
            <a:ext uri="{FF2B5EF4-FFF2-40B4-BE49-F238E27FC236}">
              <a16:creationId xmlns:a16="http://schemas.microsoft.com/office/drawing/2014/main" id="{9AF60352-8C09-4BBD-B07E-F14146CD969A}"/>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30" name="TextBox 6929">
          <a:extLst>
            <a:ext uri="{FF2B5EF4-FFF2-40B4-BE49-F238E27FC236}">
              <a16:creationId xmlns:a16="http://schemas.microsoft.com/office/drawing/2014/main" id="{BCADB055-06D9-49D5-8677-65D82E3AF003}"/>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31" name="TextBox 6930">
          <a:extLst>
            <a:ext uri="{FF2B5EF4-FFF2-40B4-BE49-F238E27FC236}">
              <a16:creationId xmlns:a16="http://schemas.microsoft.com/office/drawing/2014/main" id="{37049408-D172-4592-A6E2-B4D926AB3591}"/>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32" name="TextBox 6931">
          <a:extLst>
            <a:ext uri="{FF2B5EF4-FFF2-40B4-BE49-F238E27FC236}">
              <a16:creationId xmlns:a16="http://schemas.microsoft.com/office/drawing/2014/main" id="{798F2184-2A5D-4DAA-A51A-CC47A440C2B2}"/>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33" name="TextBox 6932">
          <a:extLst>
            <a:ext uri="{FF2B5EF4-FFF2-40B4-BE49-F238E27FC236}">
              <a16:creationId xmlns:a16="http://schemas.microsoft.com/office/drawing/2014/main" id="{B7E0E79C-5982-49C1-9178-68391D7D0177}"/>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34" name="TextBox 6933">
          <a:extLst>
            <a:ext uri="{FF2B5EF4-FFF2-40B4-BE49-F238E27FC236}">
              <a16:creationId xmlns:a16="http://schemas.microsoft.com/office/drawing/2014/main" id="{881A262C-D910-4A6C-850E-31FE018AA7CA}"/>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35" name="TextBox 6934">
          <a:extLst>
            <a:ext uri="{FF2B5EF4-FFF2-40B4-BE49-F238E27FC236}">
              <a16:creationId xmlns:a16="http://schemas.microsoft.com/office/drawing/2014/main" id="{AA40BCDE-53C5-43C7-962B-7DFE01D38A3D}"/>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36" name="TextBox 6935">
          <a:extLst>
            <a:ext uri="{FF2B5EF4-FFF2-40B4-BE49-F238E27FC236}">
              <a16:creationId xmlns:a16="http://schemas.microsoft.com/office/drawing/2014/main" id="{F37A8E0F-DA1D-4F49-A368-E9972E19389E}"/>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37" name="TextBox 6936">
          <a:extLst>
            <a:ext uri="{FF2B5EF4-FFF2-40B4-BE49-F238E27FC236}">
              <a16:creationId xmlns:a16="http://schemas.microsoft.com/office/drawing/2014/main" id="{B1F0C224-59EA-45D9-AF0D-87F9140EB659}"/>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38" name="TextBox 6937">
          <a:extLst>
            <a:ext uri="{FF2B5EF4-FFF2-40B4-BE49-F238E27FC236}">
              <a16:creationId xmlns:a16="http://schemas.microsoft.com/office/drawing/2014/main" id="{571774E2-0B3C-4C64-82DC-A679195A06FE}"/>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39" name="TextBox 6938">
          <a:extLst>
            <a:ext uri="{FF2B5EF4-FFF2-40B4-BE49-F238E27FC236}">
              <a16:creationId xmlns:a16="http://schemas.microsoft.com/office/drawing/2014/main" id="{E2F9BB2D-1A9B-41BF-88CF-D9D09C8265BC}"/>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40" name="TextBox 6939">
          <a:extLst>
            <a:ext uri="{FF2B5EF4-FFF2-40B4-BE49-F238E27FC236}">
              <a16:creationId xmlns:a16="http://schemas.microsoft.com/office/drawing/2014/main" id="{617157E2-AEA0-47F0-89B9-F70D9E14A0AD}"/>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41" name="TextBox 6940">
          <a:extLst>
            <a:ext uri="{FF2B5EF4-FFF2-40B4-BE49-F238E27FC236}">
              <a16:creationId xmlns:a16="http://schemas.microsoft.com/office/drawing/2014/main" id="{62749E5D-27D4-402C-99D7-DC96F5387B8C}"/>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42" name="TextBox 6941">
          <a:extLst>
            <a:ext uri="{FF2B5EF4-FFF2-40B4-BE49-F238E27FC236}">
              <a16:creationId xmlns:a16="http://schemas.microsoft.com/office/drawing/2014/main" id="{034AF80D-C6D0-4462-84FC-4823EB9C345A}"/>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43" name="TextBox 6942">
          <a:extLst>
            <a:ext uri="{FF2B5EF4-FFF2-40B4-BE49-F238E27FC236}">
              <a16:creationId xmlns:a16="http://schemas.microsoft.com/office/drawing/2014/main" id="{804FFD77-8B63-4C6E-9CCA-085B456C2E0B}"/>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44" name="TextBox 6943">
          <a:extLst>
            <a:ext uri="{FF2B5EF4-FFF2-40B4-BE49-F238E27FC236}">
              <a16:creationId xmlns:a16="http://schemas.microsoft.com/office/drawing/2014/main" id="{7300F85C-E997-458D-A5CC-F55412BAB2A3}"/>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45" name="TextBox 6944">
          <a:extLst>
            <a:ext uri="{FF2B5EF4-FFF2-40B4-BE49-F238E27FC236}">
              <a16:creationId xmlns:a16="http://schemas.microsoft.com/office/drawing/2014/main" id="{C316AF4E-D0EE-4972-B5CD-2C1E6AE3D2D5}"/>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46" name="TextBox 6945">
          <a:extLst>
            <a:ext uri="{FF2B5EF4-FFF2-40B4-BE49-F238E27FC236}">
              <a16:creationId xmlns:a16="http://schemas.microsoft.com/office/drawing/2014/main" id="{BCFE3B04-3180-4FB6-87A7-8B11E7111857}"/>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71</xdr:row>
      <xdr:rowOff>0</xdr:rowOff>
    </xdr:from>
    <xdr:ext cx="184731" cy="264560"/>
    <xdr:sp macro="" textlink="">
      <xdr:nvSpPr>
        <xdr:cNvPr id="6947" name="TextBox 6946">
          <a:extLst>
            <a:ext uri="{FF2B5EF4-FFF2-40B4-BE49-F238E27FC236}">
              <a16:creationId xmlns:a16="http://schemas.microsoft.com/office/drawing/2014/main" id="{76C11E4A-5E62-4532-BCE7-4A0E2D55C7B9}"/>
            </a:ext>
          </a:extLst>
        </xdr:cNvPr>
        <xdr:cNvSpPr txBox="1"/>
      </xdr:nvSpPr>
      <xdr:spPr>
        <a:xfrm>
          <a:off x="8486775" y="975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48" name="TextBox 6947">
          <a:extLst>
            <a:ext uri="{FF2B5EF4-FFF2-40B4-BE49-F238E27FC236}">
              <a16:creationId xmlns:a16="http://schemas.microsoft.com/office/drawing/2014/main" id="{19AB3A74-35D7-4B21-9354-968F9458B9B3}"/>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49" name="TextBox 6948">
          <a:extLst>
            <a:ext uri="{FF2B5EF4-FFF2-40B4-BE49-F238E27FC236}">
              <a16:creationId xmlns:a16="http://schemas.microsoft.com/office/drawing/2014/main" id="{6651167C-781F-4945-8C24-9B3E0FF43820}"/>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50" name="TextBox 6949">
          <a:extLst>
            <a:ext uri="{FF2B5EF4-FFF2-40B4-BE49-F238E27FC236}">
              <a16:creationId xmlns:a16="http://schemas.microsoft.com/office/drawing/2014/main" id="{C4FCF8E7-75B5-49E7-BF8D-FE9FB5556766}"/>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51" name="TextBox 6950">
          <a:extLst>
            <a:ext uri="{FF2B5EF4-FFF2-40B4-BE49-F238E27FC236}">
              <a16:creationId xmlns:a16="http://schemas.microsoft.com/office/drawing/2014/main" id="{94030D83-5F6C-46E5-B787-752A76792CB8}"/>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52" name="TextBox 6951">
          <a:extLst>
            <a:ext uri="{FF2B5EF4-FFF2-40B4-BE49-F238E27FC236}">
              <a16:creationId xmlns:a16="http://schemas.microsoft.com/office/drawing/2014/main" id="{24438A82-24EE-4B5F-9EA4-9DAF2F1D14D3}"/>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53" name="TextBox 6952">
          <a:extLst>
            <a:ext uri="{FF2B5EF4-FFF2-40B4-BE49-F238E27FC236}">
              <a16:creationId xmlns:a16="http://schemas.microsoft.com/office/drawing/2014/main" id="{8B376D59-80CF-4106-9A58-C5E5CFE1789A}"/>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54" name="TextBox 6953">
          <a:extLst>
            <a:ext uri="{FF2B5EF4-FFF2-40B4-BE49-F238E27FC236}">
              <a16:creationId xmlns:a16="http://schemas.microsoft.com/office/drawing/2014/main" id="{961E1808-2CEF-4C98-B736-742303F8627F}"/>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55" name="TextBox 6954">
          <a:extLst>
            <a:ext uri="{FF2B5EF4-FFF2-40B4-BE49-F238E27FC236}">
              <a16:creationId xmlns:a16="http://schemas.microsoft.com/office/drawing/2014/main" id="{81831424-86D1-4F29-90DF-AEE8E75D8C80}"/>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56" name="TextBox 6955">
          <a:extLst>
            <a:ext uri="{FF2B5EF4-FFF2-40B4-BE49-F238E27FC236}">
              <a16:creationId xmlns:a16="http://schemas.microsoft.com/office/drawing/2014/main" id="{F19595D4-C0B7-473F-B0AC-259E7EB9D901}"/>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57" name="TextBox 6956">
          <a:extLst>
            <a:ext uri="{FF2B5EF4-FFF2-40B4-BE49-F238E27FC236}">
              <a16:creationId xmlns:a16="http://schemas.microsoft.com/office/drawing/2014/main" id="{49548D90-CC2F-4666-8B66-0FDEEC82FD8B}"/>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58" name="TextBox 6957">
          <a:extLst>
            <a:ext uri="{FF2B5EF4-FFF2-40B4-BE49-F238E27FC236}">
              <a16:creationId xmlns:a16="http://schemas.microsoft.com/office/drawing/2014/main" id="{7BC613F9-7A63-4C54-8236-AEE719D608F3}"/>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59" name="TextBox 6958">
          <a:extLst>
            <a:ext uri="{FF2B5EF4-FFF2-40B4-BE49-F238E27FC236}">
              <a16:creationId xmlns:a16="http://schemas.microsoft.com/office/drawing/2014/main" id="{FFD9B3A1-DFD7-4785-B146-7DE57936175C}"/>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60" name="TextBox 6959">
          <a:extLst>
            <a:ext uri="{FF2B5EF4-FFF2-40B4-BE49-F238E27FC236}">
              <a16:creationId xmlns:a16="http://schemas.microsoft.com/office/drawing/2014/main" id="{D8E37AD6-3158-47BE-B5C3-EF9596D878DD}"/>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61" name="TextBox 6960">
          <a:extLst>
            <a:ext uri="{FF2B5EF4-FFF2-40B4-BE49-F238E27FC236}">
              <a16:creationId xmlns:a16="http://schemas.microsoft.com/office/drawing/2014/main" id="{4F79DCC9-24D7-421E-8279-06E74C91D249}"/>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62" name="TextBox 6961">
          <a:extLst>
            <a:ext uri="{FF2B5EF4-FFF2-40B4-BE49-F238E27FC236}">
              <a16:creationId xmlns:a16="http://schemas.microsoft.com/office/drawing/2014/main" id="{38743486-1478-4154-96F7-E64895DE6887}"/>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63" name="TextBox 6962">
          <a:extLst>
            <a:ext uri="{FF2B5EF4-FFF2-40B4-BE49-F238E27FC236}">
              <a16:creationId xmlns:a16="http://schemas.microsoft.com/office/drawing/2014/main" id="{1B8C95D3-706A-493E-86B2-B26DCEB27B87}"/>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64" name="TextBox 6963">
          <a:extLst>
            <a:ext uri="{FF2B5EF4-FFF2-40B4-BE49-F238E27FC236}">
              <a16:creationId xmlns:a16="http://schemas.microsoft.com/office/drawing/2014/main" id="{63D8FF8F-FA6C-49FA-832A-93EFA42E0E02}"/>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65" name="TextBox 6964">
          <a:extLst>
            <a:ext uri="{FF2B5EF4-FFF2-40B4-BE49-F238E27FC236}">
              <a16:creationId xmlns:a16="http://schemas.microsoft.com/office/drawing/2014/main" id="{1DA02C54-7520-4B06-AA1F-0B0C9F2CA1ED}"/>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66" name="TextBox 6965">
          <a:extLst>
            <a:ext uri="{FF2B5EF4-FFF2-40B4-BE49-F238E27FC236}">
              <a16:creationId xmlns:a16="http://schemas.microsoft.com/office/drawing/2014/main" id="{7B512C02-913D-42B0-837F-AA373C246FDA}"/>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67" name="TextBox 6966">
          <a:extLst>
            <a:ext uri="{FF2B5EF4-FFF2-40B4-BE49-F238E27FC236}">
              <a16:creationId xmlns:a16="http://schemas.microsoft.com/office/drawing/2014/main" id="{372C2EC0-35E7-45BB-B429-625A0276252B}"/>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68" name="TextBox 6967">
          <a:extLst>
            <a:ext uri="{FF2B5EF4-FFF2-40B4-BE49-F238E27FC236}">
              <a16:creationId xmlns:a16="http://schemas.microsoft.com/office/drawing/2014/main" id="{BA582EFC-6F5B-470C-A32E-27490103525F}"/>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69" name="TextBox 6968">
          <a:extLst>
            <a:ext uri="{FF2B5EF4-FFF2-40B4-BE49-F238E27FC236}">
              <a16:creationId xmlns:a16="http://schemas.microsoft.com/office/drawing/2014/main" id="{F15BC9A7-672F-4073-B457-6015B55D7055}"/>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70" name="TextBox 6969">
          <a:extLst>
            <a:ext uri="{FF2B5EF4-FFF2-40B4-BE49-F238E27FC236}">
              <a16:creationId xmlns:a16="http://schemas.microsoft.com/office/drawing/2014/main" id="{926CA278-3B80-44C5-B29E-DB8715311F98}"/>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71" name="TextBox 6970">
          <a:extLst>
            <a:ext uri="{FF2B5EF4-FFF2-40B4-BE49-F238E27FC236}">
              <a16:creationId xmlns:a16="http://schemas.microsoft.com/office/drawing/2014/main" id="{CB1C85A5-758E-4FE6-8881-3E1D535CED40}"/>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72" name="TextBox 6971">
          <a:extLst>
            <a:ext uri="{FF2B5EF4-FFF2-40B4-BE49-F238E27FC236}">
              <a16:creationId xmlns:a16="http://schemas.microsoft.com/office/drawing/2014/main" id="{F929C392-BE88-4814-A6B5-1A30E0120FEB}"/>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73" name="TextBox 6972">
          <a:extLst>
            <a:ext uri="{FF2B5EF4-FFF2-40B4-BE49-F238E27FC236}">
              <a16:creationId xmlns:a16="http://schemas.microsoft.com/office/drawing/2014/main" id="{770FDA36-005B-4D26-BA94-004BD16EACD4}"/>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74" name="TextBox 6973">
          <a:extLst>
            <a:ext uri="{FF2B5EF4-FFF2-40B4-BE49-F238E27FC236}">
              <a16:creationId xmlns:a16="http://schemas.microsoft.com/office/drawing/2014/main" id="{449E4BBB-14A5-45C0-B2BB-72A9F88853C0}"/>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75" name="TextBox 6974">
          <a:extLst>
            <a:ext uri="{FF2B5EF4-FFF2-40B4-BE49-F238E27FC236}">
              <a16:creationId xmlns:a16="http://schemas.microsoft.com/office/drawing/2014/main" id="{3097911C-BBE4-419D-BA77-96ACCD403630}"/>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76" name="TextBox 6975">
          <a:extLst>
            <a:ext uri="{FF2B5EF4-FFF2-40B4-BE49-F238E27FC236}">
              <a16:creationId xmlns:a16="http://schemas.microsoft.com/office/drawing/2014/main" id="{FC3D1B69-18C2-4D6A-A3D4-B11F3764B916}"/>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77" name="TextBox 6976">
          <a:extLst>
            <a:ext uri="{FF2B5EF4-FFF2-40B4-BE49-F238E27FC236}">
              <a16:creationId xmlns:a16="http://schemas.microsoft.com/office/drawing/2014/main" id="{48CE04F4-055D-4641-9990-A5BCD1349428}"/>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78" name="TextBox 6977">
          <a:extLst>
            <a:ext uri="{FF2B5EF4-FFF2-40B4-BE49-F238E27FC236}">
              <a16:creationId xmlns:a16="http://schemas.microsoft.com/office/drawing/2014/main" id="{AE4A5BD5-28E4-494F-B665-D2B7F915FEAB}"/>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79" name="TextBox 6978">
          <a:extLst>
            <a:ext uri="{FF2B5EF4-FFF2-40B4-BE49-F238E27FC236}">
              <a16:creationId xmlns:a16="http://schemas.microsoft.com/office/drawing/2014/main" id="{90EAA7ED-34FB-4C27-9A4B-0D02CA46BCC2}"/>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80" name="TextBox 6979">
          <a:extLst>
            <a:ext uri="{FF2B5EF4-FFF2-40B4-BE49-F238E27FC236}">
              <a16:creationId xmlns:a16="http://schemas.microsoft.com/office/drawing/2014/main" id="{7E9E7272-1493-469C-9331-594FD323FFAF}"/>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72</xdr:row>
      <xdr:rowOff>0</xdr:rowOff>
    </xdr:from>
    <xdr:ext cx="184731" cy="264560"/>
    <xdr:sp macro="" textlink="">
      <xdr:nvSpPr>
        <xdr:cNvPr id="6981" name="TextBox 6980">
          <a:extLst>
            <a:ext uri="{FF2B5EF4-FFF2-40B4-BE49-F238E27FC236}">
              <a16:creationId xmlns:a16="http://schemas.microsoft.com/office/drawing/2014/main" id="{DCDE08BF-0575-41AC-8944-8C9FFF8C3F8E}"/>
            </a:ext>
          </a:extLst>
        </xdr:cNvPr>
        <xdr:cNvSpPr txBox="1"/>
      </xdr:nvSpPr>
      <xdr:spPr>
        <a:xfrm>
          <a:off x="8486775" y="98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82" name="TextBox 6981">
          <a:extLst>
            <a:ext uri="{FF2B5EF4-FFF2-40B4-BE49-F238E27FC236}">
              <a16:creationId xmlns:a16="http://schemas.microsoft.com/office/drawing/2014/main" id="{C35C7ECF-65B7-4FCD-A28B-73BEA7F5EAA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83" name="TextBox 6982">
          <a:extLst>
            <a:ext uri="{FF2B5EF4-FFF2-40B4-BE49-F238E27FC236}">
              <a16:creationId xmlns:a16="http://schemas.microsoft.com/office/drawing/2014/main" id="{4A50988E-5063-44E9-82E9-484D1CEFB52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84" name="TextBox 6983">
          <a:extLst>
            <a:ext uri="{FF2B5EF4-FFF2-40B4-BE49-F238E27FC236}">
              <a16:creationId xmlns:a16="http://schemas.microsoft.com/office/drawing/2014/main" id="{BC56139B-8BE2-43EE-B286-3CA9C8167EA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85" name="TextBox 6984">
          <a:extLst>
            <a:ext uri="{FF2B5EF4-FFF2-40B4-BE49-F238E27FC236}">
              <a16:creationId xmlns:a16="http://schemas.microsoft.com/office/drawing/2014/main" id="{847A0F2B-BF58-4202-B962-D8D20C5C05F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86" name="TextBox 6985">
          <a:extLst>
            <a:ext uri="{FF2B5EF4-FFF2-40B4-BE49-F238E27FC236}">
              <a16:creationId xmlns:a16="http://schemas.microsoft.com/office/drawing/2014/main" id="{D1B881BA-8DBB-40AB-9EDC-3FA3014AB35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87" name="TextBox 6986">
          <a:extLst>
            <a:ext uri="{FF2B5EF4-FFF2-40B4-BE49-F238E27FC236}">
              <a16:creationId xmlns:a16="http://schemas.microsoft.com/office/drawing/2014/main" id="{14804543-835B-4AD2-B7EC-98780956F25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88" name="TextBox 6987">
          <a:extLst>
            <a:ext uri="{FF2B5EF4-FFF2-40B4-BE49-F238E27FC236}">
              <a16:creationId xmlns:a16="http://schemas.microsoft.com/office/drawing/2014/main" id="{3240108C-0575-467F-A004-1ACC4AC4AEE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89" name="TextBox 6988">
          <a:extLst>
            <a:ext uri="{FF2B5EF4-FFF2-40B4-BE49-F238E27FC236}">
              <a16:creationId xmlns:a16="http://schemas.microsoft.com/office/drawing/2014/main" id="{91CFB8ED-A1CF-42AD-AA84-18541DE8ED8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90" name="TextBox 6989">
          <a:extLst>
            <a:ext uri="{FF2B5EF4-FFF2-40B4-BE49-F238E27FC236}">
              <a16:creationId xmlns:a16="http://schemas.microsoft.com/office/drawing/2014/main" id="{05F86381-AC3E-4B11-B11D-80B52F51BC8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91" name="TextBox 6990">
          <a:extLst>
            <a:ext uri="{FF2B5EF4-FFF2-40B4-BE49-F238E27FC236}">
              <a16:creationId xmlns:a16="http://schemas.microsoft.com/office/drawing/2014/main" id="{8B5FD273-9E32-48DA-8ABA-DD27380FE52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92" name="TextBox 6991">
          <a:extLst>
            <a:ext uri="{FF2B5EF4-FFF2-40B4-BE49-F238E27FC236}">
              <a16:creationId xmlns:a16="http://schemas.microsoft.com/office/drawing/2014/main" id="{2109358D-3BF3-4427-A11D-9E25B2D9518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93" name="TextBox 6992">
          <a:extLst>
            <a:ext uri="{FF2B5EF4-FFF2-40B4-BE49-F238E27FC236}">
              <a16:creationId xmlns:a16="http://schemas.microsoft.com/office/drawing/2014/main" id="{242426E5-FACB-4A4A-8ADC-567742E7308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94" name="TextBox 6993">
          <a:extLst>
            <a:ext uri="{FF2B5EF4-FFF2-40B4-BE49-F238E27FC236}">
              <a16:creationId xmlns:a16="http://schemas.microsoft.com/office/drawing/2014/main" id="{D8281658-D668-4A3D-8E97-59CFF6DC85B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95" name="TextBox 6994">
          <a:extLst>
            <a:ext uri="{FF2B5EF4-FFF2-40B4-BE49-F238E27FC236}">
              <a16:creationId xmlns:a16="http://schemas.microsoft.com/office/drawing/2014/main" id="{F3EAC4B4-F652-4DFB-A625-7B4C170EFAE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96" name="TextBox 6995">
          <a:extLst>
            <a:ext uri="{FF2B5EF4-FFF2-40B4-BE49-F238E27FC236}">
              <a16:creationId xmlns:a16="http://schemas.microsoft.com/office/drawing/2014/main" id="{B174DDD9-314D-465B-AFE0-3292922C263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97" name="TextBox 6996">
          <a:extLst>
            <a:ext uri="{FF2B5EF4-FFF2-40B4-BE49-F238E27FC236}">
              <a16:creationId xmlns:a16="http://schemas.microsoft.com/office/drawing/2014/main" id="{CD705B97-511C-47C4-AE04-8E0796114D4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98" name="TextBox 6997">
          <a:extLst>
            <a:ext uri="{FF2B5EF4-FFF2-40B4-BE49-F238E27FC236}">
              <a16:creationId xmlns:a16="http://schemas.microsoft.com/office/drawing/2014/main" id="{2D179F16-84C7-4126-A642-36E07B4543E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6999" name="TextBox 6998">
          <a:extLst>
            <a:ext uri="{FF2B5EF4-FFF2-40B4-BE49-F238E27FC236}">
              <a16:creationId xmlns:a16="http://schemas.microsoft.com/office/drawing/2014/main" id="{1A12CE2F-4B90-418E-9CF7-0925100B77D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00" name="TextBox 6999">
          <a:extLst>
            <a:ext uri="{FF2B5EF4-FFF2-40B4-BE49-F238E27FC236}">
              <a16:creationId xmlns:a16="http://schemas.microsoft.com/office/drawing/2014/main" id="{306BECB4-C7EE-45F7-87D7-630330E06CA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01" name="TextBox 7000">
          <a:extLst>
            <a:ext uri="{FF2B5EF4-FFF2-40B4-BE49-F238E27FC236}">
              <a16:creationId xmlns:a16="http://schemas.microsoft.com/office/drawing/2014/main" id="{C9D63DAD-8C5A-4AAA-A6DE-4ED2DB6E672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02" name="TextBox 7001">
          <a:extLst>
            <a:ext uri="{FF2B5EF4-FFF2-40B4-BE49-F238E27FC236}">
              <a16:creationId xmlns:a16="http://schemas.microsoft.com/office/drawing/2014/main" id="{0BBB23EF-8FD0-4DF1-B2B8-94DE7531E78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03" name="TextBox 7002">
          <a:extLst>
            <a:ext uri="{FF2B5EF4-FFF2-40B4-BE49-F238E27FC236}">
              <a16:creationId xmlns:a16="http://schemas.microsoft.com/office/drawing/2014/main" id="{76E411E8-530A-4867-A117-548F59567C4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04" name="TextBox 7003">
          <a:extLst>
            <a:ext uri="{FF2B5EF4-FFF2-40B4-BE49-F238E27FC236}">
              <a16:creationId xmlns:a16="http://schemas.microsoft.com/office/drawing/2014/main" id="{27FD8C42-230B-425E-AC5B-43891630F60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05" name="TextBox 7004">
          <a:extLst>
            <a:ext uri="{FF2B5EF4-FFF2-40B4-BE49-F238E27FC236}">
              <a16:creationId xmlns:a16="http://schemas.microsoft.com/office/drawing/2014/main" id="{9F789C24-2E29-4DA3-A63A-97999D3684B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06" name="TextBox 7005">
          <a:extLst>
            <a:ext uri="{FF2B5EF4-FFF2-40B4-BE49-F238E27FC236}">
              <a16:creationId xmlns:a16="http://schemas.microsoft.com/office/drawing/2014/main" id="{6CE36A1D-9C80-4A9B-BD83-AC9BBD9C6C6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07" name="TextBox 7006">
          <a:extLst>
            <a:ext uri="{FF2B5EF4-FFF2-40B4-BE49-F238E27FC236}">
              <a16:creationId xmlns:a16="http://schemas.microsoft.com/office/drawing/2014/main" id="{D91CAA6F-9A30-462E-AA46-BA3C60E0672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08" name="TextBox 7007">
          <a:extLst>
            <a:ext uri="{FF2B5EF4-FFF2-40B4-BE49-F238E27FC236}">
              <a16:creationId xmlns:a16="http://schemas.microsoft.com/office/drawing/2014/main" id="{0D07B5A8-8731-40F7-B1A3-F07A87401A1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09" name="TextBox 7008">
          <a:extLst>
            <a:ext uri="{FF2B5EF4-FFF2-40B4-BE49-F238E27FC236}">
              <a16:creationId xmlns:a16="http://schemas.microsoft.com/office/drawing/2014/main" id="{87AC6BB5-0F28-4714-BC93-470F91D19D6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10" name="TextBox 7009">
          <a:extLst>
            <a:ext uri="{FF2B5EF4-FFF2-40B4-BE49-F238E27FC236}">
              <a16:creationId xmlns:a16="http://schemas.microsoft.com/office/drawing/2014/main" id="{8C038188-9BC0-407D-BC97-8A0B14FC28B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11" name="TextBox 7010">
          <a:extLst>
            <a:ext uri="{FF2B5EF4-FFF2-40B4-BE49-F238E27FC236}">
              <a16:creationId xmlns:a16="http://schemas.microsoft.com/office/drawing/2014/main" id="{DE19FF35-28FF-4C4C-B978-B1A9780794F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12" name="TextBox 7011">
          <a:extLst>
            <a:ext uri="{FF2B5EF4-FFF2-40B4-BE49-F238E27FC236}">
              <a16:creationId xmlns:a16="http://schemas.microsoft.com/office/drawing/2014/main" id="{BED7F902-05BE-48CD-89EA-1EF43CA119D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13" name="TextBox 7012">
          <a:extLst>
            <a:ext uri="{FF2B5EF4-FFF2-40B4-BE49-F238E27FC236}">
              <a16:creationId xmlns:a16="http://schemas.microsoft.com/office/drawing/2014/main" id="{1D81EEE8-AA68-4E6B-9F31-FEDC7CF63EF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14" name="TextBox 7013">
          <a:extLst>
            <a:ext uri="{FF2B5EF4-FFF2-40B4-BE49-F238E27FC236}">
              <a16:creationId xmlns:a16="http://schemas.microsoft.com/office/drawing/2014/main" id="{310C83D5-969C-4420-A471-4F29BF788C8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15" name="TextBox 7014">
          <a:extLst>
            <a:ext uri="{FF2B5EF4-FFF2-40B4-BE49-F238E27FC236}">
              <a16:creationId xmlns:a16="http://schemas.microsoft.com/office/drawing/2014/main" id="{B08F9A79-9F68-4E59-B8F8-EAE991E011C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16" name="TextBox 7015">
          <a:extLst>
            <a:ext uri="{FF2B5EF4-FFF2-40B4-BE49-F238E27FC236}">
              <a16:creationId xmlns:a16="http://schemas.microsoft.com/office/drawing/2014/main" id="{FBDB2683-188E-4B9C-B20F-BA55377095C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17" name="TextBox 7016">
          <a:extLst>
            <a:ext uri="{FF2B5EF4-FFF2-40B4-BE49-F238E27FC236}">
              <a16:creationId xmlns:a16="http://schemas.microsoft.com/office/drawing/2014/main" id="{787590B7-DC00-41BE-AFD9-A9EBEE51671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18" name="TextBox 7017">
          <a:extLst>
            <a:ext uri="{FF2B5EF4-FFF2-40B4-BE49-F238E27FC236}">
              <a16:creationId xmlns:a16="http://schemas.microsoft.com/office/drawing/2014/main" id="{3B367B1D-2163-454E-BF9A-A0309975A65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19" name="TextBox 7018">
          <a:extLst>
            <a:ext uri="{FF2B5EF4-FFF2-40B4-BE49-F238E27FC236}">
              <a16:creationId xmlns:a16="http://schemas.microsoft.com/office/drawing/2014/main" id="{A4F7AEB9-33D5-4071-886C-E63C6C96DB1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20" name="TextBox 7019">
          <a:extLst>
            <a:ext uri="{FF2B5EF4-FFF2-40B4-BE49-F238E27FC236}">
              <a16:creationId xmlns:a16="http://schemas.microsoft.com/office/drawing/2014/main" id="{81BBE8C4-4BF3-47CE-8A62-84DDB79F8AB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21" name="TextBox 7020">
          <a:extLst>
            <a:ext uri="{FF2B5EF4-FFF2-40B4-BE49-F238E27FC236}">
              <a16:creationId xmlns:a16="http://schemas.microsoft.com/office/drawing/2014/main" id="{1F9F2712-96C4-4CF6-9FA4-E80245C579F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22" name="TextBox 7021">
          <a:extLst>
            <a:ext uri="{FF2B5EF4-FFF2-40B4-BE49-F238E27FC236}">
              <a16:creationId xmlns:a16="http://schemas.microsoft.com/office/drawing/2014/main" id="{9A96A9F3-5BB0-4E2C-853F-7A1723EC856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23" name="TextBox 7022">
          <a:extLst>
            <a:ext uri="{FF2B5EF4-FFF2-40B4-BE49-F238E27FC236}">
              <a16:creationId xmlns:a16="http://schemas.microsoft.com/office/drawing/2014/main" id="{98AF89AF-5190-45A9-BC76-D37CA80D7F4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24" name="TextBox 7023">
          <a:extLst>
            <a:ext uri="{FF2B5EF4-FFF2-40B4-BE49-F238E27FC236}">
              <a16:creationId xmlns:a16="http://schemas.microsoft.com/office/drawing/2014/main" id="{3CB86636-40D1-4DC6-AF8B-E39CB426D0D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25" name="TextBox 7024">
          <a:extLst>
            <a:ext uri="{FF2B5EF4-FFF2-40B4-BE49-F238E27FC236}">
              <a16:creationId xmlns:a16="http://schemas.microsoft.com/office/drawing/2014/main" id="{43780609-3C7E-4E13-9162-4E29DC4B123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26" name="TextBox 7025">
          <a:extLst>
            <a:ext uri="{FF2B5EF4-FFF2-40B4-BE49-F238E27FC236}">
              <a16:creationId xmlns:a16="http://schemas.microsoft.com/office/drawing/2014/main" id="{79798C15-8214-4C58-AFCC-3065375BB03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27" name="TextBox 7026">
          <a:extLst>
            <a:ext uri="{FF2B5EF4-FFF2-40B4-BE49-F238E27FC236}">
              <a16:creationId xmlns:a16="http://schemas.microsoft.com/office/drawing/2014/main" id="{1FAB2B39-3C93-42FA-89C4-A0C8F0D1959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28" name="TextBox 7027">
          <a:extLst>
            <a:ext uri="{FF2B5EF4-FFF2-40B4-BE49-F238E27FC236}">
              <a16:creationId xmlns:a16="http://schemas.microsoft.com/office/drawing/2014/main" id="{338BB692-5B8B-4F3F-8CC3-22D995AB064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29" name="TextBox 7028">
          <a:extLst>
            <a:ext uri="{FF2B5EF4-FFF2-40B4-BE49-F238E27FC236}">
              <a16:creationId xmlns:a16="http://schemas.microsoft.com/office/drawing/2014/main" id="{3B87AA2D-8BC0-4FE2-9352-25E587D5206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30" name="TextBox 7029">
          <a:extLst>
            <a:ext uri="{FF2B5EF4-FFF2-40B4-BE49-F238E27FC236}">
              <a16:creationId xmlns:a16="http://schemas.microsoft.com/office/drawing/2014/main" id="{DD753CA5-3537-453A-9B42-4609E04D6EE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31" name="TextBox 7030">
          <a:extLst>
            <a:ext uri="{FF2B5EF4-FFF2-40B4-BE49-F238E27FC236}">
              <a16:creationId xmlns:a16="http://schemas.microsoft.com/office/drawing/2014/main" id="{73B90413-6F16-473C-9A58-6378FD9B946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32" name="TextBox 7031">
          <a:extLst>
            <a:ext uri="{FF2B5EF4-FFF2-40B4-BE49-F238E27FC236}">
              <a16:creationId xmlns:a16="http://schemas.microsoft.com/office/drawing/2014/main" id="{5030A71D-01A7-408D-B950-529F3DD0F14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33" name="TextBox 7032">
          <a:extLst>
            <a:ext uri="{FF2B5EF4-FFF2-40B4-BE49-F238E27FC236}">
              <a16:creationId xmlns:a16="http://schemas.microsoft.com/office/drawing/2014/main" id="{A4A305F2-BEB6-49F3-835F-66988EB53B9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34" name="TextBox 7033">
          <a:extLst>
            <a:ext uri="{FF2B5EF4-FFF2-40B4-BE49-F238E27FC236}">
              <a16:creationId xmlns:a16="http://schemas.microsoft.com/office/drawing/2014/main" id="{CFF973AB-51E6-4DDC-B297-492FD4DDB2C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35" name="TextBox 7034">
          <a:extLst>
            <a:ext uri="{FF2B5EF4-FFF2-40B4-BE49-F238E27FC236}">
              <a16:creationId xmlns:a16="http://schemas.microsoft.com/office/drawing/2014/main" id="{7D36BD6A-FED9-4372-8DA0-2A5D578C40F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36" name="TextBox 7035">
          <a:extLst>
            <a:ext uri="{FF2B5EF4-FFF2-40B4-BE49-F238E27FC236}">
              <a16:creationId xmlns:a16="http://schemas.microsoft.com/office/drawing/2014/main" id="{1F53AC2A-AB38-4714-8658-2EFE49DD8C7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37" name="TextBox 7036">
          <a:extLst>
            <a:ext uri="{FF2B5EF4-FFF2-40B4-BE49-F238E27FC236}">
              <a16:creationId xmlns:a16="http://schemas.microsoft.com/office/drawing/2014/main" id="{EDBCCFEE-F588-4736-9F3F-46E63044F52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38" name="TextBox 7037">
          <a:extLst>
            <a:ext uri="{FF2B5EF4-FFF2-40B4-BE49-F238E27FC236}">
              <a16:creationId xmlns:a16="http://schemas.microsoft.com/office/drawing/2014/main" id="{B69760A2-52B8-4230-9627-AEED5A9E453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39" name="TextBox 7038">
          <a:extLst>
            <a:ext uri="{FF2B5EF4-FFF2-40B4-BE49-F238E27FC236}">
              <a16:creationId xmlns:a16="http://schemas.microsoft.com/office/drawing/2014/main" id="{ECDE1FBA-5B0B-4B10-9069-D770AF62883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40" name="TextBox 7039">
          <a:extLst>
            <a:ext uri="{FF2B5EF4-FFF2-40B4-BE49-F238E27FC236}">
              <a16:creationId xmlns:a16="http://schemas.microsoft.com/office/drawing/2014/main" id="{D917D83D-854E-4EB5-8053-BB1911B2B1F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41" name="TextBox 7040">
          <a:extLst>
            <a:ext uri="{FF2B5EF4-FFF2-40B4-BE49-F238E27FC236}">
              <a16:creationId xmlns:a16="http://schemas.microsoft.com/office/drawing/2014/main" id="{72B49E15-E1F3-4B5E-B318-8B59011BDFC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42" name="TextBox 7041">
          <a:extLst>
            <a:ext uri="{FF2B5EF4-FFF2-40B4-BE49-F238E27FC236}">
              <a16:creationId xmlns:a16="http://schemas.microsoft.com/office/drawing/2014/main" id="{21543B30-577A-4431-8814-43C713CC2DE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43" name="TextBox 7042">
          <a:extLst>
            <a:ext uri="{FF2B5EF4-FFF2-40B4-BE49-F238E27FC236}">
              <a16:creationId xmlns:a16="http://schemas.microsoft.com/office/drawing/2014/main" id="{4E9BF94D-FBC1-4550-BF05-FDE8C136F5A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44" name="TextBox 7043">
          <a:extLst>
            <a:ext uri="{FF2B5EF4-FFF2-40B4-BE49-F238E27FC236}">
              <a16:creationId xmlns:a16="http://schemas.microsoft.com/office/drawing/2014/main" id="{A8A49D06-3A93-4F77-A0FE-1FDB60958BA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45" name="TextBox 7044">
          <a:extLst>
            <a:ext uri="{FF2B5EF4-FFF2-40B4-BE49-F238E27FC236}">
              <a16:creationId xmlns:a16="http://schemas.microsoft.com/office/drawing/2014/main" id="{8B053FD8-8FF4-4697-85B7-F1EAA4A628F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46" name="TextBox 7045">
          <a:extLst>
            <a:ext uri="{FF2B5EF4-FFF2-40B4-BE49-F238E27FC236}">
              <a16:creationId xmlns:a16="http://schemas.microsoft.com/office/drawing/2014/main" id="{5DAEDDB0-8BEB-4B42-A51F-B8910401B0A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47" name="TextBox 7046">
          <a:extLst>
            <a:ext uri="{FF2B5EF4-FFF2-40B4-BE49-F238E27FC236}">
              <a16:creationId xmlns:a16="http://schemas.microsoft.com/office/drawing/2014/main" id="{A4AB2125-1CB3-4B8F-860D-F363C7A49F5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48" name="TextBox 7047">
          <a:extLst>
            <a:ext uri="{FF2B5EF4-FFF2-40B4-BE49-F238E27FC236}">
              <a16:creationId xmlns:a16="http://schemas.microsoft.com/office/drawing/2014/main" id="{84D2D456-4063-468C-86CB-02A4FA7D65E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49" name="TextBox 7048">
          <a:extLst>
            <a:ext uri="{FF2B5EF4-FFF2-40B4-BE49-F238E27FC236}">
              <a16:creationId xmlns:a16="http://schemas.microsoft.com/office/drawing/2014/main" id="{5779623D-5652-4E05-A9C2-08C8EF6D479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50" name="TextBox 7049">
          <a:extLst>
            <a:ext uri="{FF2B5EF4-FFF2-40B4-BE49-F238E27FC236}">
              <a16:creationId xmlns:a16="http://schemas.microsoft.com/office/drawing/2014/main" id="{45D0E153-585C-446B-AC11-2E238EACF1E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51" name="TextBox 7050">
          <a:extLst>
            <a:ext uri="{FF2B5EF4-FFF2-40B4-BE49-F238E27FC236}">
              <a16:creationId xmlns:a16="http://schemas.microsoft.com/office/drawing/2014/main" id="{57EFD3FD-3812-4CF5-9E81-5CCACB0414A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52" name="TextBox 7051">
          <a:extLst>
            <a:ext uri="{FF2B5EF4-FFF2-40B4-BE49-F238E27FC236}">
              <a16:creationId xmlns:a16="http://schemas.microsoft.com/office/drawing/2014/main" id="{3CDF6077-D7B3-4229-8F75-AC1BEA6FA14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53" name="TextBox 7052">
          <a:extLst>
            <a:ext uri="{FF2B5EF4-FFF2-40B4-BE49-F238E27FC236}">
              <a16:creationId xmlns:a16="http://schemas.microsoft.com/office/drawing/2014/main" id="{F03948ED-2647-45CB-87BA-CD41B4BECC9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54" name="TextBox 7053">
          <a:extLst>
            <a:ext uri="{FF2B5EF4-FFF2-40B4-BE49-F238E27FC236}">
              <a16:creationId xmlns:a16="http://schemas.microsoft.com/office/drawing/2014/main" id="{6E262F66-4CE9-4A21-A198-D28D3EA5D26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55" name="TextBox 7054">
          <a:extLst>
            <a:ext uri="{FF2B5EF4-FFF2-40B4-BE49-F238E27FC236}">
              <a16:creationId xmlns:a16="http://schemas.microsoft.com/office/drawing/2014/main" id="{2929FC30-E314-41BE-AAC5-AC20DB4EF45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56" name="TextBox 7055">
          <a:extLst>
            <a:ext uri="{FF2B5EF4-FFF2-40B4-BE49-F238E27FC236}">
              <a16:creationId xmlns:a16="http://schemas.microsoft.com/office/drawing/2014/main" id="{7E56B213-FA5E-4D43-B77A-788B6C8E5AF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57" name="TextBox 7056">
          <a:extLst>
            <a:ext uri="{FF2B5EF4-FFF2-40B4-BE49-F238E27FC236}">
              <a16:creationId xmlns:a16="http://schemas.microsoft.com/office/drawing/2014/main" id="{129870BF-DBC8-4E91-A69B-1EF8AEB3810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58" name="TextBox 7057">
          <a:extLst>
            <a:ext uri="{FF2B5EF4-FFF2-40B4-BE49-F238E27FC236}">
              <a16:creationId xmlns:a16="http://schemas.microsoft.com/office/drawing/2014/main" id="{8314C425-28BD-47C9-9BDE-53C900D6BD1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59" name="TextBox 7058">
          <a:extLst>
            <a:ext uri="{FF2B5EF4-FFF2-40B4-BE49-F238E27FC236}">
              <a16:creationId xmlns:a16="http://schemas.microsoft.com/office/drawing/2014/main" id="{1C69B0F0-9927-4D98-8183-F2AAF9E8426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60" name="TextBox 7059">
          <a:extLst>
            <a:ext uri="{FF2B5EF4-FFF2-40B4-BE49-F238E27FC236}">
              <a16:creationId xmlns:a16="http://schemas.microsoft.com/office/drawing/2014/main" id="{87C9E06A-2D16-4C0D-B443-9C4FC5471E4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61" name="TextBox 7060">
          <a:extLst>
            <a:ext uri="{FF2B5EF4-FFF2-40B4-BE49-F238E27FC236}">
              <a16:creationId xmlns:a16="http://schemas.microsoft.com/office/drawing/2014/main" id="{D97E8866-290D-44EA-AAE4-872FB3736EB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62" name="TextBox 7061">
          <a:extLst>
            <a:ext uri="{FF2B5EF4-FFF2-40B4-BE49-F238E27FC236}">
              <a16:creationId xmlns:a16="http://schemas.microsoft.com/office/drawing/2014/main" id="{30ED0D1C-A082-4735-8709-C268614A2CA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63" name="TextBox 7062">
          <a:extLst>
            <a:ext uri="{FF2B5EF4-FFF2-40B4-BE49-F238E27FC236}">
              <a16:creationId xmlns:a16="http://schemas.microsoft.com/office/drawing/2014/main" id="{A9BBD31A-CAB9-4533-8B14-B0341D92527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64" name="TextBox 7063">
          <a:extLst>
            <a:ext uri="{FF2B5EF4-FFF2-40B4-BE49-F238E27FC236}">
              <a16:creationId xmlns:a16="http://schemas.microsoft.com/office/drawing/2014/main" id="{4B572215-8279-4D70-8A26-D9A0FC8A5A3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65" name="TextBox 7064">
          <a:extLst>
            <a:ext uri="{FF2B5EF4-FFF2-40B4-BE49-F238E27FC236}">
              <a16:creationId xmlns:a16="http://schemas.microsoft.com/office/drawing/2014/main" id="{DDB00DD0-E427-42D8-98B7-8F8E79029FC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66" name="TextBox 7065">
          <a:extLst>
            <a:ext uri="{FF2B5EF4-FFF2-40B4-BE49-F238E27FC236}">
              <a16:creationId xmlns:a16="http://schemas.microsoft.com/office/drawing/2014/main" id="{D0255F2E-3224-48E1-B268-71DC95ECD86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67" name="TextBox 7066">
          <a:extLst>
            <a:ext uri="{FF2B5EF4-FFF2-40B4-BE49-F238E27FC236}">
              <a16:creationId xmlns:a16="http://schemas.microsoft.com/office/drawing/2014/main" id="{E29BCFFB-3803-42C3-B2A2-1EDD7E1DDA3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68" name="TextBox 7067">
          <a:extLst>
            <a:ext uri="{FF2B5EF4-FFF2-40B4-BE49-F238E27FC236}">
              <a16:creationId xmlns:a16="http://schemas.microsoft.com/office/drawing/2014/main" id="{10AF47DE-C080-4B29-A8F4-DD1A738C6A6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69" name="TextBox 7068">
          <a:extLst>
            <a:ext uri="{FF2B5EF4-FFF2-40B4-BE49-F238E27FC236}">
              <a16:creationId xmlns:a16="http://schemas.microsoft.com/office/drawing/2014/main" id="{139F6A13-B01E-4531-8AEF-ABAC47776EC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70" name="TextBox 7069">
          <a:extLst>
            <a:ext uri="{FF2B5EF4-FFF2-40B4-BE49-F238E27FC236}">
              <a16:creationId xmlns:a16="http://schemas.microsoft.com/office/drawing/2014/main" id="{A5B8F7BE-2704-4351-843D-08BB0F70545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71" name="TextBox 7070">
          <a:extLst>
            <a:ext uri="{FF2B5EF4-FFF2-40B4-BE49-F238E27FC236}">
              <a16:creationId xmlns:a16="http://schemas.microsoft.com/office/drawing/2014/main" id="{0B296E4E-6FC1-4C2D-876D-DFA451DD4F6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72" name="TextBox 7071">
          <a:extLst>
            <a:ext uri="{FF2B5EF4-FFF2-40B4-BE49-F238E27FC236}">
              <a16:creationId xmlns:a16="http://schemas.microsoft.com/office/drawing/2014/main" id="{F76DE718-FDD7-406E-87AB-4F5D7D66059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73" name="TextBox 7072">
          <a:extLst>
            <a:ext uri="{FF2B5EF4-FFF2-40B4-BE49-F238E27FC236}">
              <a16:creationId xmlns:a16="http://schemas.microsoft.com/office/drawing/2014/main" id="{717050FD-21AC-431F-85DF-E6E930AD1ED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74" name="TextBox 7073">
          <a:extLst>
            <a:ext uri="{FF2B5EF4-FFF2-40B4-BE49-F238E27FC236}">
              <a16:creationId xmlns:a16="http://schemas.microsoft.com/office/drawing/2014/main" id="{1AF337A4-2D8B-492B-B793-D1104A1F261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75" name="TextBox 7074">
          <a:extLst>
            <a:ext uri="{FF2B5EF4-FFF2-40B4-BE49-F238E27FC236}">
              <a16:creationId xmlns:a16="http://schemas.microsoft.com/office/drawing/2014/main" id="{276B6CF6-0800-4454-8B4D-265262BB843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76" name="TextBox 7075">
          <a:extLst>
            <a:ext uri="{FF2B5EF4-FFF2-40B4-BE49-F238E27FC236}">
              <a16:creationId xmlns:a16="http://schemas.microsoft.com/office/drawing/2014/main" id="{C8545D5E-C352-41D3-92E6-7802C089EFA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77" name="TextBox 7076">
          <a:extLst>
            <a:ext uri="{FF2B5EF4-FFF2-40B4-BE49-F238E27FC236}">
              <a16:creationId xmlns:a16="http://schemas.microsoft.com/office/drawing/2014/main" id="{AEB445F6-610E-4328-ACDB-B20A839CC9B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78" name="TextBox 7077">
          <a:extLst>
            <a:ext uri="{FF2B5EF4-FFF2-40B4-BE49-F238E27FC236}">
              <a16:creationId xmlns:a16="http://schemas.microsoft.com/office/drawing/2014/main" id="{7BC86A43-FF4F-463E-922E-63C1C863638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79" name="TextBox 7078">
          <a:extLst>
            <a:ext uri="{FF2B5EF4-FFF2-40B4-BE49-F238E27FC236}">
              <a16:creationId xmlns:a16="http://schemas.microsoft.com/office/drawing/2014/main" id="{08A1F1F1-5683-4508-B678-21E3AF8BFC9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80" name="TextBox 7079">
          <a:extLst>
            <a:ext uri="{FF2B5EF4-FFF2-40B4-BE49-F238E27FC236}">
              <a16:creationId xmlns:a16="http://schemas.microsoft.com/office/drawing/2014/main" id="{FAA22DD5-05F5-4E79-8169-731F93735E7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81" name="TextBox 7080">
          <a:extLst>
            <a:ext uri="{FF2B5EF4-FFF2-40B4-BE49-F238E27FC236}">
              <a16:creationId xmlns:a16="http://schemas.microsoft.com/office/drawing/2014/main" id="{30088249-009A-4201-82AC-22446ED0C9B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82" name="TextBox 7081">
          <a:extLst>
            <a:ext uri="{FF2B5EF4-FFF2-40B4-BE49-F238E27FC236}">
              <a16:creationId xmlns:a16="http://schemas.microsoft.com/office/drawing/2014/main" id="{DE5009DB-41B7-4D8F-825C-3FC2C971F32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83" name="TextBox 7082">
          <a:extLst>
            <a:ext uri="{FF2B5EF4-FFF2-40B4-BE49-F238E27FC236}">
              <a16:creationId xmlns:a16="http://schemas.microsoft.com/office/drawing/2014/main" id="{91F7ABD5-37A4-438D-96CF-8DFA802D69D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84" name="TextBox 7083">
          <a:extLst>
            <a:ext uri="{FF2B5EF4-FFF2-40B4-BE49-F238E27FC236}">
              <a16:creationId xmlns:a16="http://schemas.microsoft.com/office/drawing/2014/main" id="{4F770EFC-6E0E-4F05-97BF-C85FEE9A983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85" name="TextBox 7084">
          <a:extLst>
            <a:ext uri="{FF2B5EF4-FFF2-40B4-BE49-F238E27FC236}">
              <a16:creationId xmlns:a16="http://schemas.microsoft.com/office/drawing/2014/main" id="{CF0E0D32-3F52-45DF-A402-7F9486E3B62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86" name="TextBox 7085">
          <a:extLst>
            <a:ext uri="{FF2B5EF4-FFF2-40B4-BE49-F238E27FC236}">
              <a16:creationId xmlns:a16="http://schemas.microsoft.com/office/drawing/2014/main" id="{C97CBD3D-BC69-4958-A6BA-3588274B1A4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87" name="TextBox 7086">
          <a:extLst>
            <a:ext uri="{FF2B5EF4-FFF2-40B4-BE49-F238E27FC236}">
              <a16:creationId xmlns:a16="http://schemas.microsoft.com/office/drawing/2014/main" id="{D8D6847C-1D6E-49E0-96FC-10773DD4BED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88" name="TextBox 7087">
          <a:extLst>
            <a:ext uri="{FF2B5EF4-FFF2-40B4-BE49-F238E27FC236}">
              <a16:creationId xmlns:a16="http://schemas.microsoft.com/office/drawing/2014/main" id="{AB05D258-5974-4E55-9A79-66569052E0F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89" name="TextBox 7088">
          <a:extLst>
            <a:ext uri="{FF2B5EF4-FFF2-40B4-BE49-F238E27FC236}">
              <a16:creationId xmlns:a16="http://schemas.microsoft.com/office/drawing/2014/main" id="{BA8E237B-2791-4EEB-B8FF-65D2577D97F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90" name="TextBox 7089">
          <a:extLst>
            <a:ext uri="{FF2B5EF4-FFF2-40B4-BE49-F238E27FC236}">
              <a16:creationId xmlns:a16="http://schemas.microsoft.com/office/drawing/2014/main" id="{2F0A5CDB-3796-4966-BFF8-B5D3FD95B80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91" name="TextBox 7090">
          <a:extLst>
            <a:ext uri="{FF2B5EF4-FFF2-40B4-BE49-F238E27FC236}">
              <a16:creationId xmlns:a16="http://schemas.microsoft.com/office/drawing/2014/main" id="{FC57FD38-D861-40F3-96F4-E3DAA29D148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92" name="TextBox 7091">
          <a:extLst>
            <a:ext uri="{FF2B5EF4-FFF2-40B4-BE49-F238E27FC236}">
              <a16:creationId xmlns:a16="http://schemas.microsoft.com/office/drawing/2014/main" id="{2E5BDF3C-9A48-41E8-ACA7-13497F58378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93" name="TextBox 7092">
          <a:extLst>
            <a:ext uri="{FF2B5EF4-FFF2-40B4-BE49-F238E27FC236}">
              <a16:creationId xmlns:a16="http://schemas.microsoft.com/office/drawing/2014/main" id="{517017DE-EB73-4F24-B368-F5692B86E55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94" name="TextBox 7093">
          <a:extLst>
            <a:ext uri="{FF2B5EF4-FFF2-40B4-BE49-F238E27FC236}">
              <a16:creationId xmlns:a16="http://schemas.microsoft.com/office/drawing/2014/main" id="{67DFEE56-0B87-4469-BBC3-5786C4889DF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95" name="TextBox 7094">
          <a:extLst>
            <a:ext uri="{FF2B5EF4-FFF2-40B4-BE49-F238E27FC236}">
              <a16:creationId xmlns:a16="http://schemas.microsoft.com/office/drawing/2014/main" id="{14ECF555-6D0A-446F-86A3-F03DB94306B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96" name="TextBox 7095">
          <a:extLst>
            <a:ext uri="{FF2B5EF4-FFF2-40B4-BE49-F238E27FC236}">
              <a16:creationId xmlns:a16="http://schemas.microsoft.com/office/drawing/2014/main" id="{CA1A1B4E-F756-4FB9-8CBD-484F44E0799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97" name="TextBox 7096">
          <a:extLst>
            <a:ext uri="{FF2B5EF4-FFF2-40B4-BE49-F238E27FC236}">
              <a16:creationId xmlns:a16="http://schemas.microsoft.com/office/drawing/2014/main" id="{DCAE8277-BD14-4742-A8FE-030FD261795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98" name="TextBox 7097">
          <a:extLst>
            <a:ext uri="{FF2B5EF4-FFF2-40B4-BE49-F238E27FC236}">
              <a16:creationId xmlns:a16="http://schemas.microsoft.com/office/drawing/2014/main" id="{E739C596-679A-4EFF-AE7E-8CF7AF592D7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099" name="TextBox 7098">
          <a:extLst>
            <a:ext uri="{FF2B5EF4-FFF2-40B4-BE49-F238E27FC236}">
              <a16:creationId xmlns:a16="http://schemas.microsoft.com/office/drawing/2014/main" id="{D1815AED-BD30-4036-B8ED-43F35410495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00" name="TextBox 7099">
          <a:extLst>
            <a:ext uri="{FF2B5EF4-FFF2-40B4-BE49-F238E27FC236}">
              <a16:creationId xmlns:a16="http://schemas.microsoft.com/office/drawing/2014/main" id="{909F4246-78B8-4F73-B6F9-7AC5AA72F84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01" name="TextBox 7100">
          <a:extLst>
            <a:ext uri="{FF2B5EF4-FFF2-40B4-BE49-F238E27FC236}">
              <a16:creationId xmlns:a16="http://schemas.microsoft.com/office/drawing/2014/main" id="{DD7BEE94-A41D-44A0-9997-93E39AC9382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02" name="TextBox 7101">
          <a:extLst>
            <a:ext uri="{FF2B5EF4-FFF2-40B4-BE49-F238E27FC236}">
              <a16:creationId xmlns:a16="http://schemas.microsoft.com/office/drawing/2014/main" id="{A6B0B18B-F08B-4915-BA2A-F776D79A061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03" name="TextBox 7102">
          <a:extLst>
            <a:ext uri="{FF2B5EF4-FFF2-40B4-BE49-F238E27FC236}">
              <a16:creationId xmlns:a16="http://schemas.microsoft.com/office/drawing/2014/main" id="{234A7B24-5D90-46AD-AEDA-49D714437DD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04" name="TextBox 7103">
          <a:extLst>
            <a:ext uri="{FF2B5EF4-FFF2-40B4-BE49-F238E27FC236}">
              <a16:creationId xmlns:a16="http://schemas.microsoft.com/office/drawing/2014/main" id="{FF82E152-5D6E-4F04-9B12-BAA7977CCA1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05" name="TextBox 7104">
          <a:extLst>
            <a:ext uri="{FF2B5EF4-FFF2-40B4-BE49-F238E27FC236}">
              <a16:creationId xmlns:a16="http://schemas.microsoft.com/office/drawing/2014/main" id="{5E79A0E1-D209-43B9-A5B9-24A97852D73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06" name="TextBox 7105">
          <a:extLst>
            <a:ext uri="{FF2B5EF4-FFF2-40B4-BE49-F238E27FC236}">
              <a16:creationId xmlns:a16="http://schemas.microsoft.com/office/drawing/2014/main" id="{DCD2880D-8EC4-4A90-A007-193F5EF7073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07" name="TextBox 7106">
          <a:extLst>
            <a:ext uri="{FF2B5EF4-FFF2-40B4-BE49-F238E27FC236}">
              <a16:creationId xmlns:a16="http://schemas.microsoft.com/office/drawing/2014/main" id="{FC4409A3-6DE6-49C9-8EAF-BD22BDC2DBE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08" name="TextBox 7107">
          <a:extLst>
            <a:ext uri="{FF2B5EF4-FFF2-40B4-BE49-F238E27FC236}">
              <a16:creationId xmlns:a16="http://schemas.microsoft.com/office/drawing/2014/main" id="{3C02A67D-39EE-47F3-8944-A71DD60954F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09" name="TextBox 7108">
          <a:extLst>
            <a:ext uri="{FF2B5EF4-FFF2-40B4-BE49-F238E27FC236}">
              <a16:creationId xmlns:a16="http://schemas.microsoft.com/office/drawing/2014/main" id="{F1D607C8-64E8-4F39-A3BB-9F8CA3828E3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10" name="TextBox 7109">
          <a:extLst>
            <a:ext uri="{FF2B5EF4-FFF2-40B4-BE49-F238E27FC236}">
              <a16:creationId xmlns:a16="http://schemas.microsoft.com/office/drawing/2014/main" id="{B9468EF0-0D9B-4A67-8EE3-B1D5DBBE79C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11" name="TextBox 7110">
          <a:extLst>
            <a:ext uri="{FF2B5EF4-FFF2-40B4-BE49-F238E27FC236}">
              <a16:creationId xmlns:a16="http://schemas.microsoft.com/office/drawing/2014/main" id="{885A1A5D-E1B0-4B7E-BE06-DC1788DD15D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12" name="TextBox 7111">
          <a:extLst>
            <a:ext uri="{FF2B5EF4-FFF2-40B4-BE49-F238E27FC236}">
              <a16:creationId xmlns:a16="http://schemas.microsoft.com/office/drawing/2014/main" id="{7BCBC4F2-D73B-49F1-B8E1-717F6BB087F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13" name="TextBox 7112">
          <a:extLst>
            <a:ext uri="{FF2B5EF4-FFF2-40B4-BE49-F238E27FC236}">
              <a16:creationId xmlns:a16="http://schemas.microsoft.com/office/drawing/2014/main" id="{A69818DE-2749-4562-96B4-78E47A36E12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14" name="TextBox 7113">
          <a:extLst>
            <a:ext uri="{FF2B5EF4-FFF2-40B4-BE49-F238E27FC236}">
              <a16:creationId xmlns:a16="http://schemas.microsoft.com/office/drawing/2014/main" id="{BE77361B-C7DF-40D3-9B7A-CDAC895F665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15" name="TextBox 7114">
          <a:extLst>
            <a:ext uri="{FF2B5EF4-FFF2-40B4-BE49-F238E27FC236}">
              <a16:creationId xmlns:a16="http://schemas.microsoft.com/office/drawing/2014/main" id="{035B16FF-6C8C-4A89-8848-7F653F396E9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16" name="TextBox 7115">
          <a:extLst>
            <a:ext uri="{FF2B5EF4-FFF2-40B4-BE49-F238E27FC236}">
              <a16:creationId xmlns:a16="http://schemas.microsoft.com/office/drawing/2014/main" id="{1D653052-CB11-4FE3-8735-E37AF7614E7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17" name="TextBox 7116">
          <a:extLst>
            <a:ext uri="{FF2B5EF4-FFF2-40B4-BE49-F238E27FC236}">
              <a16:creationId xmlns:a16="http://schemas.microsoft.com/office/drawing/2014/main" id="{5F4FE72D-E80E-446F-AA39-9E31DD8AE86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18" name="TextBox 7117">
          <a:extLst>
            <a:ext uri="{FF2B5EF4-FFF2-40B4-BE49-F238E27FC236}">
              <a16:creationId xmlns:a16="http://schemas.microsoft.com/office/drawing/2014/main" id="{E52DCD70-FC75-425E-B8F3-E51BA78B470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19" name="TextBox 7118">
          <a:extLst>
            <a:ext uri="{FF2B5EF4-FFF2-40B4-BE49-F238E27FC236}">
              <a16:creationId xmlns:a16="http://schemas.microsoft.com/office/drawing/2014/main" id="{F3AE1126-9DBE-4181-B483-46EAA03CD7C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20" name="TextBox 7119">
          <a:extLst>
            <a:ext uri="{FF2B5EF4-FFF2-40B4-BE49-F238E27FC236}">
              <a16:creationId xmlns:a16="http://schemas.microsoft.com/office/drawing/2014/main" id="{B9B9195C-EF7F-4553-B3CA-9958CAC1462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21" name="TextBox 7120">
          <a:extLst>
            <a:ext uri="{FF2B5EF4-FFF2-40B4-BE49-F238E27FC236}">
              <a16:creationId xmlns:a16="http://schemas.microsoft.com/office/drawing/2014/main" id="{03ABD700-7301-4651-B430-F7524E1D9FA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22" name="TextBox 7121">
          <a:extLst>
            <a:ext uri="{FF2B5EF4-FFF2-40B4-BE49-F238E27FC236}">
              <a16:creationId xmlns:a16="http://schemas.microsoft.com/office/drawing/2014/main" id="{B9E6CEC7-3BC6-4055-8F3A-333E23FF8A8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23" name="TextBox 7122">
          <a:extLst>
            <a:ext uri="{FF2B5EF4-FFF2-40B4-BE49-F238E27FC236}">
              <a16:creationId xmlns:a16="http://schemas.microsoft.com/office/drawing/2014/main" id="{428782B4-A982-482C-B19E-C857AED2DCF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24" name="TextBox 7123">
          <a:extLst>
            <a:ext uri="{FF2B5EF4-FFF2-40B4-BE49-F238E27FC236}">
              <a16:creationId xmlns:a16="http://schemas.microsoft.com/office/drawing/2014/main" id="{5A2474A6-176F-4C2E-924B-9A8AE30A438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25" name="TextBox 7124">
          <a:extLst>
            <a:ext uri="{FF2B5EF4-FFF2-40B4-BE49-F238E27FC236}">
              <a16:creationId xmlns:a16="http://schemas.microsoft.com/office/drawing/2014/main" id="{A2C72914-06AF-4BCD-BFF0-A49D612A3DD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26" name="TextBox 7125">
          <a:extLst>
            <a:ext uri="{FF2B5EF4-FFF2-40B4-BE49-F238E27FC236}">
              <a16:creationId xmlns:a16="http://schemas.microsoft.com/office/drawing/2014/main" id="{1765B907-2640-4F04-A576-F58CA903D0A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27" name="TextBox 7126">
          <a:extLst>
            <a:ext uri="{FF2B5EF4-FFF2-40B4-BE49-F238E27FC236}">
              <a16:creationId xmlns:a16="http://schemas.microsoft.com/office/drawing/2014/main" id="{708190E9-BEB8-4660-9168-F77B5D99239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28" name="TextBox 7127">
          <a:extLst>
            <a:ext uri="{FF2B5EF4-FFF2-40B4-BE49-F238E27FC236}">
              <a16:creationId xmlns:a16="http://schemas.microsoft.com/office/drawing/2014/main" id="{BE8521CB-D977-4377-9CE4-6C36BE645A2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29" name="TextBox 7128">
          <a:extLst>
            <a:ext uri="{FF2B5EF4-FFF2-40B4-BE49-F238E27FC236}">
              <a16:creationId xmlns:a16="http://schemas.microsoft.com/office/drawing/2014/main" id="{EE184017-2A90-4F61-B82D-4D86F25527A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30" name="TextBox 7129">
          <a:extLst>
            <a:ext uri="{FF2B5EF4-FFF2-40B4-BE49-F238E27FC236}">
              <a16:creationId xmlns:a16="http://schemas.microsoft.com/office/drawing/2014/main" id="{A2CB510E-CF21-4DE0-BE34-BF9C6966CD7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31" name="TextBox 7130">
          <a:extLst>
            <a:ext uri="{FF2B5EF4-FFF2-40B4-BE49-F238E27FC236}">
              <a16:creationId xmlns:a16="http://schemas.microsoft.com/office/drawing/2014/main" id="{9B759BF6-D5BB-4FFA-BE95-324DB2135E6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32" name="TextBox 7131">
          <a:extLst>
            <a:ext uri="{FF2B5EF4-FFF2-40B4-BE49-F238E27FC236}">
              <a16:creationId xmlns:a16="http://schemas.microsoft.com/office/drawing/2014/main" id="{561D3334-6243-48B3-B4E6-C2E03CFB12D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33" name="TextBox 7132">
          <a:extLst>
            <a:ext uri="{FF2B5EF4-FFF2-40B4-BE49-F238E27FC236}">
              <a16:creationId xmlns:a16="http://schemas.microsoft.com/office/drawing/2014/main" id="{0FBE40FF-1E04-447E-80D2-6A69E0A64BF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34" name="TextBox 7133">
          <a:extLst>
            <a:ext uri="{FF2B5EF4-FFF2-40B4-BE49-F238E27FC236}">
              <a16:creationId xmlns:a16="http://schemas.microsoft.com/office/drawing/2014/main" id="{61DE378C-2AE9-4044-8B16-C2F780C5E4F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35" name="TextBox 7134">
          <a:extLst>
            <a:ext uri="{FF2B5EF4-FFF2-40B4-BE49-F238E27FC236}">
              <a16:creationId xmlns:a16="http://schemas.microsoft.com/office/drawing/2014/main" id="{12BE5CBB-91AA-445A-B62E-E13008DCFEB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36" name="TextBox 7135">
          <a:extLst>
            <a:ext uri="{FF2B5EF4-FFF2-40B4-BE49-F238E27FC236}">
              <a16:creationId xmlns:a16="http://schemas.microsoft.com/office/drawing/2014/main" id="{644D9E13-960C-4E3E-A94A-AB8511FCEA8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37" name="TextBox 7136">
          <a:extLst>
            <a:ext uri="{FF2B5EF4-FFF2-40B4-BE49-F238E27FC236}">
              <a16:creationId xmlns:a16="http://schemas.microsoft.com/office/drawing/2014/main" id="{5B704DCD-C803-42BF-ADE9-2AD00D0E31C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38" name="TextBox 7137">
          <a:extLst>
            <a:ext uri="{FF2B5EF4-FFF2-40B4-BE49-F238E27FC236}">
              <a16:creationId xmlns:a16="http://schemas.microsoft.com/office/drawing/2014/main" id="{6461B2FC-3827-49F9-8DD2-D2A25F221FE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39" name="TextBox 7138">
          <a:extLst>
            <a:ext uri="{FF2B5EF4-FFF2-40B4-BE49-F238E27FC236}">
              <a16:creationId xmlns:a16="http://schemas.microsoft.com/office/drawing/2014/main" id="{F0892F41-E986-4A60-B066-664235965A9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40" name="TextBox 7139">
          <a:extLst>
            <a:ext uri="{FF2B5EF4-FFF2-40B4-BE49-F238E27FC236}">
              <a16:creationId xmlns:a16="http://schemas.microsoft.com/office/drawing/2014/main" id="{E15D73A9-E0BB-46ED-ABA7-470F9B16061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41" name="TextBox 7140">
          <a:extLst>
            <a:ext uri="{FF2B5EF4-FFF2-40B4-BE49-F238E27FC236}">
              <a16:creationId xmlns:a16="http://schemas.microsoft.com/office/drawing/2014/main" id="{468D1005-3BAA-46B2-A178-522ACBA9AF5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42" name="TextBox 7141">
          <a:extLst>
            <a:ext uri="{FF2B5EF4-FFF2-40B4-BE49-F238E27FC236}">
              <a16:creationId xmlns:a16="http://schemas.microsoft.com/office/drawing/2014/main" id="{0641696A-51D1-4820-B398-9671E2BACF2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43" name="TextBox 7142">
          <a:extLst>
            <a:ext uri="{FF2B5EF4-FFF2-40B4-BE49-F238E27FC236}">
              <a16:creationId xmlns:a16="http://schemas.microsoft.com/office/drawing/2014/main" id="{2C8D1C29-4370-4E6F-B487-714088B4EFF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44" name="TextBox 7143">
          <a:extLst>
            <a:ext uri="{FF2B5EF4-FFF2-40B4-BE49-F238E27FC236}">
              <a16:creationId xmlns:a16="http://schemas.microsoft.com/office/drawing/2014/main" id="{2B77068C-7EE8-4B71-89D5-F37420905F5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45" name="TextBox 7144">
          <a:extLst>
            <a:ext uri="{FF2B5EF4-FFF2-40B4-BE49-F238E27FC236}">
              <a16:creationId xmlns:a16="http://schemas.microsoft.com/office/drawing/2014/main" id="{0714DDDE-DE34-4CF1-9808-593DF8AD486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46" name="TextBox 7145">
          <a:extLst>
            <a:ext uri="{FF2B5EF4-FFF2-40B4-BE49-F238E27FC236}">
              <a16:creationId xmlns:a16="http://schemas.microsoft.com/office/drawing/2014/main" id="{FFFD9771-3903-4937-9410-70D0F0F2022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47" name="TextBox 7146">
          <a:extLst>
            <a:ext uri="{FF2B5EF4-FFF2-40B4-BE49-F238E27FC236}">
              <a16:creationId xmlns:a16="http://schemas.microsoft.com/office/drawing/2014/main" id="{CF447957-6E80-410E-A39E-1FEE2A863FB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48" name="TextBox 7147">
          <a:extLst>
            <a:ext uri="{FF2B5EF4-FFF2-40B4-BE49-F238E27FC236}">
              <a16:creationId xmlns:a16="http://schemas.microsoft.com/office/drawing/2014/main" id="{565D10EA-4CD2-4114-802A-3BFBF382350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49" name="TextBox 7148">
          <a:extLst>
            <a:ext uri="{FF2B5EF4-FFF2-40B4-BE49-F238E27FC236}">
              <a16:creationId xmlns:a16="http://schemas.microsoft.com/office/drawing/2014/main" id="{11A07933-3293-413B-8591-E62E7168D59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50" name="TextBox 7149">
          <a:extLst>
            <a:ext uri="{FF2B5EF4-FFF2-40B4-BE49-F238E27FC236}">
              <a16:creationId xmlns:a16="http://schemas.microsoft.com/office/drawing/2014/main" id="{6E0D2AEE-3BA2-47A4-A790-9857580A3EF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51" name="TextBox 7150">
          <a:extLst>
            <a:ext uri="{FF2B5EF4-FFF2-40B4-BE49-F238E27FC236}">
              <a16:creationId xmlns:a16="http://schemas.microsoft.com/office/drawing/2014/main" id="{1CF9F97A-CA6B-4B66-A573-F98532CF931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52" name="TextBox 7151">
          <a:extLst>
            <a:ext uri="{FF2B5EF4-FFF2-40B4-BE49-F238E27FC236}">
              <a16:creationId xmlns:a16="http://schemas.microsoft.com/office/drawing/2014/main" id="{03E3B27A-726C-41B3-A260-FAEF42221D6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53" name="TextBox 7152">
          <a:extLst>
            <a:ext uri="{FF2B5EF4-FFF2-40B4-BE49-F238E27FC236}">
              <a16:creationId xmlns:a16="http://schemas.microsoft.com/office/drawing/2014/main" id="{F82AF624-8DCF-41EE-8202-A283EA13BE3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54" name="TextBox 7153">
          <a:extLst>
            <a:ext uri="{FF2B5EF4-FFF2-40B4-BE49-F238E27FC236}">
              <a16:creationId xmlns:a16="http://schemas.microsoft.com/office/drawing/2014/main" id="{5B428017-587E-4C12-913C-1F745594C93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55" name="TextBox 7154">
          <a:extLst>
            <a:ext uri="{FF2B5EF4-FFF2-40B4-BE49-F238E27FC236}">
              <a16:creationId xmlns:a16="http://schemas.microsoft.com/office/drawing/2014/main" id="{C9A5CFC4-D1CF-4751-8A4E-477815820F4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56" name="TextBox 7155">
          <a:extLst>
            <a:ext uri="{FF2B5EF4-FFF2-40B4-BE49-F238E27FC236}">
              <a16:creationId xmlns:a16="http://schemas.microsoft.com/office/drawing/2014/main" id="{D3C0DF64-6CC0-492A-A4A5-6A9F0F4C8BB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57" name="TextBox 7156">
          <a:extLst>
            <a:ext uri="{FF2B5EF4-FFF2-40B4-BE49-F238E27FC236}">
              <a16:creationId xmlns:a16="http://schemas.microsoft.com/office/drawing/2014/main" id="{8F9AC625-3DA4-4AB0-9E43-A94D55AE0C9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58" name="TextBox 7157">
          <a:extLst>
            <a:ext uri="{FF2B5EF4-FFF2-40B4-BE49-F238E27FC236}">
              <a16:creationId xmlns:a16="http://schemas.microsoft.com/office/drawing/2014/main" id="{59863E98-279C-49D2-9421-FFE4E9C6A53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59" name="TextBox 7158">
          <a:extLst>
            <a:ext uri="{FF2B5EF4-FFF2-40B4-BE49-F238E27FC236}">
              <a16:creationId xmlns:a16="http://schemas.microsoft.com/office/drawing/2014/main" id="{C5253323-A0CE-465F-90A1-BE8E647D499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60" name="TextBox 7159">
          <a:extLst>
            <a:ext uri="{FF2B5EF4-FFF2-40B4-BE49-F238E27FC236}">
              <a16:creationId xmlns:a16="http://schemas.microsoft.com/office/drawing/2014/main" id="{FE123FAF-679D-4E5C-9ED9-EF63FBCBC71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61" name="TextBox 7160">
          <a:extLst>
            <a:ext uri="{FF2B5EF4-FFF2-40B4-BE49-F238E27FC236}">
              <a16:creationId xmlns:a16="http://schemas.microsoft.com/office/drawing/2014/main" id="{44048AB0-394F-4EA0-8E40-D04C2F760DD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62" name="TextBox 7161">
          <a:extLst>
            <a:ext uri="{FF2B5EF4-FFF2-40B4-BE49-F238E27FC236}">
              <a16:creationId xmlns:a16="http://schemas.microsoft.com/office/drawing/2014/main" id="{B1315944-4831-493E-9425-B1ECB719802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63" name="TextBox 7162">
          <a:extLst>
            <a:ext uri="{FF2B5EF4-FFF2-40B4-BE49-F238E27FC236}">
              <a16:creationId xmlns:a16="http://schemas.microsoft.com/office/drawing/2014/main" id="{9F70700C-9A14-41BB-AE3D-D2B6FA84C82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64" name="TextBox 7163">
          <a:extLst>
            <a:ext uri="{FF2B5EF4-FFF2-40B4-BE49-F238E27FC236}">
              <a16:creationId xmlns:a16="http://schemas.microsoft.com/office/drawing/2014/main" id="{6B35FB3E-8D40-488E-A997-B301473A47B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65" name="TextBox 7164">
          <a:extLst>
            <a:ext uri="{FF2B5EF4-FFF2-40B4-BE49-F238E27FC236}">
              <a16:creationId xmlns:a16="http://schemas.microsoft.com/office/drawing/2014/main" id="{2B3B01D2-F042-4856-B181-7029F1B6740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66" name="TextBox 7165">
          <a:extLst>
            <a:ext uri="{FF2B5EF4-FFF2-40B4-BE49-F238E27FC236}">
              <a16:creationId xmlns:a16="http://schemas.microsoft.com/office/drawing/2014/main" id="{A5C8A88B-CF2F-4F66-ACB8-51175962368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67" name="TextBox 7166">
          <a:extLst>
            <a:ext uri="{FF2B5EF4-FFF2-40B4-BE49-F238E27FC236}">
              <a16:creationId xmlns:a16="http://schemas.microsoft.com/office/drawing/2014/main" id="{B1E86DB4-0B15-4DCC-B1A5-6A81532DA8D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68" name="TextBox 7167">
          <a:extLst>
            <a:ext uri="{FF2B5EF4-FFF2-40B4-BE49-F238E27FC236}">
              <a16:creationId xmlns:a16="http://schemas.microsoft.com/office/drawing/2014/main" id="{CE3337A9-4902-4FF5-A929-A136B79586B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69" name="TextBox 7168">
          <a:extLst>
            <a:ext uri="{FF2B5EF4-FFF2-40B4-BE49-F238E27FC236}">
              <a16:creationId xmlns:a16="http://schemas.microsoft.com/office/drawing/2014/main" id="{A320D47E-09B2-45D0-8A8B-714891E19F6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70" name="TextBox 7169">
          <a:extLst>
            <a:ext uri="{FF2B5EF4-FFF2-40B4-BE49-F238E27FC236}">
              <a16:creationId xmlns:a16="http://schemas.microsoft.com/office/drawing/2014/main" id="{75BD11FC-9A29-499E-B2C1-C84594E0F62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71" name="TextBox 7170">
          <a:extLst>
            <a:ext uri="{FF2B5EF4-FFF2-40B4-BE49-F238E27FC236}">
              <a16:creationId xmlns:a16="http://schemas.microsoft.com/office/drawing/2014/main" id="{6DD3D648-ECB1-476A-AB46-1B89DA5D56D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72" name="TextBox 7171">
          <a:extLst>
            <a:ext uri="{FF2B5EF4-FFF2-40B4-BE49-F238E27FC236}">
              <a16:creationId xmlns:a16="http://schemas.microsoft.com/office/drawing/2014/main" id="{F330D488-69B9-4D05-8B3E-FBB1E54B531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73" name="TextBox 7172">
          <a:extLst>
            <a:ext uri="{FF2B5EF4-FFF2-40B4-BE49-F238E27FC236}">
              <a16:creationId xmlns:a16="http://schemas.microsoft.com/office/drawing/2014/main" id="{86769144-6F71-430C-81F5-D1A55582277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74" name="TextBox 7173">
          <a:extLst>
            <a:ext uri="{FF2B5EF4-FFF2-40B4-BE49-F238E27FC236}">
              <a16:creationId xmlns:a16="http://schemas.microsoft.com/office/drawing/2014/main" id="{E367CABB-A2FC-4A0F-9562-4BAE9615899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75" name="TextBox 7174">
          <a:extLst>
            <a:ext uri="{FF2B5EF4-FFF2-40B4-BE49-F238E27FC236}">
              <a16:creationId xmlns:a16="http://schemas.microsoft.com/office/drawing/2014/main" id="{A1DE3C7C-FC18-4CFF-A49A-6D3B6765997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76" name="TextBox 7175">
          <a:extLst>
            <a:ext uri="{FF2B5EF4-FFF2-40B4-BE49-F238E27FC236}">
              <a16:creationId xmlns:a16="http://schemas.microsoft.com/office/drawing/2014/main" id="{E9491D82-0A09-45D1-8677-9F70FAAAE52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77" name="TextBox 7176">
          <a:extLst>
            <a:ext uri="{FF2B5EF4-FFF2-40B4-BE49-F238E27FC236}">
              <a16:creationId xmlns:a16="http://schemas.microsoft.com/office/drawing/2014/main" id="{C37A9639-0F33-4AE2-B7BC-99C4A629207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78" name="TextBox 7177">
          <a:extLst>
            <a:ext uri="{FF2B5EF4-FFF2-40B4-BE49-F238E27FC236}">
              <a16:creationId xmlns:a16="http://schemas.microsoft.com/office/drawing/2014/main" id="{C9EBF5D8-BAB2-441F-AF55-A632196264A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79" name="TextBox 7178">
          <a:extLst>
            <a:ext uri="{FF2B5EF4-FFF2-40B4-BE49-F238E27FC236}">
              <a16:creationId xmlns:a16="http://schemas.microsoft.com/office/drawing/2014/main" id="{FD6AC532-6538-43E7-9D70-C2CDDCFAF29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80" name="TextBox 7179">
          <a:extLst>
            <a:ext uri="{FF2B5EF4-FFF2-40B4-BE49-F238E27FC236}">
              <a16:creationId xmlns:a16="http://schemas.microsoft.com/office/drawing/2014/main" id="{35FE7F9C-7A2A-4F63-A70D-1715C9A05C7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81" name="TextBox 7180">
          <a:extLst>
            <a:ext uri="{FF2B5EF4-FFF2-40B4-BE49-F238E27FC236}">
              <a16:creationId xmlns:a16="http://schemas.microsoft.com/office/drawing/2014/main" id="{624FB391-5778-48DA-8482-0E415BD23B2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82" name="TextBox 7181">
          <a:extLst>
            <a:ext uri="{FF2B5EF4-FFF2-40B4-BE49-F238E27FC236}">
              <a16:creationId xmlns:a16="http://schemas.microsoft.com/office/drawing/2014/main" id="{196560B2-F2B6-4C21-A436-C041694987F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83" name="TextBox 7182">
          <a:extLst>
            <a:ext uri="{FF2B5EF4-FFF2-40B4-BE49-F238E27FC236}">
              <a16:creationId xmlns:a16="http://schemas.microsoft.com/office/drawing/2014/main" id="{51654196-234D-4B25-B97E-C62E6310CE1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84" name="TextBox 7183">
          <a:extLst>
            <a:ext uri="{FF2B5EF4-FFF2-40B4-BE49-F238E27FC236}">
              <a16:creationId xmlns:a16="http://schemas.microsoft.com/office/drawing/2014/main" id="{F3ED1536-95AA-4276-9603-D479D53A9CD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85" name="TextBox 7184">
          <a:extLst>
            <a:ext uri="{FF2B5EF4-FFF2-40B4-BE49-F238E27FC236}">
              <a16:creationId xmlns:a16="http://schemas.microsoft.com/office/drawing/2014/main" id="{266E4E22-8437-4130-8970-8E2A32A48C3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86" name="TextBox 7185">
          <a:extLst>
            <a:ext uri="{FF2B5EF4-FFF2-40B4-BE49-F238E27FC236}">
              <a16:creationId xmlns:a16="http://schemas.microsoft.com/office/drawing/2014/main" id="{AC37A093-2AAD-48B9-875C-C3C71D86D5F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87" name="TextBox 7186">
          <a:extLst>
            <a:ext uri="{FF2B5EF4-FFF2-40B4-BE49-F238E27FC236}">
              <a16:creationId xmlns:a16="http://schemas.microsoft.com/office/drawing/2014/main" id="{4E5DA426-EE65-49FF-978A-7EA36F5C49A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88" name="TextBox 7187">
          <a:extLst>
            <a:ext uri="{FF2B5EF4-FFF2-40B4-BE49-F238E27FC236}">
              <a16:creationId xmlns:a16="http://schemas.microsoft.com/office/drawing/2014/main" id="{E5E0AD32-9537-4AD3-B74C-E38BC0CC277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89" name="TextBox 7188">
          <a:extLst>
            <a:ext uri="{FF2B5EF4-FFF2-40B4-BE49-F238E27FC236}">
              <a16:creationId xmlns:a16="http://schemas.microsoft.com/office/drawing/2014/main" id="{AA6755E0-1507-4C78-A4CD-8F5CAEE38C9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90" name="TextBox 7189">
          <a:extLst>
            <a:ext uri="{FF2B5EF4-FFF2-40B4-BE49-F238E27FC236}">
              <a16:creationId xmlns:a16="http://schemas.microsoft.com/office/drawing/2014/main" id="{5CAC3B88-ED57-422A-9BA6-0B50C5A5522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91" name="TextBox 7190">
          <a:extLst>
            <a:ext uri="{FF2B5EF4-FFF2-40B4-BE49-F238E27FC236}">
              <a16:creationId xmlns:a16="http://schemas.microsoft.com/office/drawing/2014/main" id="{F0C97DAD-266F-411C-BFEB-E23C96B491A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92" name="TextBox 7191">
          <a:extLst>
            <a:ext uri="{FF2B5EF4-FFF2-40B4-BE49-F238E27FC236}">
              <a16:creationId xmlns:a16="http://schemas.microsoft.com/office/drawing/2014/main" id="{D39A6F81-F2BA-4172-944F-1B08F5995D3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93" name="TextBox 7192">
          <a:extLst>
            <a:ext uri="{FF2B5EF4-FFF2-40B4-BE49-F238E27FC236}">
              <a16:creationId xmlns:a16="http://schemas.microsoft.com/office/drawing/2014/main" id="{17FFB06C-D159-4310-BF5D-6F368191968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94" name="TextBox 7193">
          <a:extLst>
            <a:ext uri="{FF2B5EF4-FFF2-40B4-BE49-F238E27FC236}">
              <a16:creationId xmlns:a16="http://schemas.microsoft.com/office/drawing/2014/main" id="{22AD0325-A2A5-4AC1-AFB6-8B4E8686E8C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95" name="TextBox 7194">
          <a:extLst>
            <a:ext uri="{FF2B5EF4-FFF2-40B4-BE49-F238E27FC236}">
              <a16:creationId xmlns:a16="http://schemas.microsoft.com/office/drawing/2014/main" id="{501D6BD7-2386-432C-834C-A4FFBDFECDA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96" name="TextBox 7195">
          <a:extLst>
            <a:ext uri="{FF2B5EF4-FFF2-40B4-BE49-F238E27FC236}">
              <a16:creationId xmlns:a16="http://schemas.microsoft.com/office/drawing/2014/main" id="{96E2AF62-27A5-486C-AAD4-3A06D77CDBA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97" name="TextBox 7196">
          <a:extLst>
            <a:ext uri="{FF2B5EF4-FFF2-40B4-BE49-F238E27FC236}">
              <a16:creationId xmlns:a16="http://schemas.microsoft.com/office/drawing/2014/main" id="{82AD11C5-0EBF-4F8A-8FBB-9975A987198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98" name="TextBox 7197">
          <a:extLst>
            <a:ext uri="{FF2B5EF4-FFF2-40B4-BE49-F238E27FC236}">
              <a16:creationId xmlns:a16="http://schemas.microsoft.com/office/drawing/2014/main" id="{DC254422-3291-4D74-8148-38CDDB9B738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199" name="TextBox 7198">
          <a:extLst>
            <a:ext uri="{FF2B5EF4-FFF2-40B4-BE49-F238E27FC236}">
              <a16:creationId xmlns:a16="http://schemas.microsoft.com/office/drawing/2014/main" id="{6EAF0D2F-E478-44E2-8EAB-E3A56BA9028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00" name="TextBox 7199">
          <a:extLst>
            <a:ext uri="{FF2B5EF4-FFF2-40B4-BE49-F238E27FC236}">
              <a16:creationId xmlns:a16="http://schemas.microsoft.com/office/drawing/2014/main" id="{4B85A9F2-AAAD-43CA-8C60-17648C4F5B0C}"/>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01" name="TextBox 7200">
          <a:extLst>
            <a:ext uri="{FF2B5EF4-FFF2-40B4-BE49-F238E27FC236}">
              <a16:creationId xmlns:a16="http://schemas.microsoft.com/office/drawing/2014/main" id="{DD676327-5F92-4D31-866A-A74112C4DF6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02" name="TextBox 7201">
          <a:extLst>
            <a:ext uri="{FF2B5EF4-FFF2-40B4-BE49-F238E27FC236}">
              <a16:creationId xmlns:a16="http://schemas.microsoft.com/office/drawing/2014/main" id="{A048E106-C091-490D-9254-B455DEEFE0F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03" name="TextBox 7202">
          <a:extLst>
            <a:ext uri="{FF2B5EF4-FFF2-40B4-BE49-F238E27FC236}">
              <a16:creationId xmlns:a16="http://schemas.microsoft.com/office/drawing/2014/main" id="{26DB9DAC-BA6B-47B6-B03B-248F008DF43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04" name="TextBox 7203">
          <a:extLst>
            <a:ext uri="{FF2B5EF4-FFF2-40B4-BE49-F238E27FC236}">
              <a16:creationId xmlns:a16="http://schemas.microsoft.com/office/drawing/2014/main" id="{7AB9E0F6-A5A1-446B-80A2-4AFB6C0E56C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05" name="TextBox 7204">
          <a:extLst>
            <a:ext uri="{FF2B5EF4-FFF2-40B4-BE49-F238E27FC236}">
              <a16:creationId xmlns:a16="http://schemas.microsoft.com/office/drawing/2014/main" id="{42A94479-F7E4-4A69-9433-173D4BAC312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06" name="TextBox 7205">
          <a:extLst>
            <a:ext uri="{FF2B5EF4-FFF2-40B4-BE49-F238E27FC236}">
              <a16:creationId xmlns:a16="http://schemas.microsoft.com/office/drawing/2014/main" id="{18A8C4B6-0003-4D4E-A2B5-8EAC2D5D284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07" name="TextBox 7206">
          <a:extLst>
            <a:ext uri="{FF2B5EF4-FFF2-40B4-BE49-F238E27FC236}">
              <a16:creationId xmlns:a16="http://schemas.microsoft.com/office/drawing/2014/main" id="{C7EAB98B-4B0D-459B-BDB5-0543782A0CC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08" name="TextBox 7207">
          <a:extLst>
            <a:ext uri="{FF2B5EF4-FFF2-40B4-BE49-F238E27FC236}">
              <a16:creationId xmlns:a16="http://schemas.microsoft.com/office/drawing/2014/main" id="{5DB11B98-F88C-4C68-979A-2EA1B7C9E7A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09" name="TextBox 7208">
          <a:extLst>
            <a:ext uri="{FF2B5EF4-FFF2-40B4-BE49-F238E27FC236}">
              <a16:creationId xmlns:a16="http://schemas.microsoft.com/office/drawing/2014/main" id="{91A2504A-88B6-49C1-922C-3AEDB032CCB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10" name="TextBox 7209">
          <a:extLst>
            <a:ext uri="{FF2B5EF4-FFF2-40B4-BE49-F238E27FC236}">
              <a16:creationId xmlns:a16="http://schemas.microsoft.com/office/drawing/2014/main" id="{C5F05AAB-A968-4ED8-A42F-B762C9F540D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11" name="TextBox 7210">
          <a:extLst>
            <a:ext uri="{FF2B5EF4-FFF2-40B4-BE49-F238E27FC236}">
              <a16:creationId xmlns:a16="http://schemas.microsoft.com/office/drawing/2014/main" id="{21AE5BDB-99FF-4B82-AFCA-585E97FDA51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12" name="TextBox 7211">
          <a:extLst>
            <a:ext uri="{FF2B5EF4-FFF2-40B4-BE49-F238E27FC236}">
              <a16:creationId xmlns:a16="http://schemas.microsoft.com/office/drawing/2014/main" id="{A53272FC-4FE7-49A9-908F-5921F68FF74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13" name="TextBox 7212">
          <a:extLst>
            <a:ext uri="{FF2B5EF4-FFF2-40B4-BE49-F238E27FC236}">
              <a16:creationId xmlns:a16="http://schemas.microsoft.com/office/drawing/2014/main" id="{820A68BD-EA73-4386-A97E-9864761E064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14" name="TextBox 7213">
          <a:extLst>
            <a:ext uri="{FF2B5EF4-FFF2-40B4-BE49-F238E27FC236}">
              <a16:creationId xmlns:a16="http://schemas.microsoft.com/office/drawing/2014/main" id="{70F63F49-4AB1-4EB7-BC6E-689449CF753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15" name="TextBox 7214">
          <a:extLst>
            <a:ext uri="{FF2B5EF4-FFF2-40B4-BE49-F238E27FC236}">
              <a16:creationId xmlns:a16="http://schemas.microsoft.com/office/drawing/2014/main" id="{EC8D5CD0-7477-4091-A364-69F94F91D0E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16" name="TextBox 7215">
          <a:extLst>
            <a:ext uri="{FF2B5EF4-FFF2-40B4-BE49-F238E27FC236}">
              <a16:creationId xmlns:a16="http://schemas.microsoft.com/office/drawing/2014/main" id="{43A23429-54EC-40D7-8326-416057B6C41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17" name="TextBox 7216">
          <a:extLst>
            <a:ext uri="{FF2B5EF4-FFF2-40B4-BE49-F238E27FC236}">
              <a16:creationId xmlns:a16="http://schemas.microsoft.com/office/drawing/2014/main" id="{D3AC09EE-EC50-446F-A433-3E589C73D6A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18" name="TextBox 7217">
          <a:extLst>
            <a:ext uri="{FF2B5EF4-FFF2-40B4-BE49-F238E27FC236}">
              <a16:creationId xmlns:a16="http://schemas.microsoft.com/office/drawing/2014/main" id="{B94E87B5-C512-4322-9BF9-619C1A30127D}"/>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19" name="TextBox 7218">
          <a:extLst>
            <a:ext uri="{FF2B5EF4-FFF2-40B4-BE49-F238E27FC236}">
              <a16:creationId xmlns:a16="http://schemas.microsoft.com/office/drawing/2014/main" id="{0DA35C06-6742-4D72-AE17-2DF6A15FCC6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20" name="TextBox 7219">
          <a:extLst>
            <a:ext uri="{FF2B5EF4-FFF2-40B4-BE49-F238E27FC236}">
              <a16:creationId xmlns:a16="http://schemas.microsoft.com/office/drawing/2014/main" id="{92C60E81-EB26-46C9-8DFA-D474CE16D0D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21" name="TextBox 7220">
          <a:extLst>
            <a:ext uri="{FF2B5EF4-FFF2-40B4-BE49-F238E27FC236}">
              <a16:creationId xmlns:a16="http://schemas.microsoft.com/office/drawing/2014/main" id="{D1AD9763-CB29-4B96-BC5B-FA6E158E47F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22" name="TextBox 7221">
          <a:extLst>
            <a:ext uri="{FF2B5EF4-FFF2-40B4-BE49-F238E27FC236}">
              <a16:creationId xmlns:a16="http://schemas.microsoft.com/office/drawing/2014/main" id="{8BC44B05-60E3-4CD6-83BD-922D284013A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23" name="TextBox 7222">
          <a:extLst>
            <a:ext uri="{FF2B5EF4-FFF2-40B4-BE49-F238E27FC236}">
              <a16:creationId xmlns:a16="http://schemas.microsoft.com/office/drawing/2014/main" id="{8DEB5FF2-4631-4CCA-925B-16A78A1F62E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24" name="TextBox 7223">
          <a:extLst>
            <a:ext uri="{FF2B5EF4-FFF2-40B4-BE49-F238E27FC236}">
              <a16:creationId xmlns:a16="http://schemas.microsoft.com/office/drawing/2014/main" id="{1E459C12-5DE5-4F07-87A7-D1209D01E97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25" name="TextBox 7224">
          <a:extLst>
            <a:ext uri="{FF2B5EF4-FFF2-40B4-BE49-F238E27FC236}">
              <a16:creationId xmlns:a16="http://schemas.microsoft.com/office/drawing/2014/main" id="{0B3D5A96-BDC3-402C-A942-D2B4C406D24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26" name="TextBox 7225">
          <a:extLst>
            <a:ext uri="{FF2B5EF4-FFF2-40B4-BE49-F238E27FC236}">
              <a16:creationId xmlns:a16="http://schemas.microsoft.com/office/drawing/2014/main" id="{D4B76710-8880-4004-AC76-761881D1B55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27" name="TextBox 7226">
          <a:extLst>
            <a:ext uri="{FF2B5EF4-FFF2-40B4-BE49-F238E27FC236}">
              <a16:creationId xmlns:a16="http://schemas.microsoft.com/office/drawing/2014/main" id="{3D68FDB0-2587-44FB-B5AB-F3E6D85F706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28" name="TextBox 7227">
          <a:extLst>
            <a:ext uri="{FF2B5EF4-FFF2-40B4-BE49-F238E27FC236}">
              <a16:creationId xmlns:a16="http://schemas.microsoft.com/office/drawing/2014/main" id="{E56533DD-3225-4AE1-9975-3ED37FE879E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29" name="TextBox 7228">
          <a:extLst>
            <a:ext uri="{FF2B5EF4-FFF2-40B4-BE49-F238E27FC236}">
              <a16:creationId xmlns:a16="http://schemas.microsoft.com/office/drawing/2014/main" id="{6D7B8C07-2C4C-43CC-AB5D-E2B0E9FB54A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30" name="TextBox 7229">
          <a:extLst>
            <a:ext uri="{FF2B5EF4-FFF2-40B4-BE49-F238E27FC236}">
              <a16:creationId xmlns:a16="http://schemas.microsoft.com/office/drawing/2014/main" id="{FFFB4142-C65B-45C1-BB32-745E2464351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31" name="TextBox 7230">
          <a:extLst>
            <a:ext uri="{FF2B5EF4-FFF2-40B4-BE49-F238E27FC236}">
              <a16:creationId xmlns:a16="http://schemas.microsoft.com/office/drawing/2014/main" id="{112F3534-1129-429D-B0FC-B0FA09DBA78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32" name="TextBox 7231">
          <a:extLst>
            <a:ext uri="{FF2B5EF4-FFF2-40B4-BE49-F238E27FC236}">
              <a16:creationId xmlns:a16="http://schemas.microsoft.com/office/drawing/2014/main" id="{72EFEA72-5F24-49EE-81CE-1EEE7F21A9A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33" name="TextBox 7232">
          <a:extLst>
            <a:ext uri="{FF2B5EF4-FFF2-40B4-BE49-F238E27FC236}">
              <a16:creationId xmlns:a16="http://schemas.microsoft.com/office/drawing/2014/main" id="{D0829416-2EB5-4412-8A4F-3668D21D880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34" name="TextBox 7233">
          <a:extLst>
            <a:ext uri="{FF2B5EF4-FFF2-40B4-BE49-F238E27FC236}">
              <a16:creationId xmlns:a16="http://schemas.microsoft.com/office/drawing/2014/main" id="{B004D854-949D-446E-8297-EC4E1389ED6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35" name="TextBox 7234">
          <a:extLst>
            <a:ext uri="{FF2B5EF4-FFF2-40B4-BE49-F238E27FC236}">
              <a16:creationId xmlns:a16="http://schemas.microsoft.com/office/drawing/2014/main" id="{35F75DB9-50BD-4456-9B2D-14075D5DD9E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36" name="TextBox 7235">
          <a:extLst>
            <a:ext uri="{FF2B5EF4-FFF2-40B4-BE49-F238E27FC236}">
              <a16:creationId xmlns:a16="http://schemas.microsoft.com/office/drawing/2014/main" id="{8C65BC8B-421B-4A71-96C4-9DC8F34D5AE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37" name="TextBox 7236">
          <a:extLst>
            <a:ext uri="{FF2B5EF4-FFF2-40B4-BE49-F238E27FC236}">
              <a16:creationId xmlns:a16="http://schemas.microsoft.com/office/drawing/2014/main" id="{B02E9A0A-1405-40C4-9E36-2B428669F437}"/>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38" name="TextBox 7237">
          <a:extLst>
            <a:ext uri="{FF2B5EF4-FFF2-40B4-BE49-F238E27FC236}">
              <a16:creationId xmlns:a16="http://schemas.microsoft.com/office/drawing/2014/main" id="{CB9C597E-1349-41D2-9675-321B3613848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39" name="TextBox 7238">
          <a:extLst>
            <a:ext uri="{FF2B5EF4-FFF2-40B4-BE49-F238E27FC236}">
              <a16:creationId xmlns:a16="http://schemas.microsoft.com/office/drawing/2014/main" id="{088A19E7-1080-49F2-BD75-70B77E85390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40" name="TextBox 7239">
          <a:extLst>
            <a:ext uri="{FF2B5EF4-FFF2-40B4-BE49-F238E27FC236}">
              <a16:creationId xmlns:a16="http://schemas.microsoft.com/office/drawing/2014/main" id="{3C15A5E0-9CDF-45D0-AA26-419C783A89B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41" name="TextBox 7240">
          <a:extLst>
            <a:ext uri="{FF2B5EF4-FFF2-40B4-BE49-F238E27FC236}">
              <a16:creationId xmlns:a16="http://schemas.microsoft.com/office/drawing/2014/main" id="{47B4688C-6F8F-4916-92D5-13E55BA3D3C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42" name="TextBox 7241">
          <a:extLst>
            <a:ext uri="{FF2B5EF4-FFF2-40B4-BE49-F238E27FC236}">
              <a16:creationId xmlns:a16="http://schemas.microsoft.com/office/drawing/2014/main" id="{2E1334F6-CADB-4EF6-964C-17C01ED8FCA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43" name="TextBox 7242">
          <a:extLst>
            <a:ext uri="{FF2B5EF4-FFF2-40B4-BE49-F238E27FC236}">
              <a16:creationId xmlns:a16="http://schemas.microsoft.com/office/drawing/2014/main" id="{68890AC7-D50E-4A23-BCC2-A7565D7C4C94}"/>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44" name="TextBox 7243">
          <a:extLst>
            <a:ext uri="{FF2B5EF4-FFF2-40B4-BE49-F238E27FC236}">
              <a16:creationId xmlns:a16="http://schemas.microsoft.com/office/drawing/2014/main" id="{36ECD9DE-CEE2-47FB-BCF9-1D118867FA7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45" name="TextBox 7244">
          <a:extLst>
            <a:ext uri="{FF2B5EF4-FFF2-40B4-BE49-F238E27FC236}">
              <a16:creationId xmlns:a16="http://schemas.microsoft.com/office/drawing/2014/main" id="{488D8949-0904-4FD3-A083-2C81CA21FBB2}"/>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46" name="TextBox 7245">
          <a:extLst>
            <a:ext uri="{FF2B5EF4-FFF2-40B4-BE49-F238E27FC236}">
              <a16:creationId xmlns:a16="http://schemas.microsoft.com/office/drawing/2014/main" id="{F2B6A30B-E592-43A5-9337-062997A6241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47" name="TextBox 7246">
          <a:extLst>
            <a:ext uri="{FF2B5EF4-FFF2-40B4-BE49-F238E27FC236}">
              <a16:creationId xmlns:a16="http://schemas.microsoft.com/office/drawing/2014/main" id="{10AD3389-C587-4123-825A-9524B56D41CB}"/>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48" name="TextBox 7247">
          <a:extLst>
            <a:ext uri="{FF2B5EF4-FFF2-40B4-BE49-F238E27FC236}">
              <a16:creationId xmlns:a16="http://schemas.microsoft.com/office/drawing/2014/main" id="{AEBA6592-18BD-4FEC-B682-BEF673FA7B3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49" name="TextBox 7248">
          <a:extLst>
            <a:ext uri="{FF2B5EF4-FFF2-40B4-BE49-F238E27FC236}">
              <a16:creationId xmlns:a16="http://schemas.microsoft.com/office/drawing/2014/main" id="{8B681B13-A734-4829-9E7D-8F4D1550334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50" name="TextBox 7249">
          <a:extLst>
            <a:ext uri="{FF2B5EF4-FFF2-40B4-BE49-F238E27FC236}">
              <a16:creationId xmlns:a16="http://schemas.microsoft.com/office/drawing/2014/main" id="{74B55207-B64A-4CAF-B8F2-ECD8B0D82D5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51" name="TextBox 7250">
          <a:extLst>
            <a:ext uri="{FF2B5EF4-FFF2-40B4-BE49-F238E27FC236}">
              <a16:creationId xmlns:a16="http://schemas.microsoft.com/office/drawing/2014/main" id="{5C347D0A-AD28-409B-B120-10ECFE86990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52" name="TextBox 7251">
          <a:extLst>
            <a:ext uri="{FF2B5EF4-FFF2-40B4-BE49-F238E27FC236}">
              <a16:creationId xmlns:a16="http://schemas.microsoft.com/office/drawing/2014/main" id="{42E74D6C-0EF8-477C-B0D4-A18E3CE223F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53" name="TextBox 7252">
          <a:extLst>
            <a:ext uri="{FF2B5EF4-FFF2-40B4-BE49-F238E27FC236}">
              <a16:creationId xmlns:a16="http://schemas.microsoft.com/office/drawing/2014/main" id="{D7B0CAFC-7B15-4BC8-950C-B909BBBFF69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54" name="TextBox 7253">
          <a:extLst>
            <a:ext uri="{FF2B5EF4-FFF2-40B4-BE49-F238E27FC236}">
              <a16:creationId xmlns:a16="http://schemas.microsoft.com/office/drawing/2014/main" id="{DAC6459B-5BC4-4E75-BCE3-309529AEF88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55" name="TextBox 7254">
          <a:extLst>
            <a:ext uri="{FF2B5EF4-FFF2-40B4-BE49-F238E27FC236}">
              <a16:creationId xmlns:a16="http://schemas.microsoft.com/office/drawing/2014/main" id="{208095D1-64AF-47DF-BAEA-7643374479F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56" name="TextBox 7255">
          <a:extLst>
            <a:ext uri="{FF2B5EF4-FFF2-40B4-BE49-F238E27FC236}">
              <a16:creationId xmlns:a16="http://schemas.microsoft.com/office/drawing/2014/main" id="{63C0584F-50BC-44D7-87B7-96355E949EA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57" name="TextBox 7256">
          <a:extLst>
            <a:ext uri="{FF2B5EF4-FFF2-40B4-BE49-F238E27FC236}">
              <a16:creationId xmlns:a16="http://schemas.microsoft.com/office/drawing/2014/main" id="{766C78D5-D21C-4E6B-8122-6FE7DA3B83C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58" name="TextBox 7257">
          <a:extLst>
            <a:ext uri="{FF2B5EF4-FFF2-40B4-BE49-F238E27FC236}">
              <a16:creationId xmlns:a16="http://schemas.microsoft.com/office/drawing/2014/main" id="{99A638CB-199C-44E9-BC59-97B3BC5BA7E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59" name="TextBox 7258">
          <a:extLst>
            <a:ext uri="{FF2B5EF4-FFF2-40B4-BE49-F238E27FC236}">
              <a16:creationId xmlns:a16="http://schemas.microsoft.com/office/drawing/2014/main" id="{42AE3051-14D6-4156-90EA-2E7B69CE01B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60" name="TextBox 7259">
          <a:extLst>
            <a:ext uri="{FF2B5EF4-FFF2-40B4-BE49-F238E27FC236}">
              <a16:creationId xmlns:a16="http://schemas.microsoft.com/office/drawing/2014/main" id="{D335201D-D64B-4A90-BE76-F57C104A3F6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61" name="TextBox 7260">
          <a:extLst>
            <a:ext uri="{FF2B5EF4-FFF2-40B4-BE49-F238E27FC236}">
              <a16:creationId xmlns:a16="http://schemas.microsoft.com/office/drawing/2014/main" id="{393630F7-CCA7-454D-A872-20574F9C30F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62" name="TextBox 7261">
          <a:extLst>
            <a:ext uri="{FF2B5EF4-FFF2-40B4-BE49-F238E27FC236}">
              <a16:creationId xmlns:a16="http://schemas.microsoft.com/office/drawing/2014/main" id="{0C4E44F3-D72F-4C78-B07A-D2D2FB24F55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63" name="TextBox 7262">
          <a:extLst>
            <a:ext uri="{FF2B5EF4-FFF2-40B4-BE49-F238E27FC236}">
              <a16:creationId xmlns:a16="http://schemas.microsoft.com/office/drawing/2014/main" id="{06056838-066F-4228-A9D1-08FEA8BAF49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64" name="TextBox 7263">
          <a:extLst>
            <a:ext uri="{FF2B5EF4-FFF2-40B4-BE49-F238E27FC236}">
              <a16:creationId xmlns:a16="http://schemas.microsoft.com/office/drawing/2014/main" id="{17B53F88-6A5F-4782-8C25-FBD1DA1DC40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65" name="TextBox 7264">
          <a:extLst>
            <a:ext uri="{FF2B5EF4-FFF2-40B4-BE49-F238E27FC236}">
              <a16:creationId xmlns:a16="http://schemas.microsoft.com/office/drawing/2014/main" id="{D30BDDA6-9601-4CE6-9F09-2BA48B57DC8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66" name="TextBox 7265">
          <a:extLst>
            <a:ext uri="{FF2B5EF4-FFF2-40B4-BE49-F238E27FC236}">
              <a16:creationId xmlns:a16="http://schemas.microsoft.com/office/drawing/2014/main" id="{7683F9B3-DF5F-4271-95EE-B10D5775A66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67" name="TextBox 7266">
          <a:extLst>
            <a:ext uri="{FF2B5EF4-FFF2-40B4-BE49-F238E27FC236}">
              <a16:creationId xmlns:a16="http://schemas.microsoft.com/office/drawing/2014/main" id="{A09634A2-AF50-40B9-B34B-83763D9A21C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68" name="TextBox 7267">
          <a:extLst>
            <a:ext uri="{FF2B5EF4-FFF2-40B4-BE49-F238E27FC236}">
              <a16:creationId xmlns:a16="http://schemas.microsoft.com/office/drawing/2014/main" id="{4A13FE45-6E0C-4614-B48E-26F4592CA6D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69" name="TextBox 7268">
          <a:extLst>
            <a:ext uri="{FF2B5EF4-FFF2-40B4-BE49-F238E27FC236}">
              <a16:creationId xmlns:a16="http://schemas.microsoft.com/office/drawing/2014/main" id="{4562FFCA-EEFF-4F16-A779-81157C5B57A5}"/>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70" name="TextBox 7269">
          <a:extLst>
            <a:ext uri="{FF2B5EF4-FFF2-40B4-BE49-F238E27FC236}">
              <a16:creationId xmlns:a16="http://schemas.microsoft.com/office/drawing/2014/main" id="{5FA28CDA-E803-4484-8624-3B130A4EFF2A}"/>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71" name="TextBox 7270">
          <a:extLst>
            <a:ext uri="{FF2B5EF4-FFF2-40B4-BE49-F238E27FC236}">
              <a16:creationId xmlns:a16="http://schemas.microsoft.com/office/drawing/2014/main" id="{6CBCD23A-34BD-4D4F-823B-31B99449EB6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72" name="TextBox 7271">
          <a:extLst>
            <a:ext uri="{FF2B5EF4-FFF2-40B4-BE49-F238E27FC236}">
              <a16:creationId xmlns:a16="http://schemas.microsoft.com/office/drawing/2014/main" id="{FF2E564F-DE9C-4260-9902-D2C6A564E6D8}"/>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73" name="TextBox 7272">
          <a:extLst>
            <a:ext uri="{FF2B5EF4-FFF2-40B4-BE49-F238E27FC236}">
              <a16:creationId xmlns:a16="http://schemas.microsoft.com/office/drawing/2014/main" id="{610CC585-023F-4C0D-BF85-4F526452D496}"/>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74" name="TextBox 7273">
          <a:extLst>
            <a:ext uri="{FF2B5EF4-FFF2-40B4-BE49-F238E27FC236}">
              <a16:creationId xmlns:a16="http://schemas.microsoft.com/office/drawing/2014/main" id="{C8BA49F9-41CC-41BE-968C-BE151BACC16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75" name="TextBox 7274">
          <a:extLst>
            <a:ext uri="{FF2B5EF4-FFF2-40B4-BE49-F238E27FC236}">
              <a16:creationId xmlns:a16="http://schemas.microsoft.com/office/drawing/2014/main" id="{2426F0A6-84E8-491F-B096-183249AAB8D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76" name="TextBox 7275">
          <a:extLst>
            <a:ext uri="{FF2B5EF4-FFF2-40B4-BE49-F238E27FC236}">
              <a16:creationId xmlns:a16="http://schemas.microsoft.com/office/drawing/2014/main" id="{17C89F94-C38F-4E53-9570-F0F07040A76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77" name="TextBox 7276">
          <a:extLst>
            <a:ext uri="{FF2B5EF4-FFF2-40B4-BE49-F238E27FC236}">
              <a16:creationId xmlns:a16="http://schemas.microsoft.com/office/drawing/2014/main" id="{A2457BB9-20AD-4F7D-8878-09A2F935C71E}"/>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78" name="TextBox 7277">
          <a:extLst>
            <a:ext uri="{FF2B5EF4-FFF2-40B4-BE49-F238E27FC236}">
              <a16:creationId xmlns:a16="http://schemas.microsoft.com/office/drawing/2014/main" id="{11AED076-1046-4B7F-A1BF-FB2D5E3BA540}"/>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79" name="TextBox 7278">
          <a:extLst>
            <a:ext uri="{FF2B5EF4-FFF2-40B4-BE49-F238E27FC236}">
              <a16:creationId xmlns:a16="http://schemas.microsoft.com/office/drawing/2014/main" id="{5CA152DC-1990-4607-9701-E11846CE28E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80" name="TextBox 7279">
          <a:extLst>
            <a:ext uri="{FF2B5EF4-FFF2-40B4-BE49-F238E27FC236}">
              <a16:creationId xmlns:a16="http://schemas.microsoft.com/office/drawing/2014/main" id="{22FD37B6-A2FF-411D-B708-FAE064B25949}"/>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81" name="TextBox 7280">
          <a:extLst>
            <a:ext uri="{FF2B5EF4-FFF2-40B4-BE49-F238E27FC236}">
              <a16:creationId xmlns:a16="http://schemas.microsoft.com/office/drawing/2014/main" id="{D15650A3-5DA1-430C-8D5D-E3362C8EAF93}"/>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82" name="TextBox 7281">
          <a:extLst>
            <a:ext uri="{FF2B5EF4-FFF2-40B4-BE49-F238E27FC236}">
              <a16:creationId xmlns:a16="http://schemas.microsoft.com/office/drawing/2014/main" id="{DB8D32C6-0868-4CEF-8D21-E3528D97F011}"/>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83" name="TextBox 7282">
          <a:extLst>
            <a:ext uri="{FF2B5EF4-FFF2-40B4-BE49-F238E27FC236}">
              <a16:creationId xmlns:a16="http://schemas.microsoft.com/office/drawing/2014/main" id="{23A33FB3-4CAB-4FF6-8077-85EC811A5DD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84" name="TextBox 7283">
          <a:extLst>
            <a:ext uri="{FF2B5EF4-FFF2-40B4-BE49-F238E27FC236}">
              <a16:creationId xmlns:a16="http://schemas.microsoft.com/office/drawing/2014/main" id="{AD80360F-5F07-4A72-B1CD-0111DED99E0F}"/>
            </a:ext>
          </a:extLst>
        </xdr:cNvPr>
        <xdr:cNvSpPr txBox="1"/>
      </xdr:nvSpPr>
      <xdr:spPr>
        <a:xfrm>
          <a:off x="8486775" y="110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85" name="TextBox 7284">
          <a:extLst>
            <a:ext uri="{FF2B5EF4-FFF2-40B4-BE49-F238E27FC236}">
              <a16:creationId xmlns:a16="http://schemas.microsoft.com/office/drawing/2014/main" id="{CD39E071-AAAA-46EC-8CB7-C128E004259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86" name="TextBox 7285">
          <a:extLst>
            <a:ext uri="{FF2B5EF4-FFF2-40B4-BE49-F238E27FC236}">
              <a16:creationId xmlns:a16="http://schemas.microsoft.com/office/drawing/2014/main" id="{0F941BC8-EA01-4188-93F0-94F1553CEE1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87" name="TextBox 7286">
          <a:extLst>
            <a:ext uri="{FF2B5EF4-FFF2-40B4-BE49-F238E27FC236}">
              <a16:creationId xmlns:a16="http://schemas.microsoft.com/office/drawing/2014/main" id="{A174D134-44A1-41AE-BB1C-462684034E4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88" name="TextBox 7287">
          <a:extLst>
            <a:ext uri="{FF2B5EF4-FFF2-40B4-BE49-F238E27FC236}">
              <a16:creationId xmlns:a16="http://schemas.microsoft.com/office/drawing/2014/main" id="{C89282EA-5972-4072-9C35-61E3B7A295D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89" name="TextBox 7288">
          <a:extLst>
            <a:ext uri="{FF2B5EF4-FFF2-40B4-BE49-F238E27FC236}">
              <a16:creationId xmlns:a16="http://schemas.microsoft.com/office/drawing/2014/main" id="{ABF8717E-5FDB-46BF-95E3-C3A520F3878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90" name="TextBox 7289">
          <a:extLst>
            <a:ext uri="{FF2B5EF4-FFF2-40B4-BE49-F238E27FC236}">
              <a16:creationId xmlns:a16="http://schemas.microsoft.com/office/drawing/2014/main" id="{EB5AA3E3-0168-4EF1-A473-3823C14DC91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91" name="TextBox 7290">
          <a:extLst>
            <a:ext uri="{FF2B5EF4-FFF2-40B4-BE49-F238E27FC236}">
              <a16:creationId xmlns:a16="http://schemas.microsoft.com/office/drawing/2014/main" id="{714A4AB4-370B-4D31-BA58-06B5A8786EA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92" name="TextBox 7291">
          <a:extLst>
            <a:ext uri="{FF2B5EF4-FFF2-40B4-BE49-F238E27FC236}">
              <a16:creationId xmlns:a16="http://schemas.microsoft.com/office/drawing/2014/main" id="{E3E5AA44-26CF-4599-B427-28A12BCD1C6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93" name="TextBox 7292">
          <a:extLst>
            <a:ext uri="{FF2B5EF4-FFF2-40B4-BE49-F238E27FC236}">
              <a16:creationId xmlns:a16="http://schemas.microsoft.com/office/drawing/2014/main" id="{B7C3334E-60D2-479A-9375-C7EB7D4299F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94" name="TextBox 7293">
          <a:extLst>
            <a:ext uri="{FF2B5EF4-FFF2-40B4-BE49-F238E27FC236}">
              <a16:creationId xmlns:a16="http://schemas.microsoft.com/office/drawing/2014/main" id="{3E2D1FF0-0060-4A40-ABC3-24CB57CD5CB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95" name="TextBox 7294">
          <a:extLst>
            <a:ext uri="{FF2B5EF4-FFF2-40B4-BE49-F238E27FC236}">
              <a16:creationId xmlns:a16="http://schemas.microsoft.com/office/drawing/2014/main" id="{332609F7-6581-47D9-8ACA-61F92B4B228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96" name="TextBox 7295">
          <a:extLst>
            <a:ext uri="{FF2B5EF4-FFF2-40B4-BE49-F238E27FC236}">
              <a16:creationId xmlns:a16="http://schemas.microsoft.com/office/drawing/2014/main" id="{B7B2A93B-05B1-4C6F-8D5E-0AA116581CD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97" name="TextBox 7296">
          <a:extLst>
            <a:ext uri="{FF2B5EF4-FFF2-40B4-BE49-F238E27FC236}">
              <a16:creationId xmlns:a16="http://schemas.microsoft.com/office/drawing/2014/main" id="{0428EEFF-4BDD-458E-80B8-C99D7D3A9CA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98" name="TextBox 7297">
          <a:extLst>
            <a:ext uri="{FF2B5EF4-FFF2-40B4-BE49-F238E27FC236}">
              <a16:creationId xmlns:a16="http://schemas.microsoft.com/office/drawing/2014/main" id="{86079824-BC2C-4BBF-94BA-F0E673C8B8A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299" name="TextBox 7298">
          <a:extLst>
            <a:ext uri="{FF2B5EF4-FFF2-40B4-BE49-F238E27FC236}">
              <a16:creationId xmlns:a16="http://schemas.microsoft.com/office/drawing/2014/main" id="{1B350BF4-F6D3-4643-B054-6D8D4007CB7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00" name="TextBox 7299">
          <a:extLst>
            <a:ext uri="{FF2B5EF4-FFF2-40B4-BE49-F238E27FC236}">
              <a16:creationId xmlns:a16="http://schemas.microsoft.com/office/drawing/2014/main" id="{628C2A3D-34B6-402B-9480-0D586E2DE40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01" name="TextBox 7300">
          <a:extLst>
            <a:ext uri="{FF2B5EF4-FFF2-40B4-BE49-F238E27FC236}">
              <a16:creationId xmlns:a16="http://schemas.microsoft.com/office/drawing/2014/main" id="{2424070B-80DD-4152-A178-E034C5CD810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02" name="TextBox 7301">
          <a:extLst>
            <a:ext uri="{FF2B5EF4-FFF2-40B4-BE49-F238E27FC236}">
              <a16:creationId xmlns:a16="http://schemas.microsoft.com/office/drawing/2014/main" id="{8D45DC8F-2C6A-4B1D-8B92-0290EB5807D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03" name="TextBox 7302">
          <a:extLst>
            <a:ext uri="{FF2B5EF4-FFF2-40B4-BE49-F238E27FC236}">
              <a16:creationId xmlns:a16="http://schemas.microsoft.com/office/drawing/2014/main" id="{9EB0B579-EB2E-43AA-B38F-0CDDF2DE21D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04" name="TextBox 7303">
          <a:extLst>
            <a:ext uri="{FF2B5EF4-FFF2-40B4-BE49-F238E27FC236}">
              <a16:creationId xmlns:a16="http://schemas.microsoft.com/office/drawing/2014/main" id="{324558A8-DA1A-4994-ADE5-DD60CFB63CE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05" name="TextBox 7304">
          <a:extLst>
            <a:ext uri="{FF2B5EF4-FFF2-40B4-BE49-F238E27FC236}">
              <a16:creationId xmlns:a16="http://schemas.microsoft.com/office/drawing/2014/main" id="{FDA17BDD-7D4B-4EA5-8A16-8BD92BAEC0A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06" name="TextBox 7305">
          <a:extLst>
            <a:ext uri="{FF2B5EF4-FFF2-40B4-BE49-F238E27FC236}">
              <a16:creationId xmlns:a16="http://schemas.microsoft.com/office/drawing/2014/main" id="{8FD89E5B-98E4-4BB9-82EF-217B76D0F97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07" name="TextBox 7306">
          <a:extLst>
            <a:ext uri="{FF2B5EF4-FFF2-40B4-BE49-F238E27FC236}">
              <a16:creationId xmlns:a16="http://schemas.microsoft.com/office/drawing/2014/main" id="{647BE607-202D-48E7-98B7-B3BCC905AC6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08" name="TextBox 7307">
          <a:extLst>
            <a:ext uri="{FF2B5EF4-FFF2-40B4-BE49-F238E27FC236}">
              <a16:creationId xmlns:a16="http://schemas.microsoft.com/office/drawing/2014/main" id="{2DD2DB84-1973-44E8-833A-3C83DD64304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09" name="TextBox 7308">
          <a:extLst>
            <a:ext uri="{FF2B5EF4-FFF2-40B4-BE49-F238E27FC236}">
              <a16:creationId xmlns:a16="http://schemas.microsoft.com/office/drawing/2014/main" id="{1B492B5B-FB0F-4798-B6F8-B3C445BC764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10" name="TextBox 7309">
          <a:extLst>
            <a:ext uri="{FF2B5EF4-FFF2-40B4-BE49-F238E27FC236}">
              <a16:creationId xmlns:a16="http://schemas.microsoft.com/office/drawing/2014/main" id="{5149CC7F-BD6C-4B5E-968E-6BC97B458ED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11" name="TextBox 7310">
          <a:extLst>
            <a:ext uri="{FF2B5EF4-FFF2-40B4-BE49-F238E27FC236}">
              <a16:creationId xmlns:a16="http://schemas.microsoft.com/office/drawing/2014/main" id="{DE8A21DC-E13E-4BBC-AB3A-A932E6A0D78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12" name="TextBox 7311">
          <a:extLst>
            <a:ext uri="{FF2B5EF4-FFF2-40B4-BE49-F238E27FC236}">
              <a16:creationId xmlns:a16="http://schemas.microsoft.com/office/drawing/2014/main" id="{E3375747-9A49-4376-85A3-AA7A172F38F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13" name="TextBox 7312">
          <a:extLst>
            <a:ext uri="{FF2B5EF4-FFF2-40B4-BE49-F238E27FC236}">
              <a16:creationId xmlns:a16="http://schemas.microsoft.com/office/drawing/2014/main" id="{90363919-DDE2-43CC-AE96-10413AD72ED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14" name="TextBox 7313">
          <a:extLst>
            <a:ext uri="{FF2B5EF4-FFF2-40B4-BE49-F238E27FC236}">
              <a16:creationId xmlns:a16="http://schemas.microsoft.com/office/drawing/2014/main" id="{0591AA94-F1F6-4F54-BA01-8DB630CD5BC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15" name="TextBox 7314">
          <a:extLst>
            <a:ext uri="{FF2B5EF4-FFF2-40B4-BE49-F238E27FC236}">
              <a16:creationId xmlns:a16="http://schemas.microsoft.com/office/drawing/2014/main" id="{44626022-58D9-4062-8E89-647D08D9D42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16" name="TextBox 7315">
          <a:extLst>
            <a:ext uri="{FF2B5EF4-FFF2-40B4-BE49-F238E27FC236}">
              <a16:creationId xmlns:a16="http://schemas.microsoft.com/office/drawing/2014/main" id="{95222337-67BA-40BA-A198-1F7BCB1AF00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17" name="TextBox 7316">
          <a:extLst>
            <a:ext uri="{FF2B5EF4-FFF2-40B4-BE49-F238E27FC236}">
              <a16:creationId xmlns:a16="http://schemas.microsoft.com/office/drawing/2014/main" id="{715D0586-911F-4E58-98C3-C380A69F4FE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18" name="TextBox 7317">
          <a:extLst>
            <a:ext uri="{FF2B5EF4-FFF2-40B4-BE49-F238E27FC236}">
              <a16:creationId xmlns:a16="http://schemas.microsoft.com/office/drawing/2014/main" id="{D432853B-2C28-49BE-BFC7-88D7D8A73F0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19" name="TextBox 7318">
          <a:extLst>
            <a:ext uri="{FF2B5EF4-FFF2-40B4-BE49-F238E27FC236}">
              <a16:creationId xmlns:a16="http://schemas.microsoft.com/office/drawing/2014/main" id="{8526DAA2-48FE-4A66-AFC1-158EB45AEAA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20" name="TextBox 7319">
          <a:extLst>
            <a:ext uri="{FF2B5EF4-FFF2-40B4-BE49-F238E27FC236}">
              <a16:creationId xmlns:a16="http://schemas.microsoft.com/office/drawing/2014/main" id="{27977E8E-7C0A-4B18-8B7D-1C585AC2A67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21" name="TextBox 7320">
          <a:extLst>
            <a:ext uri="{FF2B5EF4-FFF2-40B4-BE49-F238E27FC236}">
              <a16:creationId xmlns:a16="http://schemas.microsoft.com/office/drawing/2014/main" id="{44EB90D8-1DAA-40D3-94E2-8F5C5C920FE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22" name="TextBox 7321">
          <a:extLst>
            <a:ext uri="{FF2B5EF4-FFF2-40B4-BE49-F238E27FC236}">
              <a16:creationId xmlns:a16="http://schemas.microsoft.com/office/drawing/2014/main" id="{F8D5622C-44D1-4EC9-8A20-607DCF21645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23" name="TextBox 7322">
          <a:extLst>
            <a:ext uri="{FF2B5EF4-FFF2-40B4-BE49-F238E27FC236}">
              <a16:creationId xmlns:a16="http://schemas.microsoft.com/office/drawing/2014/main" id="{3669007C-9D0D-48D5-876C-9A30193358A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24" name="TextBox 7323">
          <a:extLst>
            <a:ext uri="{FF2B5EF4-FFF2-40B4-BE49-F238E27FC236}">
              <a16:creationId xmlns:a16="http://schemas.microsoft.com/office/drawing/2014/main" id="{62874B60-7881-42D4-AFD2-4708478FB02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25" name="TextBox 7324">
          <a:extLst>
            <a:ext uri="{FF2B5EF4-FFF2-40B4-BE49-F238E27FC236}">
              <a16:creationId xmlns:a16="http://schemas.microsoft.com/office/drawing/2014/main" id="{D5505176-3902-4A49-B395-B527834A32E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26" name="TextBox 7325">
          <a:extLst>
            <a:ext uri="{FF2B5EF4-FFF2-40B4-BE49-F238E27FC236}">
              <a16:creationId xmlns:a16="http://schemas.microsoft.com/office/drawing/2014/main" id="{07E36F52-1316-46C4-8149-CF531992505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27" name="TextBox 7326">
          <a:extLst>
            <a:ext uri="{FF2B5EF4-FFF2-40B4-BE49-F238E27FC236}">
              <a16:creationId xmlns:a16="http://schemas.microsoft.com/office/drawing/2014/main" id="{44B4B8B1-1DF3-4AD9-A932-346FC827E8A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28" name="TextBox 7327">
          <a:extLst>
            <a:ext uri="{FF2B5EF4-FFF2-40B4-BE49-F238E27FC236}">
              <a16:creationId xmlns:a16="http://schemas.microsoft.com/office/drawing/2014/main" id="{7CA535A6-24FA-4196-94B0-1B664F4846A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29" name="TextBox 7328">
          <a:extLst>
            <a:ext uri="{FF2B5EF4-FFF2-40B4-BE49-F238E27FC236}">
              <a16:creationId xmlns:a16="http://schemas.microsoft.com/office/drawing/2014/main" id="{59F91D1F-44B3-47C8-8DF6-A94DF061ECF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30" name="TextBox 7329">
          <a:extLst>
            <a:ext uri="{FF2B5EF4-FFF2-40B4-BE49-F238E27FC236}">
              <a16:creationId xmlns:a16="http://schemas.microsoft.com/office/drawing/2014/main" id="{1C83818F-E8E5-43C1-AA89-FF48E77B6E9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31" name="TextBox 7330">
          <a:extLst>
            <a:ext uri="{FF2B5EF4-FFF2-40B4-BE49-F238E27FC236}">
              <a16:creationId xmlns:a16="http://schemas.microsoft.com/office/drawing/2014/main" id="{7CBE5C49-15A6-458D-9DB3-3F3F752FEEF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32" name="TextBox 7331">
          <a:extLst>
            <a:ext uri="{FF2B5EF4-FFF2-40B4-BE49-F238E27FC236}">
              <a16:creationId xmlns:a16="http://schemas.microsoft.com/office/drawing/2014/main" id="{9420C8F4-8AB7-42FD-A32B-CCCDD5E5387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33" name="TextBox 7332">
          <a:extLst>
            <a:ext uri="{FF2B5EF4-FFF2-40B4-BE49-F238E27FC236}">
              <a16:creationId xmlns:a16="http://schemas.microsoft.com/office/drawing/2014/main" id="{35D604E2-3FED-472E-ABF6-DA20F4CAE77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34" name="TextBox 7333">
          <a:extLst>
            <a:ext uri="{FF2B5EF4-FFF2-40B4-BE49-F238E27FC236}">
              <a16:creationId xmlns:a16="http://schemas.microsoft.com/office/drawing/2014/main" id="{4A59B829-428E-44AA-8763-2B5613B7183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35" name="TextBox 7334">
          <a:extLst>
            <a:ext uri="{FF2B5EF4-FFF2-40B4-BE49-F238E27FC236}">
              <a16:creationId xmlns:a16="http://schemas.microsoft.com/office/drawing/2014/main" id="{415F50F2-B802-4FC7-97F0-D2FEE2F27D7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36" name="TextBox 7335">
          <a:extLst>
            <a:ext uri="{FF2B5EF4-FFF2-40B4-BE49-F238E27FC236}">
              <a16:creationId xmlns:a16="http://schemas.microsoft.com/office/drawing/2014/main" id="{7D52973F-5FA9-4DEF-9DB6-79CC6B71EE3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37" name="TextBox 7336">
          <a:extLst>
            <a:ext uri="{FF2B5EF4-FFF2-40B4-BE49-F238E27FC236}">
              <a16:creationId xmlns:a16="http://schemas.microsoft.com/office/drawing/2014/main" id="{9B708E55-EB20-41C9-B5AB-B23BF25131E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38" name="TextBox 7337">
          <a:extLst>
            <a:ext uri="{FF2B5EF4-FFF2-40B4-BE49-F238E27FC236}">
              <a16:creationId xmlns:a16="http://schemas.microsoft.com/office/drawing/2014/main" id="{C45F955A-B1CE-4DEA-A41F-A10C8FB06BB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39" name="TextBox 7338">
          <a:extLst>
            <a:ext uri="{FF2B5EF4-FFF2-40B4-BE49-F238E27FC236}">
              <a16:creationId xmlns:a16="http://schemas.microsoft.com/office/drawing/2014/main" id="{C1A362BF-A94F-4DFD-8AD3-E7DED63CCEA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40" name="TextBox 7339">
          <a:extLst>
            <a:ext uri="{FF2B5EF4-FFF2-40B4-BE49-F238E27FC236}">
              <a16:creationId xmlns:a16="http://schemas.microsoft.com/office/drawing/2014/main" id="{3988066B-31E7-451A-BFFB-B81105C06B4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41" name="TextBox 7340">
          <a:extLst>
            <a:ext uri="{FF2B5EF4-FFF2-40B4-BE49-F238E27FC236}">
              <a16:creationId xmlns:a16="http://schemas.microsoft.com/office/drawing/2014/main" id="{43D76CF6-C7F4-408B-A177-C87091122AB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42" name="TextBox 7341">
          <a:extLst>
            <a:ext uri="{FF2B5EF4-FFF2-40B4-BE49-F238E27FC236}">
              <a16:creationId xmlns:a16="http://schemas.microsoft.com/office/drawing/2014/main" id="{033AA16D-2150-4257-89D6-77620E5AE27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43" name="TextBox 7342">
          <a:extLst>
            <a:ext uri="{FF2B5EF4-FFF2-40B4-BE49-F238E27FC236}">
              <a16:creationId xmlns:a16="http://schemas.microsoft.com/office/drawing/2014/main" id="{2BC350DC-6EDC-4DA8-AEE3-E56B11B423E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44" name="TextBox 7343">
          <a:extLst>
            <a:ext uri="{FF2B5EF4-FFF2-40B4-BE49-F238E27FC236}">
              <a16:creationId xmlns:a16="http://schemas.microsoft.com/office/drawing/2014/main" id="{4B69B5F3-3795-4C1D-933F-93C127EE202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45" name="TextBox 7344">
          <a:extLst>
            <a:ext uri="{FF2B5EF4-FFF2-40B4-BE49-F238E27FC236}">
              <a16:creationId xmlns:a16="http://schemas.microsoft.com/office/drawing/2014/main" id="{9FDF8211-C49E-4B00-A977-93D2DD550CE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46" name="TextBox 7345">
          <a:extLst>
            <a:ext uri="{FF2B5EF4-FFF2-40B4-BE49-F238E27FC236}">
              <a16:creationId xmlns:a16="http://schemas.microsoft.com/office/drawing/2014/main" id="{D9DE4CC5-163C-4C55-A821-1261DB8D3E3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47" name="TextBox 7346">
          <a:extLst>
            <a:ext uri="{FF2B5EF4-FFF2-40B4-BE49-F238E27FC236}">
              <a16:creationId xmlns:a16="http://schemas.microsoft.com/office/drawing/2014/main" id="{31544AED-623A-4875-9D9B-8C805A76DE1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48" name="TextBox 7347">
          <a:extLst>
            <a:ext uri="{FF2B5EF4-FFF2-40B4-BE49-F238E27FC236}">
              <a16:creationId xmlns:a16="http://schemas.microsoft.com/office/drawing/2014/main" id="{1C19519D-FFF4-46E8-B92C-A02F2FEF30B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49" name="TextBox 7348">
          <a:extLst>
            <a:ext uri="{FF2B5EF4-FFF2-40B4-BE49-F238E27FC236}">
              <a16:creationId xmlns:a16="http://schemas.microsoft.com/office/drawing/2014/main" id="{9D1BDBE7-39B7-4807-BABE-6CFC1F3C438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50" name="TextBox 7349">
          <a:extLst>
            <a:ext uri="{FF2B5EF4-FFF2-40B4-BE49-F238E27FC236}">
              <a16:creationId xmlns:a16="http://schemas.microsoft.com/office/drawing/2014/main" id="{9B27A517-01C1-4C84-BE2D-592917999C4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51" name="TextBox 7350">
          <a:extLst>
            <a:ext uri="{FF2B5EF4-FFF2-40B4-BE49-F238E27FC236}">
              <a16:creationId xmlns:a16="http://schemas.microsoft.com/office/drawing/2014/main" id="{F63ED3B1-895A-4903-A28F-CEDD926B53D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52" name="TextBox 7351">
          <a:extLst>
            <a:ext uri="{FF2B5EF4-FFF2-40B4-BE49-F238E27FC236}">
              <a16:creationId xmlns:a16="http://schemas.microsoft.com/office/drawing/2014/main" id="{4D23B403-35B3-4B41-AFAE-B12E64AB22E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53" name="TextBox 7352">
          <a:extLst>
            <a:ext uri="{FF2B5EF4-FFF2-40B4-BE49-F238E27FC236}">
              <a16:creationId xmlns:a16="http://schemas.microsoft.com/office/drawing/2014/main" id="{AD9B4501-D885-4223-8C79-290100B9FF9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54" name="TextBox 7353">
          <a:extLst>
            <a:ext uri="{FF2B5EF4-FFF2-40B4-BE49-F238E27FC236}">
              <a16:creationId xmlns:a16="http://schemas.microsoft.com/office/drawing/2014/main" id="{8BD17523-3745-4493-BBB5-E2F36C18B2F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55" name="TextBox 7354">
          <a:extLst>
            <a:ext uri="{FF2B5EF4-FFF2-40B4-BE49-F238E27FC236}">
              <a16:creationId xmlns:a16="http://schemas.microsoft.com/office/drawing/2014/main" id="{22CB2DD1-5303-4414-81C6-3ACFC522767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56" name="TextBox 7355">
          <a:extLst>
            <a:ext uri="{FF2B5EF4-FFF2-40B4-BE49-F238E27FC236}">
              <a16:creationId xmlns:a16="http://schemas.microsoft.com/office/drawing/2014/main" id="{D7C0AEB3-7671-4B01-9587-D93A1E881CA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57" name="TextBox 7356">
          <a:extLst>
            <a:ext uri="{FF2B5EF4-FFF2-40B4-BE49-F238E27FC236}">
              <a16:creationId xmlns:a16="http://schemas.microsoft.com/office/drawing/2014/main" id="{746674B1-4815-4B73-9CF8-059A72F345E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58" name="TextBox 7357">
          <a:extLst>
            <a:ext uri="{FF2B5EF4-FFF2-40B4-BE49-F238E27FC236}">
              <a16:creationId xmlns:a16="http://schemas.microsoft.com/office/drawing/2014/main" id="{D3A3BE33-0B74-4FC7-9CE7-A2AFF638F44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59" name="TextBox 7358">
          <a:extLst>
            <a:ext uri="{FF2B5EF4-FFF2-40B4-BE49-F238E27FC236}">
              <a16:creationId xmlns:a16="http://schemas.microsoft.com/office/drawing/2014/main" id="{6F679E81-1E86-4981-97FC-B5756C2F33A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60" name="TextBox 7359">
          <a:extLst>
            <a:ext uri="{FF2B5EF4-FFF2-40B4-BE49-F238E27FC236}">
              <a16:creationId xmlns:a16="http://schemas.microsoft.com/office/drawing/2014/main" id="{04A37A82-0350-499E-AB7D-075BA820550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61" name="TextBox 7360">
          <a:extLst>
            <a:ext uri="{FF2B5EF4-FFF2-40B4-BE49-F238E27FC236}">
              <a16:creationId xmlns:a16="http://schemas.microsoft.com/office/drawing/2014/main" id="{1A7423A1-3E61-4F84-8473-17752692C5B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62" name="TextBox 7361">
          <a:extLst>
            <a:ext uri="{FF2B5EF4-FFF2-40B4-BE49-F238E27FC236}">
              <a16:creationId xmlns:a16="http://schemas.microsoft.com/office/drawing/2014/main" id="{FA0C8D38-6F30-465F-8135-CEB1CB8D002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63" name="TextBox 7362">
          <a:extLst>
            <a:ext uri="{FF2B5EF4-FFF2-40B4-BE49-F238E27FC236}">
              <a16:creationId xmlns:a16="http://schemas.microsoft.com/office/drawing/2014/main" id="{46E123CF-F89D-4C93-821A-9D330054869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64" name="TextBox 7363">
          <a:extLst>
            <a:ext uri="{FF2B5EF4-FFF2-40B4-BE49-F238E27FC236}">
              <a16:creationId xmlns:a16="http://schemas.microsoft.com/office/drawing/2014/main" id="{50DA339F-55CE-441F-A92E-D24DDB2D586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65" name="TextBox 7364">
          <a:extLst>
            <a:ext uri="{FF2B5EF4-FFF2-40B4-BE49-F238E27FC236}">
              <a16:creationId xmlns:a16="http://schemas.microsoft.com/office/drawing/2014/main" id="{855136EC-1DD2-4123-A28B-20A40082222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66" name="TextBox 7365">
          <a:extLst>
            <a:ext uri="{FF2B5EF4-FFF2-40B4-BE49-F238E27FC236}">
              <a16:creationId xmlns:a16="http://schemas.microsoft.com/office/drawing/2014/main" id="{EF9444B8-E6E6-4B04-9B7F-ABCB256430C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67" name="TextBox 7366">
          <a:extLst>
            <a:ext uri="{FF2B5EF4-FFF2-40B4-BE49-F238E27FC236}">
              <a16:creationId xmlns:a16="http://schemas.microsoft.com/office/drawing/2014/main" id="{AB737517-E527-4608-A5C6-0F507FF83CD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68" name="TextBox 7367">
          <a:extLst>
            <a:ext uri="{FF2B5EF4-FFF2-40B4-BE49-F238E27FC236}">
              <a16:creationId xmlns:a16="http://schemas.microsoft.com/office/drawing/2014/main" id="{D2CD86BD-E396-4D2C-83EC-407E9E01B82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69" name="TextBox 7368">
          <a:extLst>
            <a:ext uri="{FF2B5EF4-FFF2-40B4-BE49-F238E27FC236}">
              <a16:creationId xmlns:a16="http://schemas.microsoft.com/office/drawing/2014/main" id="{1F8CE1D2-AF58-45D1-A9F1-233E1D06406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70" name="TextBox 7369">
          <a:extLst>
            <a:ext uri="{FF2B5EF4-FFF2-40B4-BE49-F238E27FC236}">
              <a16:creationId xmlns:a16="http://schemas.microsoft.com/office/drawing/2014/main" id="{CFA63327-D72A-4F7B-910B-E2D3DED4050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71" name="TextBox 7370">
          <a:extLst>
            <a:ext uri="{FF2B5EF4-FFF2-40B4-BE49-F238E27FC236}">
              <a16:creationId xmlns:a16="http://schemas.microsoft.com/office/drawing/2014/main" id="{2320E616-1629-43EA-BB3D-0B5F9CD1452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72" name="TextBox 7371">
          <a:extLst>
            <a:ext uri="{FF2B5EF4-FFF2-40B4-BE49-F238E27FC236}">
              <a16:creationId xmlns:a16="http://schemas.microsoft.com/office/drawing/2014/main" id="{BA40D447-EA67-4722-918B-64F00CF7282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73" name="TextBox 7372">
          <a:extLst>
            <a:ext uri="{FF2B5EF4-FFF2-40B4-BE49-F238E27FC236}">
              <a16:creationId xmlns:a16="http://schemas.microsoft.com/office/drawing/2014/main" id="{A7A8D469-608E-4DA3-B64A-354F7D9D378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74" name="TextBox 7373">
          <a:extLst>
            <a:ext uri="{FF2B5EF4-FFF2-40B4-BE49-F238E27FC236}">
              <a16:creationId xmlns:a16="http://schemas.microsoft.com/office/drawing/2014/main" id="{157ABD25-03F0-4F4E-A6B8-A460CEDE512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75" name="TextBox 7374">
          <a:extLst>
            <a:ext uri="{FF2B5EF4-FFF2-40B4-BE49-F238E27FC236}">
              <a16:creationId xmlns:a16="http://schemas.microsoft.com/office/drawing/2014/main" id="{A272B637-1398-4B23-92A9-5B351F1AE64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76" name="TextBox 7375">
          <a:extLst>
            <a:ext uri="{FF2B5EF4-FFF2-40B4-BE49-F238E27FC236}">
              <a16:creationId xmlns:a16="http://schemas.microsoft.com/office/drawing/2014/main" id="{7B385B17-2ADB-4305-A4F3-D6E0E60AA4C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77" name="TextBox 7376">
          <a:extLst>
            <a:ext uri="{FF2B5EF4-FFF2-40B4-BE49-F238E27FC236}">
              <a16:creationId xmlns:a16="http://schemas.microsoft.com/office/drawing/2014/main" id="{633AE441-B3E8-43B8-B9AF-AFA63F39B6C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78" name="TextBox 7377">
          <a:extLst>
            <a:ext uri="{FF2B5EF4-FFF2-40B4-BE49-F238E27FC236}">
              <a16:creationId xmlns:a16="http://schemas.microsoft.com/office/drawing/2014/main" id="{E1D96A3A-F194-40F8-9619-240641491E9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79" name="TextBox 7378">
          <a:extLst>
            <a:ext uri="{FF2B5EF4-FFF2-40B4-BE49-F238E27FC236}">
              <a16:creationId xmlns:a16="http://schemas.microsoft.com/office/drawing/2014/main" id="{12F65B8A-7753-4F50-8005-08BAFA5F3C3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80" name="TextBox 7379">
          <a:extLst>
            <a:ext uri="{FF2B5EF4-FFF2-40B4-BE49-F238E27FC236}">
              <a16:creationId xmlns:a16="http://schemas.microsoft.com/office/drawing/2014/main" id="{5BAFCA04-9E02-40BC-B56A-3DEFC245BA2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81" name="TextBox 7380">
          <a:extLst>
            <a:ext uri="{FF2B5EF4-FFF2-40B4-BE49-F238E27FC236}">
              <a16:creationId xmlns:a16="http://schemas.microsoft.com/office/drawing/2014/main" id="{C1EBC0AA-ED81-4A18-A429-128A7413574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82" name="TextBox 7381">
          <a:extLst>
            <a:ext uri="{FF2B5EF4-FFF2-40B4-BE49-F238E27FC236}">
              <a16:creationId xmlns:a16="http://schemas.microsoft.com/office/drawing/2014/main" id="{80B4A171-5B58-49AC-85D9-4AA6077D6C4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83" name="TextBox 7382">
          <a:extLst>
            <a:ext uri="{FF2B5EF4-FFF2-40B4-BE49-F238E27FC236}">
              <a16:creationId xmlns:a16="http://schemas.microsoft.com/office/drawing/2014/main" id="{D771E90A-1528-4098-877E-4D485C886A7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84" name="TextBox 7383">
          <a:extLst>
            <a:ext uri="{FF2B5EF4-FFF2-40B4-BE49-F238E27FC236}">
              <a16:creationId xmlns:a16="http://schemas.microsoft.com/office/drawing/2014/main" id="{DC5F795C-3360-4FFE-91AB-10C3231F501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85" name="TextBox 7384">
          <a:extLst>
            <a:ext uri="{FF2B5EF4-FFF2-40B4-BE49-F238E27FC236}">
              <a16:creationId xmlns:a16="http://schemas.microsoft.com/office/drawing/2014/main" id="{8216D84B-AEB8-4CD4-A9F1-E55A43B1DC7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86" name="TextBox 7385">
          <a:extLst>
            <a:ext uri="{FF2B5EF4-FFF2-40B4-BE49-F238E27FC236}">
              <a16:creationId xmlns:a16="http://schemas.microsoft.com/office/drawing/2014/main" id="{48EBD0D7-7508-45CE-AF62-A635039AE21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87" name="TextBox 7386">
          <a:extLst>
            <a:ext uri="{FF2B5EF4-FFF2-40B4-BE49-F238E27FC236}">
              <a16:creationId xmlns:a16="http://schemas.microsoft.com/office/drawing/2014/main" id="{14798BD7-3C5F-4EAA-8AB6-F707681F01A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88" name="TextBox 7387">
          <a:extLst>
            <a:ext uri="{FF2B5EF4-FFF2-40B4-BE49-F238E27FC236}">
              <a16:creationId xmlns:a16="http://schemas.microsoft.com/office/drawing/2014/main" id="{7B1B84F8-5453-4225-8585-FEC437F96B3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89" name="TextBox 7388">
          <a:extLst>
            <a:ext uri="{FF2B5EF4-FFF2-40B4-BE49-F238E27FC236}">
              <a16:creationId xmlns:a16="http://schemas.microsoft.com/office/drawing/2014/main" id="{4F458417-3DB4-4DF5-A384-E33AD4A28B7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90" name="TextBox 7389">
          <a:extLst>
            <a:ext uri="{FF2B5EF4-FFF2-40B4-BE49-F238E27FC236}">
              <a16:creationId xmlns:a16="http://schemas.microsoft.com/office/drawing/2014/main" id="{399C9062-DCCA-47F8-9C4F-881EA3ED1E0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91" name="TextBox 7390">
          <a:extLst>
            <a:ext uri="{FF2B5EF4-FFF2-40B4-BE49-F238E27FC236}">
              <a16:creationId xmlns:a16="http://schemas.microsoft.com/office/drawing/2014/main" id="{AA840F83-FAF6-431C-B86A-C1912449BD3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92" name="TextBox 7391">
          <a:extLst>
            <a:ext uri="{FF2B5EF4-FFF2-40B4-BE49-F238E27FC236}">
              <a16:creationId xmlns:a16="http://schemas.microsoft.com/office/drawing/2014/main" id="{BFD642D8-CC87-4635-B7C4-B5B1B7315F6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93" name="TextBox 7392">
          <a:extLst>
            <a:ext uri="{FF2B5EF4-FFF2-40B4-BE49-F238E27FC236}">
              <a16:creationId xmlns:a16="http://schemas.microsoft.com/office/drawing/2014/main" id="{4816211A-781F-430E-9ADA-429E13369D6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94" name="TextBox 7393">
          <a:extLst>
            <a:ext uri="{FF2B5EF4-FFF2-40B4-BE49-F238E27FC236}">
              <a16:creationId xmlns:a16="http://schemas.microsoft.com/office/drawing/2014/main" id="{6B269F51-59F5-4094-BE8D-F6997052296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95" name="TextBox 7394">
          <a:extLst>
            <a:ext uri="{FF2B5EF4-FFF2-40B4-BE49-F238E27FC236}">
              <a16:creationId xmlns:a16="http://schemas.microsoft.com/office/drawing/2014/main" id="{8929AB47-179A-4199-A08A-5168185528A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96" name="TextBox 7395">
          <a:extLst>
            <a:ext uri="{FF2B5EF4-FFF2-40B4-BE49-F238E27FC236}">
              <a16:creationId xmlns:a16="http://schemas.microsoft.com/office/drawing/2014/main" id="{8930EB10-DA8C-49EF-83E1-792EF02BBAD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97" name="TextBox 7396">
          <a:extLst>
            <a:ext uri="{FF2B5EF4-FFF2-40B4-BE49-F238E27FC236}">
              <a16:creationId xmlns:a16="http://schemas.microsoft.com/office/drawing/2014/main" id="{2D08E446-5B9E-4CA9-BCB4-86BD370ACD9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98" name="TextBox 7397">
          <a:extLst>
            <a:ext uri="{FF2B5EF4-FFF2-40B4-BE49-F238E27FC236}">
              <a16:creationId xmlns:a16="http://schemas.microsoft.com/office/drawing/2014/main" id="{60102505-2CF0-4E6D-B4CF-332B5B438A7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399" name="TextBox 7398">
          <a:extLst>
            <a:ext uri="{FF2B5EF4-FFF2-40B4-BE49-F238E27FC236}">
              <a16:creationId xmlns:a16="http://schemas.microsoft.com/office/drawing/2014/main" id="{6828F2D5-F679-48C7-8B0F-5FA8D4F525C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00" name="TextBox 7399">
          <a:extLst>
            <a:ext uri="{FF2B5EF4-FFF2-40B4-BE49-F238E27FC236}">
              <a16:creationId xmlns:a16="http://schemas.microsoft.com/office/drawing/2014/main" id="{990AFFDF-B9D9-4305-9464-982960E5BA8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01" name="TextBox 7400">
          <a:extLst>
            <a:ext uri="{FF2B5EF4-FFF2-40B4-BE49-F238E27FC236}">
              <a16:creationId xmlns:a16="http://schemas.microsoft.com/office/drawing/2014/main" id="{66D5F2A4-CFAF-440E-9A2C-88F01E5668B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02" name="TextBox 7401">
          <a:extLst>
            <a:ext uri="{FF2B5EF4-FFF2-40B4-BE49-F238E27FC236}">
              <a16:creationId xmlns:a16="http://schemas.microsoft.com/office/drawing/2014/main" id="{7ABACC83-3EF0-47B7-A56E-A2E8EB1166A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03" name="TextBox 7402">
          <a:extLst>
            <a:ext uri="{FF2B5EF4-FFF2-40B4-BE49-F238E27FC236}">
              <a16:creationId xmlns:a16="http://schemas.microsoft.com/office/drawing/2014/main" id="{4D9A3322-4EE4-4667-8F7D-25BCB93AB29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04" name="TextBox 7403">
          <a:extLst>
            <a:ext uri="{FF2B5EF4-FFF2-40B4-BE49-F238E27FC236}">
              <a16:creationId xmlns:a16="http://schemas.microsoft.com/office/drawing/2014/main" id="{A034A86F-B80B-4FC3-875E-A2665D362BB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05" name="TextBox 7404">
          <a:extLst>
            <a:ext uri="{FF2B5EF4-FFF2-40B4-BE49-F238E27FC236}">
              <a16:creationId xmlns:a16="http://schemas.microsoft.com/office/drawing/2014/main" id="{89818370-47F4-498B-98A5-01B1DC67C73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06" name="TextBox 7405">
          <a:extLst>
            <a:ext uri="{FF2B5EF4-FFF2-40B4-BE49-F238E27FC236}">
              <a16:creationId xmlns:a16="http://schemas.microsoft.com/office/drawing/2014/main" id="{91793D99-2B49-46AF-BC3C-288C9C7EFE4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07" name="TextBox 7406">
          <a:extLst>
            <a:ext uri="{FF2B5EF4-FFF2-40B4-BE49-F238E27FC236}">
              <a16:creationId xmlns:a16="http://schemas.microsoft.com/office/drawing/2014/main" id="{10C15DB0-CFAF-4677-BA4A-AEAC430B99A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08" name="TextBox 7407">
          <a:extLst>
            <a:ext uri="{FF2B5EF4-FFF2-40B4-BE49-F238E27FC236}">
              <a16:creationId xmlns:a16="http://schemas.microsoft.com/office/drawing/2014/main" id="{0465F5F1-9AF9-4EF6-9BD5-F3B64EBC39E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09" name="TextBox 7408">
          <a:extLst>
            <a:ext uri="{FF2B5EF4-FFF2-40B4-BE49-F238E27FC236}">
              <a16:creationId xmlns:a16="http://schemas.microsoft.com/office/drawing/2014/main" id="{0C4F0F5C-8DAC-40C0-8363-FC8AF97E2E3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10" name="TextBox 7409">
          <a:extLst>
            <a:ext uri="{FF2B5EF4-FFF2-40B4-BE49-F238E27FC236}">
              <a16:creationId xmlns:a16="http://schemas.microsoft.com/office/drawing/2014/main" id="{2A1D3FD2-CDD3-4D8E-8FD8-DFD333BE260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11" name="TextBox 7410">
          <a:extLst>
            <a:ext uri="{FF2B5EF4-FFF2-40B4-BE49-F238E27FC236}">
              <a16:creationId xmlns:a16="http://schemas.microsoft.com/office/drawing/2014/main" id="{DD763B2F-684C-4D5F-8DF1-E28896EB1AB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12" name="TextBox 7411">
          <a:extLst>
            <a:ext uri="{FF2B5EF4-FFF2-40B4-BE49-F238E27FC236}">
              <a16:creationId xmlns:a16="http://schemas.microsoft.com/office/drawing/2014/main" id="{81FD1183-240B-4946-B050-779CD14069B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13" name="TextBox 7412">
          <a:extLst>
            <a:ext uri="{FF2B5EF4-FFF2-40B4-BE49-F238E27FC236}">
              <a16:creationId xmlns:a16="http://schemas.microsoft.com/office/drawing/2014/main" id="{4CEF3C7E-58C6-4ACB-AFB7-5A8D7F1AEFB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14" name="TextBox 7413">
          <a:extLst>
            <a:ext uri="{FF2B5EF4-FFF2-40B4-BE49-F238E27FC236}">
              <a16:creationId xmlns:a16="http://schemas.microsoft.com/office/drawing/2014/main" id="{694F0AEF-F36C-4927-B922-65C7E3CA300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15" name="TextBox 7414">
          <a:extLst>
            <a:ext uri="{FF2B5EF4-FFF2-40B4-BE49-F238E27FC236}">
              <a16:creationId xmlns:a16="http://schemas.microsoft.com/office/drawing/2014/main" id="{42D3E0A0-0583-4D69-9A2A-97021C6A7E4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16" name="TextBox 7415">
          <a:extLst>
            <a:ext uri="{FF2B5EF4-FFF2-40B4-BE49-F238E27FC236}">
              <a16:creationId xmlns:a16="http://schemas.microsoft.com/office/drawing/2014/main" id="{B00088C9-03E4-424F-8869-5F5445C8F95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17" name="TextBox 7416">
          <a:extLst>
            <a:ext uri="{FF2B5EF4-FFF2-40B4-BE49-F238E27FC236}">
              <a16:creationId xmlns:a16="http://schemas.microsoft.com/office/drawing/2014/main" id="{FFE3602C-764F-4705-999F-77D718303EE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18" name="TextBox 7417">
          <a:extLst>
            <a:ext uri="{FF2B5EF4-FFF2-40B4-BE49-F238E27FC236}">
              <a16:creationId xmlns:a16="http://schemas.microsoft.com/office/drawing/2014/main" id="{08823CAC-D743-4B58-95E5-D73B1328D41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19" name="TextBox 7418">
          <a:extLst>
            <a:ext uri="{FF2B5EF4-FFF2-40B4-BE49-F238E27FC236}">
              <a16:creationId xmlns:a16="http://schemas.microsoft.com/office/drawing/2014/main" id="{1B46CCEB-7F42-45DE-9C4C-FEC6A95924C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20" name="TextBox 7419">
          <a:extLst>
            <a:ext uri="{FF2B5EF4-FFF2-40B4-BE49-F238E27FC236}">
              <a16:creationId xmlns:a16="http://schemas.microsoft.com/office/drawing/2014/main" id="{4E89B40E-3B27-4B1E-8404-DC098DBCDA2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21" name="TextBox 7420">
          <a:extLst>
            <a:ext uri="{FF2B5EF4-FFF2-40B4-BE49-F238E27FC236}">
              <a16:creationId xmlns:a16="http://schemas.microsoft.com/office/drawing/2014/main" id="{F6AEAF76-9F26-4756-9322-46585597609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22" name="TextBox 7421">
          <a:extLst>
            <a:ext uri="{FF2B5EF4-FFF2-40B4-BE49-F238E27FC236}">
              <a16:creationId xmlns:a16="http://schemas.microsoft.com/office/drawing/2014/main" id="{F6A172B9-FFD8-427D-B0DE-4993AB48EE5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23" name="TextBox 7422">
          <a:extLst>
            <a:ext uri="{FF2B5EF4-FFF2-40B4-BE49-F238E27FC236}">
              <a16:creationId xmlns:a16="http://schemas.microsoft.com/office/drawing/2014/main" id="{A1152AE5-C4A5-4D71-A445-F247C36D43D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24" name="TextBox 7423">
          <a:extLst>
            <a:ext uri="{FF2B5EF4-FFF2-40B4-BE49-F238E27FC236}">
              <a16:creationId xmlns:a16="http://schemas.microsoft.com/office/drawing/2014/main" id="{BA68BCBF-1165-433A-A9FD-531641FF3A2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25" name="TextBox 7424">
          <a:extLst>
            <a:ext uri="{FF2B5EF4-FFF2-40B4-BE49-F238E27FC236}">
              <a16:creationId xmlns:a16="http://schemas.microsoft.com/office/drawing/2014/main" id="{83C970E5-F0D9-4483-B36D-14546BF9887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26" name="TextBox 7425">
          <a:extLst>
            <a:ext uri="{FF2B5EF4-FFF2-40B4-BE49-F238E27FC236}">
              <a16:creationId xmlns:a16="http://schemas.microsoft.com/office/drawing/2014/main" id="{ADBB3999-E700-440B-9215-10519CB8551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27" name="TextBox 7426">
          <a:extLst>
            <a:ext uri="{FF2B5EF4-FFF2-40B4-BE49-F238E27FC236}">
              <a16:creationId xmlns:a16="http://schemas.microsoft.com/office/drawing/2014/main" id="{4594CE15-8731-4FE1-9ED2-EF08702B44B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28" name="TextBox 7427">
          <a:extLst>
            <a:ext uri="{FF2B5EF4-FFF2-40B4-BE49-F238E27FC236}">
              <a16:creationId xmlns:a16="http://schemas.microsoft.com/office/drawing/2014/main" id="{94F084BE-5BA2-4A03-B9DF-284B70088F0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29" name="TextBox 7428">
          <a:extLst>
            <a:ext uri="{FF2B5EF4-FFF2-40B4-BE49-F238E27FC236}">
              <a16:creationId xmlns:a16="http://schemas.microsoft.com/office/drawing/2014/main" id="{25D6256C-8ACE-4628-A470-4A6ED0FE51E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30" name="TextBox 7429">
          <a:extLst>
            <a:ext uri="{FF2B5EF4-FFF2-40B4-BE49-F238E27FC236}">
              <a16:creationId xmlns:a16="http://schemas.microsoft.com/office/drawing/2014/main" id="{1BDBF60D-FD8A-4581-8385-736A9DA470B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31" name="TextBox 7430">
          <a:extLst>
            <a:ext uri="{FF2B5EF4-FFF2-40B4-BE49-F238E27FC236}">
              <a16:creationId xmlns:a16="http://schemas.microsoft.com/office/drawing/2014/main" id="{C3596E0E-E0C7-4FAA-8C49-D98BD313DE1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32" name="TextBox 7431">
          <a:extLst>
            <a:ext uri="{FF2B5EF4-FFF2-40B4-BE49-F238E27FC236}">
              <a16:creationId xmlns:a16="http://schemas.microsoft.com/office/drawing/2014/main" id="{29214AAB-7E5E-4073-8C34-2F76D8F1813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33" name="TextBox 7432">
          <a:extLst>
            <a:ext uri="{FF2B5EF4-FFF2-40B4-BE49-F238E27FC236}">
              <a16:creationId xmlns:a16="http://schemas.microsoft.com/office/drawing/2014/main" id="{44B7F8D3-5FBA-4B57-BE3C-023C41C40D2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34" name="TextBox 7433">
          <a:extLst>
            <a:ext uri="{FF2B5EF4-FFF2-40B4-BE49-F238E27FC236}">
              <a16:creationId xmlns:a16="http://schemas.microsoft.com/office/drawing/2014/main" id="{8B478CB7-A3E0-4CD7-86B3-CB16F495975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35" name="TextBox 7434">
          <a:extLst>
            <a:ext uri="{FF2B5EF4-FFF2-40B4-BE49-F238E27FC236}">
              <a16:creationId xmlns:a16="http://schemas.microsoft.com/office/drawing/2014/main" id="{89FBF84C-E0E3-4C45-BBD2-0FF6E7EFA07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36" name="TextBox 7435">
          <a:extLst>
            <a:ext uri="{FF2B5EF4-FFF2-40B4-BE49-F238E27FC236}">
              <a16:creationId xmlns:a16="http://schemas.microsoft.com/office/drawing/2014/main" id="{441BEF3D-6752-40F6-8EC3-5072FFEEFBB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37" name="TextBox 7436">
          <a:extLst>
            <a:ext uri="{FF2B5EF4-FFF2-40B4-BE49-F238E27FC236}">
              <a16:creationId xmlns:a16="http://schemas.microsoft.com/office/drawing/2014/main" id="{A1255818-6231-4906-BF65-02E874721F4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38" name="TextBox 7437">
          <a:extLst>
            <a:ext uri="{FF2B5EF4-FFF2-40B4-BE49-F238E27FC236}">
              <a16:creationId xmlns:a16="http://schemas.microsoft.com/office/drawing/2014/main" id="{9939BA23-BC0D-4C2B-BC95-96D37FC0B36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39" name="TextBox 7438">
          <a:extLst>
            <a:ext uri="{FF2B5EF4-FFF2-40B4-BE49-F238E27FC236}">
              <a16:creationId xmlns:a16="http://schemas.microsoft.com/office/drawing/2014/main" id="{CC48BE68-827B-47A1-BF12-83057B3222E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40" name="TextBox 7439">
          <a:extLst>
            <a:ext uri="{FF2B5EF4-FFF2-40B4-BE49-F238E27FC236}">
              <a16:creationId xmlns:a16="http://schemas.microsoft.com/office/drawing/2014/main" id="{81F4AEA8-9516-4654-877A-E143E6CD4E7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41" name="TextBox 7440">
          <a:extLst>
            <a:ext uri="{FF2B5EF4-FFF2-40B4-BE49-F238E27FC236}">
              <a16:creationId xmlns:a16="http://schemas.microsoft.com/office/drawing/2014/main" id="{025057BD-101C-40DC-88C6-D65B650F380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42" name="TextBox 7441">
          <a:extLst>
            <a:ext uri="{FF2B5EF4-FFF2-40B4-BE49-F238E27FC236}">
              <a16:creationId xmlns:a16="http://schemas.microsoft.com/office/drawing/2014/main" id="{C486D863-43F8-48CF-AE54-CBAB41CBB9D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43" name="TextBox 7442">
          <a:extLst>
            <a:ext uri="{FF2B5EF4-FFF2-40B4-BE49-F238E27FC236}">
              <a16:creationId xmlns:a16="http://schemas.microsoft.com/office/drawing/2014/main" id="{25A99893-F113-4C44-94B3-2B4F6F07F60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44" name="TextBox 7443">
          <a:extLst>
            <a:ext uri="{FF2B5EF4-FFF2-40B4-BE49-F238E27FC236}">
              <a16:creationId xmlns:a16="http://schemas.microsoft.com/office/drawing/2014/main" id="{D38848D9-6AF8-49D2-BB3E-3F27FBBBF73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45" name="TextBox 7444">
          <a:extLst>
            <a:ext uri="{FF2B5EF4-FFF2-40B4-BE49-F238E27FC236}">
              <a16:creationId xmlns:a16="http://schemas.microsoft.com/office/drawing/2014/main" id="{4E049F8C-2ECC-47E9-898D-D0B61F16DC3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46" name="TextBox 7445">
          <a:extLst>
            <a:ext uri="{FF2B5EF4-FFF2-40B4-BE49-F238E27FC236}">
              <a16:creationId xmlns:a16="http://schemas.microsoft.com/office/drawing/2014/main" id="{EA840F93-5C4F-4491-BFAF-4FC4E4ED96C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47" name="TextBox 7446">
          <a:extLst>
            <a:ext uri="{FF2B5EF4-FFF2-40B4-BE49-F238E27FC236}">
              <a16:creationId xmlns:a16="http://schemas.microsoft.com/office/drawing/2014/main" id="{F34CB9F3-4F05-45E7-B8F6-0274869D1CB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48" name="TextBox 7447">
          <a:extLst>
            <a:ext uri="{FF2B5EF4-FFF2-40B4-BE49-F238E27FC236}">
              <a16:creationId xmlns:a16="http://schemas.microsoft.com/office/drawing/2014/main" id="{2E293BD6-189A-4B39-B898-DB6BBB54E93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49" name="TextBox 7448">
          <a:extLst>
            <a:ext uri="{FF2B5EF4-FFF2-40B4-BE49-F238E27FC236}">
              <a16:creationId xmlns:a16="http://schemas.microsoft.com/office/drawing/2014/main" id="{DA8DE28E-009D-40BD-AF1F-EB049AECBC8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50" name="TextBox 7449">
          <a:extLst>
            <a:ext uri="{FF2B5EF4-FFF2-40B4-BE49-F238E27FC236}">
              <a16:creationId xmlns:a16="http://schemas.microsoft.com/office/drawing/2014/main" id="{F2AFD666-9B8C-4E70-9886-DB9AEA43D89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51" name="TextBox 7450">
          <a:extLst>
            <a:ext uri="{FF2B5EF4-FFF2-40B4-BE49-F238E27FC236}">
              <a16:creationId xmlns:a16="http://schemas.microsoft.com/office/drawing/2014/main" id="{64DE924E-A1D9-44A4-97BD-769A7EA7B1A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52" name="TextBox 7451">
          <a:extLst>
            <a:ext uri="{FF2B5EF4-FFF2-40B4-BE49-F238E27FC236}">
              <a16:creationId xmlns:a16="http://schemas.microsoft.com/office/drawing/2014/main" id="{D8957FE3-4E84-407A-A605-E00A752C2FB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53" name="TextBox 7452">
          <a:extLst>
            <a:ext uri="{FF2B5EF4-FFF2-40B4-BE49-F238E27FC236}">
              <a16:creationId xmlns:a16="http://schemas.microsoft.com/office/drawing/2014/main" id="{B62E7A62-0E96-4BA7-A9F9-C3D05BAFC63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54" name="TextBox 7453">
          <a:extLst>
            <a:ext uri="{FF2B5EF4-FFF2-40B4-BE49-F238E27FC236}">
              <a16:creationId xmlns:a16="http://schemas.microsoft.com/office/drawing/2014/main" id="{29E71C3F-FAE9-4BF2-BDFE-33287C7F240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55" name="TextBox 7454">
          <a:extLst>
            <a:ext uri="{FF2B5EF4-FFF2-40B4-BE49-F238E27FC236}">
              <a16:creationId xmlns:a16="http://schemas.microsoft.com/office/drawing/2014/main" id="{2E09D761-62A3-496D-8BEE-0B15F12BCB7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56" name="TextBox 7455">
          <a:extLst>
            <a:ext uri="{FF2B5EF4-FFF2-40B4-BE49-F238E27FC236}">
              <a16:creationId xmlns:a16="http://schemas.microsoft.com/office/drawing/2014/main" id="{4284D3EE-2B9B-4EB0-B65B-088288173A4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57" name="TextBox 7456">
          <a:extLst>
            <a:ext uri="{FF2B5EF4-FFF2-40B4-BE49-F238E27FC236}">
              <a16:creationId xmlns:a16="http://schemas.microsoft.com/office/drawing/2014/main" id="{503ED5D7-7342-46E7-999A-40AF0155EDD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58" name="TextBox 7457">
          <a:extLst>
            <a:ext uri="{FF2B5EF4-FFF2-40B4-BE49-F238E27FC236}">
              <a16:creationId xmlns:a16="http://schemas.microsoft.com/office/drawing/2014/main" id="{B08A5FE7-E01E-4E67-BD5B-39AB1CDE79D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59" name="TextBox 7458">
          <a:extLst>
            <a:ext uri="{FF2B5EF4-FFF2-40B4-BE49-F238E27FC236}">
              <a16:creationId xmlns:a16="http://schemas.microsoft.com/office/drawing/2014/main" id="{C84622F0-37AF-4F30-A14F-3888DA1C43C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60" name="TextBox 7459">
          <a:extLst>
            <a:ext uri="{FF2B5EF4-FFF2-40B4-BE49-F238E27FC236}">
              <a16:creationId xmlns:a16="http://schemas.microsoft.com/office/drawing/2014/main" id="{11F5DDF9-6818-4FEB-9D04-E8DA4EDC623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61" name="TextBox 7460">
          <a:extLst>
            <a:ext uri="{FF2B5EF4-FFF2-40B4-BE49-F238E27FC236}">
              <a16:creationId xmlns:a16="http://schemas.microsoft.com/office/drawing/2014/main" id="{368F7841-9262-4DC4-AFA0-EA694806CBC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62" name="TextBox 7461">
          <a:extLst>
            <a:ext uri="{FF2B5EF4-FFF2-40B4-BE49-F238E27FC236}">
              <a16:creationId xmlns:a16="http://schemas.microsoft.com/office/drawing/2014/main" id="{E66BC276-F60A-4D27-856F-D6284951854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63" name="TextBox 7462">
          <a:extLst>
            <a:ext uri="{FF2B5EF4-FFF2-40B4-BE49-F238E27FC236}">
              <a16:creationId xmlns:a16="http://schemas.microsoft.com/office/drawing/2014/main" id="{594FFF61-1429-42DB-BE1C-D40A5B7CCC4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64" name="TextBox 7463">
          <a:extLst>
            <a:ext uri="{FF2B5EF4-FFF2-40B4-BE49-F238E27FC236}">
              <a16:creationId xmlns:a16="http://schemas.microsoft.com/office/drawing/2014/main" id="{5E52EF86-5BEA-434E-B53E-5AE6A7157E4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65" name="TextBox 7464">
          <a:extLst>
            <a:ext uri="{FF2B5EF4-FFF2-40B4-BE49-F238E27FC236}">
              <a16:creationId xmlns:a16="http://schemas.microsoft.com/office/drawing/2014/main" id="{3B592E7B-6D0E-4B62-AAF5-74A0970163A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66" name="TextBox 7465">
          <a:extLst>
            <a:ext uri="{FF2B5EF4-FFF2-40B4-BE49-F238E27FC236}">
              <a16:creationId xmlns:a16="http://schemas.microsoft.com/office/drawing/2014/main" id="{E318004B-21E1-4CB6-B60B-8C1D5176B8A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67" name="TextBox 7466">
          <a:extLst>
            <a:ext uri="{FF2B5EF4-FFF2-40B4-BE49-F238E27FC236}">
              <a16:creationId xmlns:a16="http://schemas.microsoft.com/office/drawing/2014/main" id="{FE1C0DEE-AE9D-4871-BB5F-D134A2EE003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68" name="TextBox 7467">
          <a:extLst>
            <a:ext uri="{FF2B5EF4-FFF2-40B4-BE49-F238E27FC236}">
              <a16:creationId xmlns:a16="http://schemas.microsoft.com/office/drawing/2014/main" id="{F9DAB9A6-A6AC-4E29-AF60-1D7C7BCF10D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69" name="TextBox 7468">
          <a:extLst>
            <a:ext uri="{FF2B5EF4-FFF2-40B4-BE49-F238E27FC236}">
              <a16:creationId xmlns:a16="http://schemas.microsoft.com/office/drawing/2014/main" id="{C2DAF44F-63BA-4BF6-B2F6-5CCB1D81473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70" name="TextBox 7469">
          <a:extLst>
            <a:ext uri="{FF2B5EF4-FFF2-40B4-BE49-F238E27FC236}">
              <a16:creationId xmlns:a16="http://schemas.microsoft.com/office/drawing/2014/main" id="{28851BC2-6098-4350-A9BF-90509E2ADBE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71" name="TextBox 7470">
          <a:extLst>
            <a:ext uri="{FF2B5EF4-FFF2-40B4-BE49-F238E27FC236}">
              <a16:creationId xmlns:a16="http://schemas.microsoft.com/office/drawing/2014/main" id="{81B2A735-9F03-4783-9C40-8AF512E12D5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72" name="TextBox 7471">
          <a:extLst>
            <a:ext uri="{FF2B5EF4-FFF2-40B4-BE49-F238E27FC236}">
              <a16:creationId xmlns:a16="http://schemas.microsoft.com/office/drawing/2014/main" id="{BF416D83-B1CE-4109-8BD1-5DCA7754657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73" name="TextBox 7472">
          <a:extLst>
            <a:ext uri="{FF2B5EF4-FFF2-40B4-BE49-F238E27FC236}">
              <a16:creationId xmlns:a16="http://schemas.microsoft.com/office/drawing/2014/main" id="{11D2BC2C-3573-44F9-B7FA-7AE22B1F6C7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74" name="TextBox 7473">
          <a:extLst>
            <a:ext uri="{FF2B5EF4-FFF2-40B4-BE49-F238E27FC236}">
              <a16:creationId xmlns:a16="http://schemas.microsoft.com/office/drawing/2014/main" id="{A3415CDB-38F5-4386-BB0C-6A5EA526E2A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75" name="TextBox 7474">
          <a:extLst>
            <a:ext uri="{FF2B5EF4-FFF2-40B4-BE49-F238E27FC236}">
              <a16:creationId xmlns:a16="http://schemas.microsoft.com/office/drawing/2014/main" id="{78AA5039-1B98-4AD2-BE92-ABCFB0518C8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76" name="TextBox 7475">
          <a:extLst>
            <a:ext uri="{FF2B5EF4-FFF2-40B4-BE49-F238E27FC236}">
              <a16:creationId xmlns:a16="http://schemas.microsoft.com/office/drawing/2014/main" id="{9DC389EB-285C-4884-941D-E1F1213A2F8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77" name="TextBox 7476">
          <a:extLst>
            <a:ext uri="{FF2B5EF4-FFF2-40B4-BE49-F238E27FC236}">
              <a16:creationId xmlns:a16="http://schemas.microsoft.com/office/drawing/2014/main" id="{A638FAD2-23A5-4853-87AA-0DB21EF2874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78" name="TextBox 7477">
          <a:extLst>
            <a:ext uri="{FF2B5EF4-FFF2-40B4-BE49-F238E27FC236}">
              <a16:creationId xmlns:a16="http://schemas.microsoft.com/office/drawing/2014/main" id="{22EB3435-98CA-494F-802D-D42EE552F01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79" name="TextBox 7478">
          <a:extLst>
            <a:ext uri="{FF2B5EF4-FFF2-40B4-BE49-F238E27FC236}">
              <a16:creationId xmlns:a16="http://schemas.microsoft.com/office/drawing/2014/main" id="{F60F66B9-42A4-4E90-8A37-8BFAF166CB7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80" name="TextBox 7479">
          <a:extLst>
            <a:ext uri="{FF2B5EF4-FFF2-40B4-BE49-F238E27FC236}">
              <a16:creationId xmlns:a16="http://schemas.microsoft.com/office/drawing/2014/main" id="{EAB3328C-4231-42A3-BCCE-D2990392202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81" name="TextBox 7480">
          <a:extLst>
            <a:ext uri="{FF2B5EF4-FFF2-40B4-BE49-F238E27FC236}">
              <a16:creationId xmlns:a16="http://schemas.microsoft.com/office/drawing/2014/main" id="{48CC5BD1-977B-4AF2-951E-CB4A6364611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82" name="TextBox 7481">
          <a:extLst>
            <a:ext uri="{FF2B5EF4-FFF2-40B4-BE49-F238E27FC236}">
              <a16:creationId xmlns:a16="http://schemas.microsoft.com/office/drawing/2014/main" id="{D505CD50-D81E-4E49-ABDD-4D982121D18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83" name="TextBox 7482">
          <a:extLst>
            <a:ext uri="{FF2B5EF4-FFF2-40B4-BE49-F238E27FC236}">
              <a16:creationId xmlns:a16="http://schemas.microsoft.com/office/drawing/2014/main" id="{8B65D0C5-B310-4BCF-B0F2-4E1A53DA390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84" name="TextBox 7483">
          <a:extLst>
            <a:ext uri="{FF2B5EF4-FFF2-40B4-BE49-F238E27FC236}">
              <a16:creationId xmlns:a16="http://schemas.microsoft.com/office/drawing/2014/main" id="{FB572EAE-5D45-4E0D-B283-7BA8D4D8312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85" name="TextBox 7484">
          <a:extLst>
            <a:ext uri="{FF2B5EF4-FFF2-40B4-BE49-F238E27FC236}">
              <a16:creationId xmlns:a16="http://schemas.microsoft.com/office/drawing/2014/main" id="{5EC67FFD-A326-41DE-AAA8-7A6E4E0EAFA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86" name="TextBox 7485">
          <a:extLst>
            <a:ext uri="{FF2B5EF4-FFF2-40B4-BE49-F238E27FC236}">
              <a16:creationId xmlns:a16="http://schemas.microsoft.com/office/drawing/2014/main" id="{ADA616FF-96E7-4DCF-B899-0CE5E27252F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87" name="TextBox 7486">
          <a:extLst>
            <a:ext uri="{FF2B5EF4-FFF2-40B4-BE49-F238E27FC236}">
              <a16:creationId xmlns:a16="http://schemas.microsoft.com/office/drawing/2014/main" id="{A6BC3E55-99F7-463F-8FB5-AAB4E26B029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88" name="TextBox 7487">
          <a:extLst>
            <a:ext uri="{FF2B5EF4-FFF2-40B4-BE49-F238E27FC236}">
              <a16:creationId xmlns:a16="http://schemas.microsoft.com/office/drawing/2014/main" id="{FC9801C3-C445-4F3D-B788-92C1F9D041E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89" name="TextBox 7488">
          <a:extLst>
            <a:ext uri="{FF2B5EF4-FFF2-40B4-BE49-F238E27FC236}">
              <a16:creationId xmlns:a16="http://schemas.microsoft.com/office/drawing/2014/main" id="{881D3355-F289-45FF-B0A5-F3764F0B42C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90" name="TextBox 7489">
          <a:extLst>
            <a:ext uri="{FF2B5EF4-FFF2-40B4-BE49-F238E27FC236}">
              <a16:creationId xmlns:a16="http://schemas.microsoft.com/office/drawing/2014/main" id="{BD5F1C8A-7312-4CB6-9045-01AB53B1CD1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91" name="TextBox 7490">
          <a:extLst>
            <a:ext uri="{FF2B5EF4-FFF2-40B4-BE49-F238E27FC236}">
              <a16:creationId xmlns:a16="http://schemas.microsoft.com/office/drawing/2014/main" id="{58E431E0-F577-4718-925A-63426676AD0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92" name="TextBox 7491">
          <a:extLst>
            <a:ext uri="{FF2B5EF4-FFF2-40B4-BE49-F238E27FC236}">
              <a16:creationId xmlns:a16="http://schemas.microsoft.com/office/drawing/2014/main" id="{C7527149-D14C-47B8-BE78-94BA1B361AE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93" name="TextBox 7492">
          <a:extLst>
            <a:ext uri="{FF2B5EF4-FFF2-40B4-BE49-F238E27FC236}">
              <a16:creationId xmlns:a16="http://schemas.microsoft.com/office/drawing/2014/main" id="{0D4BF737-1085-42C3-B4DD-510A672E877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94" name="TextBox 7493">
          <a:extLst>
            <a:ext uri="{FF2B5EF4-FFF2-40B4-BE49-F238E27FC236}">
              <a16:creationId xmlns:a16="http://schemas.microsoft.com/office/drawing/2014/main" id="{A3264786-8827-4AA1-9307-BAF383606D6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95" name="TextBox 7494">
          <a:extLst>
            <a:ext uri="{FF2B5EF4-FFF2-40B4-BE49-F238E27FC236}">
              <a16:creationId xmlns:a16="http://schemas.microsoft.com/office/drawing/2014/main" id="{FC9AA153-0A4F-4593-9716-79820C34A12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96" name="TextBox 7495">
          <a:extLst>
            <a:ext uri="{FF2B5EF4-FFF2-40B4-BE49-F238E27FC236}">
              <a16:creationId xmlns:a16="http://schemas.microsoft.com/office/drawing/2014/main" id="{D480D997-E865-46D5-B26E-840C93EF258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97" name="TextBox 7496">
          <a:extLst>
            <a:ext uri="{FF2B5EF4-FFF2-40B4-BE49-F238E27FC236}">
              <a16:creationId xmlns:a16="http://schemas.microsoft.com/office/drawing/2014/main" id="{1AB83954-9C12-4014-A652-C03D4424C80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98" name="TextBox 7497">
          <a:extLst>
            <a:ext uri="{FF2B5EF4-FFF2-40B4-BE49-F238E27FC236}">
              <a16:creationId xmlns:a16="http://schemas.microsoft.com/office/drawing/2014/main" id="{9D55CA10-ABB9-40E2-8695-3C973F83C89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499" name="TextBox 7498">
          <a:extLst>
            <a:ext uri="{FF2B5EF4-FFF2-40B4-BE49-F238E27FC236}">
              <a16:creationId xmlns:a16="http://schemas.microsoft.com/office/drawing/2014/main" id="{4460384F-5583-4AE7-A84B-A1F7C3F0332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00" name="TextBox 7499">
          <a:extLst>
            <a:ext uri="{FF2B5EF4-FFF2-40B4-BE49-F238E27FC236}">
              <a16:creationId xmlns:a16="http://schemas.microsoft.com/office/drawing/2014/main" id="{2F416589-FB12-42A6-875D-FE4ABC104E3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01" name="TextBox 7500">
          <a:extLst>
            <a:ext uri="{FF2B5EF4-FFF2-40B4-BE49-F238E27FC236}">
              <a16:creationId xmlns:a16="http://schemas.microsoft.com/office/drawing/2014/main" id="{83D6537C-A8A2-49E5-BAB7-0FE3A7B7CC5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02" name="TextBox 7501">
          <a:extLst>
            <a:ext uri="{FF2B5EF4-FFF2-40B4-BE49-F238E27FC236}">
              <a16:creationId xmlns:a16="http://schemas.microsoft.com/office/drawing/2014/main" id="{23D5BEDA-AEBC-4A50-8F49-A1889F40068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03" name="TextBox 7502">
          <a:extLst>
            <a:ext uri="{FF2B5EF4-FFF2-40B4-BE49-F238E27FC236}">
              <a16:creationId xmlns:a16="http://schemas.microsoft.com/office/drawing/2014/main" id="{9B399CB6-B335-4448-B66F-C7CB802A2B5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04" name="TextBox 7503">
          <a:extLst>
            <a:ext uri="{FF2B5EF4-FFF2-40B4-BE49-F238E27FC236}">
              <a16:creationId xmlns:a16="http://schemas.microsoft.com/office/drawing/2014/main" id="{6BA5085F-4F87-49C0-9CC5-70D7EB5FBAA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05" name="TextBox 7504">
          <a:extLst>
            <a:ext uri="{FF2B5EF4-FFF2-40B4-BE49-F238E27FC236}">
              <a16:creationId xmlns:a16="http://schemas.microsoft.com/office/drawing/2014/main" id="{185856D7-7282-42BB-9A28-D6A68BA6E78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06" name="TextBox 7505">
          <a:extLst>
            <a:ext uri="{FF2B5EF4-FFF2-40B4-BE49-F238E27FC236}">
              <a16:creationId xmlns:a16="http://schemas.microsoft.com/office/drawing/2014/main" id="{21D3BFB1-AD12-46F5-8F32-72F51CC018F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07" name="TextBox 7506">
          <a:extLst>
            <a:ext uri="{FF2B5EF4-FFF2-40B4-BE49-F238E27FC236}">
              <a16:creationId xmlns:a16="http://schemas.microsoft.com/office/drawing/2014/main" id="{229B8AD9-849E-453C-A89E-D084A8A2FB3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08" name="TextBox 7507">
          <a:extLst>
            <a:ext uri="{FF2B5EF4-FFF2-40B4-BE49-F238E27FC236}">
              <a16:creationId xmlns:a16="http://schemas.microsoft.com/office/drawing/2014/main" id="{CE0CDE61-DEB6-4788-B560-E9412866DBD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09" name="TextBox 7508">
          <a:extLst>
            <a:ext uri="{FF2B5EF4-FFF2-40B4-BE49-F238E27FC236}">
              <a16:creationId xmlns:a16="http://schemas.microsoft.com/office/drawing/2014/main" id="{D69CBFAC-668B-4101-AB8F-1D162D1B433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10" name="TextBox 7509">
          <a:extLst>
            <a:ext uri="{FF2B5EF4-FFF2-40B4-BE49-F238E27FC236}">
              <a16:creationId xmlns:a16="http://schemas.microsoft.com/office/drawing/2014/main" id="{A402F105-0B50-4CEA-84CC-2641004C537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11" name="TextBox 7510">
          <a:extLst>
            <a:ext uri="{FF2B5EF4-FFF2-40B4-BE49-F238E27FC236}">
              <a16:creationId xmlns:a16="http://schemas.microsoft.com/office/drawing/2014/main" id="{7B1E9173-2191-4ACA-82F9-D4915F5ED5D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12" name="TextBox 7511">
          <a:extLst>
            <a:ext uri="{FF2B5EF4-FFF2-40B4-BE49-F238E27FC236}">
              <a16:creationId xmlns:a16="http://schemas.microsoft.com/office/drawing/2014/main" id="{13B01C35-FBA3-4ABE-9C34-FDD7BF7478E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13" name="TextBox 7512">
          <a:extLst>
            <a:ext uri="{FF2B5EF4-FFF2-40B4-BE49-F238E27FC236}">
              <a16:creationId xmlns:a16="http://schemas.microsoft.com/office/drawing/2014/main" id="{07BA54BC-9B08-42E5-BDBE-73764112386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14" name="TextBox 7513">
          <a:extLst>
            <a:ext uri="{FF2B5EF4-FFF2-40B4-BE49-F238E27FC236}">
              <a16:creationId xmlns:a16="http://schemas.microsoft.com/office/drawing/2014/main" id="{4C90EB32-0609-4C13-8124-1C870B3C2AE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15" name="TextBox 7514">
          <a:extLst>
            <a:ext uri="{FF2B5EF4-FFF2-40B4-BE49-F238E27FC236}">
              <a16:creationId xmlns:a16="http://schemas.microsoft.com/office/drawing/2014/main" id="{22DB4E99-8268-4352-9BD4-45D59C06F60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16" name="TextBox 7515">
          <a:extLst>
            <a:ext uri="{FF2B5EF4-FFF2-40B4-BE49-F238E27FC236}">
              <a16:creationId xmlns:a16="http://schemas.microsoft.com/office/drawing/2014/main" id="{E4ED6CAF-523A-49CE-8318-3E90CE7DE81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17" name="TextBox 7516">
          <a:extLst>
            <a:ext uri="{FF2B5EF4-FFF2-40B4-BE49-F238E27FC236}">
              <a16:creationId xmlns:a16="http://schemas.microsoft.com/office/drawing/2014/main" id="{EDDF6427-504C-4DE5-9416-0286E234B73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18" name="TextBox 7517">
          <a:extLst>
            <a:ext uri="{FF2B5EF4-FFF2-40B4-BE49-F238E27FC236}">
              <a16:creationId xmlns:a16="http://schemas.microsoft.com/office/drawing/2014/main" id="{4384F1FF-1AFE-497D-AD96-B6D2FE5FA93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19" name="TextBox 7518">
          <a:extLst>
            <a:ext uri="{FF2B5EF4-FFF2-40B4-BE49-F238E27FC236}">
              <a16:creationId xmlns:a16="http://schemas.microsoft.com/office/drawing/2014/main" id="{F5A7E53F-1707-4906-AA4A-7F14B9252A4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20" name="TextBox 7519">
          <a:extLst>
            <a:ext uri="{FF2B5EF4-FFF2-40B4-BE49-F238E27FC236}">
              <a16:creationId xmlns:a16="http://schemas.microsoft.com/office/drawing/2014/main" id="{CA47C94A-4D21-45DE-A74B-4B2FCFE223D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21" name="TextBox 7520">
          <a:extLst>
            <a:ext uri="{FF2B5EF4-FFF2-40B4-BE49-F238E27FC236}">
              <a16:creationId xmlns:a16="http://schemas.microsoft.com/office/drawing/2014/main" id="{BEEE9437-1CC1-44D4-BCFE-C48E698D14D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22" name="TextBox 7521">
          <a:extLst>
            <a:ext uri="{FF2B5EF4-FFF2-40B4-BE49-F238E27FC236}">
              <a16:creationId xmlns:a16="http://schemas.microsoft.com/office/drawing/2014/main" id="{584EAF99-08C8-4548-B93F-3919E987E30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23" name="TextBox 7522">
          <a:extLst>
            <a:ext uri="{FF2B5EF4-FFF2-40B4-BE49-F238E27FC236}">
              <a16:creationId xmlns:a16="http://schemas.microsoft.com/office/drawing/2014/main" id="{E36E3F1C-54B2-4F00-BBCB-B9BFD64D569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24" name="TextBox 7523">
          <a:extLst>
            <a:ext uri="{FF2B5EF4-FFF2-40B4-BE49-F238E27FC236}">
              <a16:creationId xmlns:a16="http://schemas.microsoft.com/office/drawing/2014/main" id="{BF9C9580-C135-4844-A532-61EBFAE7462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25" name="TextBox 7524">
          <a:extLst>
            <a:ext uri="{FF2B5EF4-FFF2-40B4-BE49-F238E27FC236}">
              <a16:creationId xmlns:a16="http://schemas.microsoft.com/office/drawing/2014/main" id="{D406D59D-308A-4C25-9D36-59B56B18559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26" name="TextBox 7525">
          <a:extLst>
            <a:ext uri="{FF2B5EF4-FFF2-40B4-BE49-F238E27FC236}">
              <a16:creationId xmlns:a16="http://schemas.microsoft.com/office/drawing/2014/main" id="{7128934B-5AA4-47F6-B887-71825AABE99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27" name="TextBox 7526">
          <a:extLst>
            <a:ext uri="{FF2B5EF4-FFF2-40B4-BE49-F238E27FC236}">
              <a16:creationId xmlns:a16="http://schemas.microsoft.com/office/drawing/2014/main" id="{FB68706C-B0D0-41E7-B7A4-A0ECFE62DE8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28" name="TextBox 7527">
          <a:extLst>
            <a:ext uri="{FF2B5EF4-FFF2-40B4-BE49-F238E27FC236}">
              <a16:creationId xmlns:a16="http://schemas.microsoft.com/office/drawing/2014/main" id="{AC342FB3-37C0-42BF-816A-9C473A4A259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29" name="TextBox 7528">
          <a:extLst>
            <a:ext uri="{FF2B5EF4-FFF2-40B4-BE49-F238E27FC236}">
              <a16:creationId xmlns:a16="http://schemas.microsoft.com/office/drawing/2014/main" id="{D9A5660B-5461-4948-8915-CB5995D29D3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30" name="TextBox 7529">
          <a:extLst>
            <a:ext uri="{FF2B5EF4-FFF2-40B4-BE49-F238E27FC236}">
              <a16:creationId xmlns:a16="http://schemas.microsoft.com/office/drawing/2014/main" id="{4AFD25E4-7BB7-45CB-AA57-60225481C96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31" name="TextBox 7530">
          <a:extLst>
            <a:ext uri="{FF2B5EF4-FFF2-40B4-BE49-F238E27FC236}">
              <a16:creationId xmlns:a16="http://schemas.microsoft.com/office/drawing/2014/main" id="{5AEDA744-A404-4D0B-AA2B-E1996B64985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32" name="TextBox 7531">
          <a:extLst>
            <a:ext uri="{FF2B5EF4-FFF2-40B4-BE49-F238E27FC236}">
              <a16:creationId xmlns:a16="http://schemas.microsoft.com/office/drawing/2014/main" id="{F50408E9-14EC-4EC0-A331-3F7810A6DD9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33" name="TextBox 7532">
          <a:extLst>
            <a:ext uri="{FF2B5EF4-FFF2-40B4-BE49-F238E27FC236}">
              <a16:creationId xmlns:a16="http://schemas.microsoft.com/office/drawing/2014/main" id="{F3EE8F28-5E80-4B88-A026-C0B1D57780B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34" name="TextBox 7533">
          <a:extLst>
            <a:ext uri="{FF2B5EF4-FFF2-40B4-BE49-F238E27FC236}">
              <a16:creationId xmlns:a16="http://schemas.microsoft.com/office/drawing/2014/main" id="{0EF75861-DF65-4D1C-991B-DE8DDE763C2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35" name="TextBox 7534">
          <a:extLst>
            <a:ext uri="{FF2B5EF4-FFF2-40B4-BE49-F238E27FC236}">
              <a16:creationId xmlns:a16="http://schemas.microsoft.com/office/drawing/2014/main" id="{FA0E1C32-BBF9-4EB5-8086-8A5323B92A6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36" name="TextBox 7535">
          <a:extLst>
            <a:ext uri="{FF2B5EF4-FFF2-40B4-BE49-F238E27FC236}">
              <a16:creationId xmlns:a16="http://schemas.microsoft.com/office/drawing/2014/main" id="{8D42CF88-0587-4D0C-BBB2-50AE58577C2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37" name="TextBox 7536">
          <a:extLst>
            <a:ext uri="{FF2B5EF4-FFF2-40B4-BE49-F238E27FC236}">
              <a16:creationId xmlns:a16="http://schemas.microsoft.com/office/drawing/2014/main" id="{27F7ED24-F206-45B1-92FA-E2EEBFA3328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38" name="TextBox 7537">
          <a:extLst>
            <a:ext uri="{FF2B5EF4-FFF2-40B4-BE49-F238E27FC236}">
              <a16:creationId xmlns:a16="http://schemas.microsoft.com/office/drawing/2014/main" id="{6582ADF8-242E-4B38-B19F-09BE97E7714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39" name="TextBox 7538">
          <a:extLst>
            <a:ext uri="{FF2B5EF4-FFF2-40B4-BE49-F238E27FC236}">
              <a16:creationId xmlns:a16="http://schemas.microsoft.com/office/drawing/2014/main" id="{E05422EB-BFA7-4E7C-9D98-84BBB7FED74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40" name="TextBox 7539">
          <a:extLst>
            <a:ext uri="{FF2B5EF4-FFF2-40B4-BE49-F238E27FC236}">
              <a16:creationId xmlns:a16="http://schemas.microsoft.com/office/drawing/2014/main" id="{C96DBFB4-B177-41CE-AB83-0D080988163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41" name="TextBox 7540">
          <a:extLst>
            <a:ext uri="{FF2B5EF4-FFF2-40B4-BE49-F238E27FC236}">
              <a16:creationId xmlns:a16="http://schemas.microsoft.com/office/drawing/2014/main" id="{1308AB73-B38C-4F1B-8F3A-D18318FE907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42" name="TextBox 7541">
          <a:extLst>
            <a:ext uri="{FF2B5EF4-FFF2-40B4-BE49-F238E27FC236}">
              <a16:creationId xmlns:a16="http://schemas.microsoft.com/office/drawing/2014/main" id="{722A5C49-BC49-4ABC-80FF-997C2B6B7F4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43" name="TextBox 7542">
          <a:extLst>
            <a:ext uri="{FF2B5EF4-FFF2-40B4-BE49-F238E27FC236}">
              <a16:creationId xmlns:a16="http://schemas.microsoft.com/office/drawing/2014/main" id="{572014AF-08A7-4AB4-8D3E-E58B81995B8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44" name="TextBox 7543">
          <a:extLst>
            <a:ext uri="{FF2B5EF4-FFF2-40B4-BE49-F238E27FC236}">
              <a16:creationId xmlns:a16="http://schemas.microsoft.com/office/drawing/2014/main" id="{7ADBBF25-B7D2-4D49-B68F-9132A6A18C7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45" name="TextBox 7544">
          <a:extLst>
            <a:ext uri="{FF2B5EF4-FFF2-40B4-BE49-F238E27FC236}">
              <a16:creationId xmlns:a16="http://schemas.microsoft.com/office/drawing/2014/main" id="{C507D110-FA86-42E6-9B13-C240F8C0F7A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46" name="TextBox 7545">
          <a:extLst>
            <a:ext uri="{FF2B5EF4-FFF2-40B4-BE49-F238E27FC236}">
              <a16:creationId xmlns:a16="http://schemas.microsoft.com/office/drawing/2014/main" id="{CB283D28-4552-4670-9EBA-D0834E847BA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47" name="TextBox 7546">
          <a:extLst>
            <a:ext uri="{FF2B5EF4-FFF2-40B4-BE49-F238E27FC236}">
              <a16:creationId xmlns:a16="http://schemas.microsoft.com/office/drawing/2014/main" id="{E7EBED0D-E530-46D9-BDBD-5A0B58DAB16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48" name="TextBox 7547">
          <a:extLst>
            <a:ext uri="{FF2B5EF4-FFF2-40B4-BE49-F238E27FC236}">
              <a16:creationId xmlns:a16="http://schemas.microsoft.com/office/drawing/2014/main" id="{8E9AFEB9-D562-471F-97E0-F38A01A54AC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49" name="TextBox 7548">
          <a:extLst>
            <a:ext uri="{FF2B5EF4-FFF2-40B4-BE49-F238E27FC236}">
              <a16:creationId xmlns:a16="http://schemas.microsoft.com/office/drawing/2014/main" id="{E571176C-8DE7-4361-B6EA-B1765421205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50" name="TextBox 7549">
          <a:extLst>
            <a:ext uri="{FF2B5EF4-FFF2-40B4-BE49-F238E27FC236}">
              <a16:creationId xmlns:a16="http://schemas.microsoft.com/office/drawing/2014/main" id="{2BB79D51-92FD-4B2F-988D-1FFEEA01C89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51" name="TextBox 7550">
          <a:extLst>
            <a:ext uri="{FF2B5EF4-FFF2-40B4-BE49-F238E27FC236}">
              <a16:creationId xmlns:a16="http://schemas.microsoft.com/office/drawing/2014/main" id="{A719BCFA-3B2B-4AA5-B497-88423BA7B08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52" name="TextBox 7551">
          <a:extLst>
            <a:ext uri="{FF2B5EF4-FFF2-40B4-BE49-F238E27FC236}">
              <a16:creationId xmlns:a16="http://schemas.microsoft.com/office/drawing/2014/main" id="{D48B6B71-3FF1-45E2-A5B3-7790A0731CB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53" name="TextBox 7552">
          <a:extLst>
            <a:ext uri="{FF2B5EF4-FFF2-40B4-BE49-F238E27FC236}">
              <a16:creationId xmlns:a16="http://schemas.microsoft.com/office/drawing/2014/main" id="{FBFE66C9-7127-4260-AE1D-D6C41F441A2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54" name="TextBox 7553">
          <a:extLst>
            <a:ext uri="{FF2B5EF4-FFF2-40B4-BE49-F238E27FC236}">
              <a16:creationId xmlns:a16="http://schemas.microsoft.com/office/drawing/2014/main" id="{C44CAB36-CC3B-4955-AE9D-5408DA116F4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55" name="TextBox 7554">
          <a:extLst>
            <a:ext uri="{FF2B5EF4-FFF2-40B4-BE49-F238E27FC236}">
              <a16:creationId xmlns:a16="http://schemas.microsoft.com/office/drawing/2014/main" id="{1A5E7537-3468-493B-B5D2-8BC259E899C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56" name="TextBox 7555">
          <a:extLst>
            <a:ext uri="{FF2B5EF4-FFF2-40B4-BE49-F238E27FC236}">
              <a16:creationId xmlns:a16="http://schemas.microsoft.com/office/drawing/2014/main" id="{02CF2DFF-0E81-429F-B1B0-0CE386705A9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57" name="TextBox 7556">
          <a:extLst>
            <a:ext uri="{FF2B5EF4-FFF2-40B4-BE49-F238E27FC236}">
              <a16:creationId xmlns:a16="http://schemas.microsoft.com/office/drawing/2014/main" id="{B9E7C7E0-6AD2-41C4-AB12-2D5944B0C28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58" name="TextBox 7557">
          <a:extLst>
            <a:ext uri="{FF2B5EF4-FFF2-40B4-BE49-F238E27FC236}">
              <a16:creationId xmlns:a16="http://schemas.microsoft.com/office/drawing/2014/main" id="{B7EC85D5-EF12-40C3-8F15-65982D0B237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59" name="TextBox 7558">
          <a:extLst>
            <a:ext uri="{FF2B5EF4-FFF2-40B4-BE49-F238E27FC236}">
              <a16:creationId xmlns:a16="http://schemas.microsoft.com/office/drawing/2014/main" id="{DC2AFA0A-15F5-411B-8490-0A9DB707BF5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60" name="TextBox 7559">
          <a:extLst>
            <a:ext uri="{FF2B5EF4-FFF2-40B4-BE49-F238E27FC236}">
              <a16:creationId xmlns:a16="http://schemas.microsoft.com/office/drawing/2014/main" id="{03BC1E9D-3B4D-4F15-9F7F-AD55FDB322E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61" name="TextBox 7560">
          <a:extLst>
            <a:ext uri="{FF2B5EF4-FFF2-40B4-BE49-F238E27FC236}">
              <a16:creationId xmlns:a16="http://schemas.microsoft.com/office/drawing/2014/main" id="{30320905-47CB-4960-8B1C-683675A1C0A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62" name="TextBox 7561">
          <a:extLst>
            <a:ext uri="{FF2B5EF4-FFF2-40B4-BE49-F238E27FC236}">
              <a16:creationId xmlns:a16="http://schemas.microsoft.com/office/drawing/2014/main" id="{19A82E0A-EA41-4709-9C81-8B620A93A10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63" name="TextBox 7562">
          <a:extLst>
            <a:ext uri="{FF2B5EF4-FFF2-40B4-BE49-F238E27FC236}">
              <a16:creationId xmlns:a16="http://schemas.microsoft.com/office/drawing/2014/main" id="{2BE42206-EB0C-4C6D-A32F-B11DA25FA78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64" name="TextBox 7563">
          <a:extLst>
            <a:ext uri="{FF2B5EF4-FFF2-40B4-BE49-F238E27FC236}">
              <a16:creationId xmlns:a16="http://schemas.microsoft.com/office/drawing/2014/main" id="{DE469F9A-6036-4605-9458-F077303A8D57}"/>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65" name="TextBox 7564">
          <a:extLst>
            <a:ext uri="{FF2B5EF4-FFF2-40B4-BE49-F238E27FC236}">
              <a16:creationId xmlns:a16="http://schemas.microsoft.com/office/drawing/2014/main" id="{C5FC89F5-DD13-4CBF-BF3F-58A991AF9F3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66" name="TextBox 7565">
          <a:extLst>
            <a:ext uri="{FF2B5EF4-FFF2-40B4-BE49-F238E27FC236}">
              <a16:creationId xmlns:a16="http://schemas.microsoft.com/office/drawing/2014/main" id="{9D7B7453-C8B8-41F4-B64B-A8BCCB261FA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67" name="TextBox 7566">
          <a:extLst>
            <a:ext uri="{FF2B5EF4-FFF2-40B4-BE49-F238E27FC236}">
              <a16:creationId xmlns:a16="http://schemas.microsoft.com/office/drawing/2014/main" id="{7C232001-9582-4897-8BF3-160A4824DC2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68" name="TextBox 7567">
          <a:extLst>
            <a:ext uri="{FF2B5EF4-FFF2-40B4-BE49-F238E27FC236}">
              <a16:creationId xmlns:a16="http://schemas.microsoft.com/office/drawing/2014/main" id="{415A3728-8F95-4A13-9D90-EF638DE238C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69" name="TextBox 7568">
          <a:extLst>
            <a:ext uri="{FF2B5EF4-FFF2-40B4-BE49-F238E27FC236}">
              <a16:creationId xmlns:a16="http://schemas.microsoft.com/office/drawing/2014/main" id="{976E965E-984C-44BF-B628-11FC692518C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70" name="TextBox 7569">
          <a:extLst>
            <a:ext uri="{FF2B5EF4-FFF2-40B4-BE49-F238E27FC236}">
              <a16:creationId xmlns:a16="http://schemas.microsoft.com/office/drawing/2014/main" id="{4ECFFFF1-BC10-4945-910F-9033721E2A5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71" name="TextBox 7570">
          <a:extLst>
            <a:ext uri="{FF2B5EF4-FFF2-40B4-BE49-F238E27FC236}">
              <a16:creationId xmlns:a16="http://schemas.microsoft.com/office/drawing/2014/main" id="{874BE252-B7D4-43DE-9ED8-53C834E3CAF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72" name="TextBox 7571">
          <a:extLst>
            <a:ext uri="{FF2B5EF4-FFF2-40B4-BE49-F238E27FC236}">
              <a16:creationId xmlns:a16="http://schemas.microsoft.com/office/drawing/2014/main" id="{63AC04FD-2A78-4456-A18E-295217CB192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73" name="TextBox 7572">
          <a:extLst>
            <a:ext uri="{FF2B5EF4-FFF2-40B4-BE49-F238E27FC236}">
              <a16:creationId xmlns:a16="http://schemas.microsoft.com/office/drawing/2014/main" id="{F22EDCD7-E0A0-4B38-BF4E-0F48DF4F03A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74" name="TextBox 7573">
          <a:extLst>
            <a:ext uri="{FF2B5EF4-FFF2-40B4-BE49-F238E27FC236}">
              <a16:creationId xmlns:a16="http://schemas.microsoft.com/office/drawing/2014/main" id="{AB694A44-B8EB-4A49-9154-B92E84EAB18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75" name="TextBox 7574">
          <a:extLst>
            <a:ext uri="{FF2B5EF4-FFF2-40B4-BE49-F238E27FC236}">
              <a16:creationId xmlns:a16="http://schemas.microsoft.com/office/drawing/2014/main" id="{A1FB3AB9-C753-45C7-AD01-0EFE932A0A0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76" name="TextBox 7575">
          <a:extLst>
            <a:ext uri="{FF2B5EF4-FFF2-40B4-BE49-F238E27FC236}">
              <a16:creationId xmlns:a16="http://schemas.microsoft.com/office/drawing/2014/main" id="{8D405388-019C-4DC3-B8A8-E7D301DA164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77" name="TextBox 7576">
          <a:extLst>
            <a:ext uri="{FF2B5EF4-FFF2-40B4-BE49-F238E27FC236}">
              <a16:creationId xmlns:a16="http://schemas.microsoft.com/office/drawing/2014/main" id="{EB29A57A-8C4F-4807-BDC7-64946CDAEEA8}"/>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78" name="TextBox 7577">
          <a:extLst>
            <a:ext uri="{FF2B5EF4-FFF2-40B4-BE49-F238E27FC236}">
              <a16:creationId xmlns:a16="http://schemas.microsoft.com/office/drawing/2014/main" id="{5D489185-2048-4C96-A61F-87900D5315A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79" name="TextBox 7578">
          <a:extLst>
            <a:ext uri="{FF2B5EF4-FFF2-40B4-BE49-F238E27FC236}">
              <a16:creationId xmlns:a16="http://schemas.microsoft.com/office/drawing/2014/main" id="{E369C255-D162-49B1-924D-A03CBA4A81D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80" name="TextBox 7579">
          <a:extLst>
            <a:ext uri="{FF2B5EF4-FFF2-40B4-BE49-F238E27FC236}">
              <a16:creationId xmlns:a16="http://schemas.microsoft.com/office/drawing/2014/main" id="{06F42597-07AA-4266-B8CA-98F96FC4E35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81" name="TextBox 7580">
          <a:extLst>
            <a:ext uri="{FF2B5EF4-FFF2-40B4-BE49-F238E27FC236}">
              <a16:creationId xmlns:a16="http://schemas.microsoft.com/office/drawing/2014/main" id="{3C83CE7B-1EAE-420C-AFD8-5D1310DC448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82" name="TextBox 7581">
          <a:extLst>
            <a:ext uri="{FF2B5EF4-FFF2-40B4-BE49-F238E27FC236}">
              <a16:creationId xmlns:a16="http://schemas.microsoft.com/office/drawing/2014/main" id="{9300AE60-89AC-4D62-9138-D5A77154CD1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83" name="TextBox 7582">
          <a:extLst>
            <a:ext uri="{FF2B5EF4-FFF2-40B4-BE49-F238E27FC236}">
              <a16:creationId xmlns:a16="http://schemas.microsoft.com/office/drawing/2014/main" id="{BD1D2E73-C5D8-4529-B259-1CABED27CE6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84" name="TextBox 7583">
          <a:extLst>
            <a:ext uri="{FF2B5EF4-FFF2-40B4-BE49-F238E27FC236}">
              <a16:creationId xmlns:a16="http://schemas.microsoft.com/office/drawing/2014/main" id="{0D4FFB2E-40F5-4C51-BE03-5C1BE7871894}"/>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85" name="TextBox 7584">
          <a:extLst>
            <a:ext uri="{FF2B5EF4-FFF2-40B4-BE49-F238E27FC236}">
              <a16:creationId xmlns:a16="http://schemas.microsoft.com/office/drawing/2014/main" id="{8A3773DB-CAA9-4214-9D8C-C2C54DB2376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86" name="TextBox 7585">
          <a:extLst>
            <a:ext uri="{FF2B5EF4-FFF2-40B4-BE49-F238E27FC236}">
              <a16:creationId xmlns:a16="http://schemas.microsoft.com/office/drawing/2014/main" id="{0C50D193-5525-4459-A4B8-2F1D4625530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87" name="TextBox 7586">
          <a:extLst>
            <a:ext uri="{FF2B5EF4-FFF2-40B4-BE49-F238E27FC236}">
              <a16:creationId xmlns:a16="http://schemas.microsoft.com/office/drawing/2014/main" id="{123B4A31-AB4C-4194-A8AE-8200920699E9}"/>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88" name="TextBox 7587">
          <a:extLst>
            <a:ext uri="{FF2B5EF4-FFF2-40B4-BE49-F238E27FC236}">
              <a16:creationId xmlns:a16="http://schemas.microsoft.com/office/drawing/2014/main" id="{E5974067-23AF-4411-AACB-CF72DF84940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89" name="TextBox 7588">
          <a:extLst>
            <a:ext uri="{FF2B5EF4-FFF2-40B4-BE49-F238E27FC236}">
              <a16:creationId xmlns:a16="http://schemas.microsoft.com/office/drawing/2014/main" id="{1807D4CE-AF51-4B25-9E06-1418ACBE888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90" name="TextBox 7589">
          <a:extLst>
            <a:ext uri="{FF2B5EF4-FFF2-40B4-BE49-F238E27FC236}">
              <a16:creationId xmlns:a16="http://schemas.microsoft.com/office/drawing/2014/main" id="{35280BF2-D577-4706-A956-FA5DD9447AB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91" name="TextBox 7590">
          <a:extLst>
            <a:ext uri="{FF2B5EF4-FFF2-40B4-BE49-F238E27FC236}">
              <a16:creationId xmlns:a16="http://schemas.microsoft.com/office/drawing/2014/main" id="{1DC0A01D-00DC-4158-A765-C2979BB21AE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92" name="TextBox 7591">
          <a:extLst>
            <a:ext uri="{FF2B5EF4-FFF2-40B4-BE49-F238E27FC236}">
              <a16:creationId xmlns:a16="http://schemas.microsoft.com/office/drawing/2014/main" id="{1C7D2924-11A7-40C0-B079-F26E616C0A7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93" name="TextBox 7592">
          <a:extLst>
            <a:ext uri="{FF2B5EF4-FFF2-40B4-BE49-F238E27FC236}">
              <a16:creationId xmlns:a16="http://schemas.microsoft.com/office/drawing/2014/main" id="{BDAE6697-F3DF-4F1B-8148-E751BD86DC52}"/>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94" name="TextBox 7593">
          <a:extLst>
            <a:ext uri="{FF2B5EF4-FFF2-40B4-BE49-F238E27FC236}">
              <a16:creationId xmlns:a16="http://schemas.microsoft.com/office/drawing/2014/main" id="{5B92C846-80D6-44EE-B2DD-9CA5323CA9B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95" name="TextBox 7594">
          <a:extLst>
            <a:ext uri="{FF2B5EF4-FFF2-40B4-BE49-F238E27FC236}">
              <a16:creationId xmlns:a16="http://schemas.microsoft.com/office/drawing/2014/main" id="{63417923-6D27-48AE-BE71-840D8198410E}"/>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96" name="TextBox 7595">
          <a:extLst>
            <a:ext uri="{FF2B5EF4-FFF2-40B4-BE49-F238E27FC236}">
              <a16:creationId xmlns:a16="http://schemas.microsoft.com/office/drawing/2014/main" id="{3452ADB0-EE9A-41EF-A36D-75F2AE1A9DF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97" name="TextBox 7596">
          <a:extLst>
            <a:ext uri="{FF2B5EF4-FFF2-40B4-BE49-F238E27FC236}">
              <a16:creationId xmlns:a16="http://schemas.microsoft.com/office/drawing/2014/main" id="{E72F96EA-15B6-415D-887E-B78DBF8CA74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98" name="TextBox 7597">
          <a:extLst>
            <a:ext uri="{FF2B5EF4-FFF2-40B4-BE49-F238E27FC236}">
              <a16:creationId xmlns:a16="http://schemas.microsoft.com/office/drawing/2014/main" id="{6CF1F545-2511-479A-A9DD-79195673B07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599" name="TextBox 7598">
          <a:extLst>
            <a:ext uri="{FF2B5EF4-FFF2-40B4-BE49-F238E27FC236}">
              <a16:creationId xmlns:a16="http://schemas.microsoft.com/office/drawing/2014/main" id="{C392479D-8E41-44CE-944A-02922DC5967B}"/>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600" name="TextBox 7599">
          <a:extLst>
            <a:ext uri="{FF2B5EF4-FFF2-40B4-BE49-F238E27FC236}">
              <a16:creationId xmlns:a16="http://schemas.microsoft.com/office/drawing/2014/main" id="{9838E690-5CB0-45FD-89D7-2C41666305DF}"/>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601" name="TextBox 7600">
          <a:extLst>
            <a:ext uri="{FF2B5EF4-FFF2-40B4-BE49-F238E27FC236}">
              <a16:creationId xmlns:a16="http://schemas.microsoft.com/office/drawing/2014/main" id="{F3BECF4C-91C5-4D4D-A2EF-4F23FCC53F76}"/>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602" name="TextBox 7601">
          <a:extLst>
            <a:ext uri="{FF2B5EF4-FFF2-40B4-BE49-F238E27FC236}">
              <a16:creationId xmlns:a16="http://schemas.microsoft.com/office/drawing/2014/main" id="{E8D536A5-FD3F-4EDB-B105-36577C5BF8C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603" name="TextBox 7602">
          <a:extLst>
            <a:ext uri="{FF2B5EF4-FFF2-40B4-BE49-F238E27FC236}">
              <a16:creationId xmlns:a16="http://schemas.microsoft.com/office/drawing/2014/main" id="{DBA26727-23E7-4EA1-81E6-DB4B1ED86510}"/>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604" name="TextBox 7603">
          <a:extLst>
            <a:ext uri="{FF2B5EF4-FFF2-40B4-BE49-F238E27FC236}">
              <a16:creationId xmlns:a16="http://schemas.microsoft.com/office/drawing/2014/main" id="{B3A0DF36-1E20-4FBC-98A7-55546DD91035}"/>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605" name="TextBox 7604">
          <a:extLst>
            <a:ext uri="{FF2B5EF4-FFF2-40B4-BE49-F238E27FC236}">
              <a16:creationId xmlns:a16="http://schemas.microsoft.com/office/drawing/2014/main" id="{A6EEBE32-63F3-4796-8D29-2DEF36BE7D4C}"/>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606" name="TextBox 7605">
          <a:extLst>
            <a:ext uri="{FF2B5EF4-FFF2-40B4-BE49-F238E27FC236}">
              <a16:creationId xmlns:a16="http://schemas.microsoft.com/office/drawing/2014/main" id="{2C76C63F-8E2C-40F6-A72B-3CFFDF2365C3}"/>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607" name="TextBox 7606">
          <a:extLst>
            <a:ext uri="{FF2B5EF4-FFF2-40B4-BE49-F238E27FC236}">
              <a16:creationId xmlns:a16="http://schemas.microsoft.com/office/drawing/2014/main" id="{75B7A5F3-577B-4F71-88F9-5F68305F12CA}"/>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608" name="TextBox 7607">
          <a:extLst>
            <a:ext uri="{FF2B5EF4-FFF2-40B4-BE49-F238E27FC236}">
              <a16:creationId xmlns:a16="http://schemas.microsoft.com/office/drawing/2014/main" id="{2A355627-950D-4085-BE09-DC0EA661D9E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609" name="TextBox 7608">
          <a:extLst>
            <a:ext uri="{FF2B5EF4-FFF2-40B4-BE49-F238E27FC236}">
              <a16:creationId xmlns:a16="http://schemas.microsoft.com/office/drawing/2014/main" id="{3666A080-2A22-4A71-ADFF-3103F834E751}"/>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81</xdr:row>
      <xdr:rowOff>0</xdr:rowOff>
    </xdr:from>
    <xdr:ext cx="184731" cy="264560"/>
    <xdr:sp macro="" textlink="">
      <xdr:nvSpPr>
        <xdr:cNvPr id="7610" name="TextBox 7609">
          <a:extLst>
            <a:ext uri="{FF2B5EF4-FFF2-40B4-BE49-F238E27FC236}">
              <a16:creationId xmlns:a16="http://schemas.microsoft.com/office/drawing/2014/main" id="{6E4D501B-AACE-44ED-89FE-FA16BB52A7BD}"/>
            </a:ext>
          </a:extLst>
        </xdr:cNvPr>
        <xdr:cNvSpPr txBox="1"/>
      </xdr:nvSpPr>
      <xdr:spPr>
        <a:xfrm>
          <a:off x="8486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11" name="TextBox 7610">
          <a:extLst>
            <a:ext uri="{FF2B5EF4-FFF2-40B4-BE49-F238E27FC236}">
              <a16:creationId xmlns:a16="http://schemas.microsoft.com/office/drawing/2014/main" id="{8FA168B0-3CB9-49BD-98F8-556C64638B65}"/>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12" name="TextBox 7611">
          <a:extLst>
            <a:ext uri="{FF2B5EF4-FFF2-40B4-BE49-F238E27FC236}">
              <a16:creationId xmlns:a16="http://schemas.microsoft.com/office/drawing/2014/main" id="{F7AB25A3-96A1-4D1D-AB9B-5EF9C91A4FC7}"/>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13" name="TextBox 7612">
          <a:extLst>
            <a:ext uri="{FF2B5EF4-FFF2-40B4-BE49-F238E27FC236}">
              <a16:creationId xmlns:a16="http://schemas.microsoft.com/office/drawing/2014/main" id="{429DBEFF-7B27-4C42-A50C-FA919C92E0AE}"/>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14" name="TextBox 7613">
          <a:extLst>
            <a:ext uri="{FF2B5EF4-FFF2-40B4-BE49-F238E27FC236}">
              <a16:creationId xmlns:a16="http://schemas.microsoft.com/office/drawing/2014/main" id="{659AF8BF-EA2F-4C30-BA89-2286C7449E6C}"/>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15" name="TextBox 7614">
          <a:extLst>
            <a:ext uri="{FF2B5EF4-FFF2-40B4-BE49-F238E27FC236}">
              <a16:creationId xmlns:a16="http://schemas.microsoft.com/office/drawing/2014/main" id="{A21BA532-FBE4-4EE0-9BE6-7C2BC2656D2A}"/>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16" name="TextBox 7615">
          <a:extLst>
            <a:ext uri="{FF2B5EF4-FFF2-40B4-BE49-F238E27FC236}">
              <a16:creationId xmlns:a16="http://schemas.microsoft.com/office/drawing/2014/main" id="{2760FE2B-FFA1-4A25-960B-4BB30C0EDDD0}"/>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17" name="TextBox 7616">
          <a:extLst>
            <a:ext uri="{FF2B5EF4-FFF2-40B4-BE49-F238E27FC236}">
              <a16:creationId xmlns:a16="http://schemas.microsoft.com/office/drawing/2014/main" id="{5D1F5DE6-5C71-4A57-A1C1-0AC1E8907215}"/>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18" name="TextBox 7617">
          <a:extLst>
            <a:ext uri="{FF2B5EF4-FFF2-40B4-BE49-F238E27FC236}">
              <a16:creationId xmlns:a16="http://schemas.microsoft.com/office/drawing/2014/main" id="{3F000410-E067-4FF4-9325-25BFC2AF8C0A}"/>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19" name="TextBox 7618">
          <a:extLst>
            <a:ext uri="{FF2B5EF4-FFF2-40B4-BE49-F238E27FC236}">
              <a16:creationId xmlns:a16="http://schemas.microsoft.com/office/drawing/2014/main" id="{B852D3CF-2254-4A13-AFD9-D99683540145}"/>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20" name="TextBox 7619">
          <a:extLst>
            <a:ext uri="{FF2B5EF4-FFF2-40B4-BE49-F238E27FC236}">
              <a16:creationId xmlns:a16="http://schemas.microsoft.com/office/drawing/2014/main" id="{CB4A3163-FAD0-4EDB-8DD7-4CE0371F163A}"/>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21" name="TextBox 7620">
          <a:extLst>
            <a:ext uri="{FF2B5EF4-FFF2-40B4-BE49-F238E27FC236}">
              <a16:creationId xmlns:a16="http://schemas.microsoft.com/office/drawing/2014/main" id="{1777476F-3DDD-4716-81B3-0114A658C566}"/>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22" name="TextBox 7621">
          <a:extLst>
            <a:ext uri="{FF2B5EF4-FFF2-40B4-BE49-F238E27FC236}">
              <a16:creationId xmlns:a16="http://schemas.microsoft.com/office/drawing/2014/main" id="{AB900119-8EC0-45F4-8437-8BB938304CE8}"/>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23" name="TextBox 7622">
          <a:extLst>
            <a:ext uri="{FF2B5EF4-FFF2-40B4-BE49-F238E27FC236}">
              <a16:creationId xmlns:a16="http://schemas.microsoft.com/office/drawing/2014/main" id="{243884B4-495A-4764-BA1B-8CBA3C3BC73E}"/>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24" name="TextBox 7623">
          <a:extLst>
            <a:ext uri="{FF2B5EF4-FFF2-40B4-BE49-F238E27FC236}">
              <a16:creationId xmlns:a16="http://schemas.microsoft.com/office/drawing/2014/main" id="{C846B5E8-7E44-4260-9ABF-392BCB6D3AAC}"/>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25" name="TextBox 7624">
          <a:extLst>
            <a:ext uri="{FF2B5EF4-FFF2-40B4-BE49-F238E27FC236}">
              <a16:creationId xmlns:a16="http://schemas.microsoft.com/office/drawing/2014/main" id="{4DF3E045-A4CA-41E9-820D-72565674FB21}"/>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26" name="TextBox 7625">
          <a:extLst>
            <a:ext uri="{FF2B5EF4-FFF2-40B4-BE49-F238E27FC236}">
              <a16:creationId xmlns:a16="http://schemas.microsoft.com/office/drawing/2014/main" id="{3C55D6F1-9B96-4952-A99D-9215B5D534A3}"/>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27" name="TextBox 7626">
          <a:extLst>
            <a:ext uri="{FF2B5EF4-FFF2-40B4-BE49-F238E27FC236}">
              <a16:creationId xmlns:a16="http://schemas.microsoft.com/office/drawing/2014/main" id="{F3E62CEB-B2B6-417F-BEFE-A77ED93DCFD0}"/>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28" name="TextBox 7627">
          <a:extLst>
            <a:ext uri="{FF2B5EF4-FFF2-40B4-BE49-F238E27FC236}">
              <a16:creationId xmlns:a16="http://schemas.microsoft.com/office/drawing/2014/main" id="{8B1BE2D3-E528-4FB3-8596-52E0E66E8C0E}"/>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29" name="TextBox 7628">
          <a:extLst>
            <a:ext uri="{FF2B5EF4-FFF2-40B4-BE49-F238E27FC236}">
              <a16:creationId xmlns:a16="http://schemas.microsoft.com/office/drawing/2014/main" id="{C23664FF-1303-4458-BCC2-786108828A6B}"/>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30" name="TextBox 7629">
          <a:extLst>
            <a:ext uri="{FF2B5EF4-FFF2-40B4-BE49-F238E27FC236}">
              <a16:creationId xmlns:a16="http://schemas.microsoft.com/office/drawing/2014/main" id="{CB8F0E2C-3D53-4F1E-BEF0-1169FFEE653D}"/>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31" name="TextBox 7630">
          <a:extLst>
            <a:ext uri="{FF2B5EF4-FFF2-40B4-BE49-F238E27FC236}">
              <a16:creationId xmlns:a16="http://schemas.microsoft.com/office/drawing/2014/main" id="{7B72D15E-711D-4A43-9092-2BCB41A9FE51}"/>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32" name="TextBox 7631">
          <a:extLst>
            <a:ext uri="{FF2B5EF4-FFF2-40B4-BE49-F238E27FC236}">
              <a16:creationId xmlns:a16="http://schemas.microsoft.com/office/drawing/2014/main" id="{6ADCE2E9-A0C2-49CE-83B8-6008A38F31A6}"/>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33" name="TextBox 7632">
          <a:extLst>
            <a:ext uri="{FF2B5EF4-FFF2-40B4-BE49-F238E27FC236}">
              <a16:creationId xmlns:a16="http://schemas.microsoft.com/office/drawing/2014/main" id="{D3DA5747-62ED-45A2-A247-1BB99615E5CA}"/>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34" name="TextBox 7633">
          <a:extLst>
            <a:ext uri="{FF2B5EF4-FFF2-40B4-BE49-F238E27FC236}">
              <a16:creationId xmlns:a16="http://schemas.microsoft.com/office/drawing/2014/main" id="{5C8F2A43-2942-4FA1-9269-6493FFD5E7BB}"/>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35" name="TextBox 7634">
          <a:extLst>
            <a:ext uri="{FF2B5EF4-FFF2-40B4-BE49-F238E27FC236}">
              <a16:creationId xmlns:a16="http://schemas.microsoft.com/office/drawing/2014/main" id="{5240BCB6-829D-4804-8F43-3781BFDEF67D}"/>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36" name="TextBox 7635">
          <a:extLst>
            <a:ext uri="{FF2B5EF4-FFF2-40B4-BE49-F238E27FC236}">
              <a16:creationId xmlns:a16="http://schemas.microsoft.com/office/drawing/2014/main" id="{6EC09FBE-3624-4EF7-8850-5327F36C79CC}"/>
            </a:ext>
          </a:extLst>
        </xdr:cNvPr>
        <xdr:cNvSpPr txBox="1"/>
      </xdr:nvSpPr>
      <xdr:spPr>
        <a:xfrm>
          <a:off x="9182100"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37" name="TextBox 7636">
          <a:extLst>
            <a:ext uri="{FF2B5EF4-FFF2-40B4-BE49-F238E27FC236}">
              <a16:creationId xmlns:a16="http://schemas.microsoft.com/office/drawing/2014/main" id="{AFA01D15-02E4-4A54-9179-1C610A9EC722}"/>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38" name="TextBox 7637">
          <a:extLst>
            <a:ext uri="{FF2B5EF4-FFF2-40B4-BE49-F238E27FC236}">
              <a16:creationId xmlns:a16="http://schemas.microsoft.com/office/drawing/2014/main" id="{55F5F623-712D-4784-80D6-906898E1C9E5}"/>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39" name="TextBox 7638">
          <a:extLst>
            <a:ext uri="{FF2B5EF4-FFF2-40B4-BE49-F238E27FC236}">
              <a16:creationId xmlns:a16="http://schemas.microsoft.com/office/drawing/2014/main" id="{750D3231-9111-4F9E-9375-3869D882B22E}"/>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40" name="TextBox 7639">
          <a:extLst>
            <a:ext uri="{FF2B5EF4-FFF2-40B4-BE49-F238E27FC236}">
              <a16:creationId xmlns:a16="http://schemas.microsoft.com/office/drawing/2014/main" id="{A1E82708-5825-4224-BEB0-CBFC8CAE5ABE}"/>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41" name="TextBox 7640">
          <a:extLst>
            <a:ext uri="{FF2B5EF4-FFF2-40B4-BE49-F238E27FC236}">
              <a16:creationId xmlns:a16="http://schemas.microsoft.com/office/drawing/2014/main" id="{4348752C-6A36-4982-A729-E256003AA2DE}"/>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42" name="TextBox 7641">
          <a:extLst>
            <a:ext uri="{FF2B5EF4-FFF2-40B4-BE49-F238E27FC236}">
              <a16:creationId xmlns:a16="http://schemas.microsoft.com/office/drawing/2014/main" id="{AA72A97D-B234-4007-9EA5-5559BD76B530}"/>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43" name="TextBox 7642">
          <a:extLst>
            <a:ext uri="{FF2B5EF4-FFF2-40B4-BE49-F238E27FC236}">
              <a16:creationId xmlns:a16="http://schemas.microsoft.com/office/drawing/2014/main" id="{5EE8494C-1A5B-4320-AB8E-7F1AAD1936BE}"/>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44" name="TextBox 7643">
          <a:extLst>
            <a:ext uri="{FF2B5EF4-FFF2-40B4-BE49-F238E27FC236}">
              <a16:creationId xmlns:a16="http://schemas.microsoft.com/office/drawing/2014/main" id="{9E0E20D5-918D-49CE-AD45-10C3723665A1}"/>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45" name="TextBox 7644">
          <a:extLst>
            <a:ext uri="{FF2B5EF4-FFF2-40B4-BE49-F238E27FC236}">
              <a16:creationId xmlns:a16="http://schemas.microsoft.com/office/drawing/2014/main" id="{B19FD58E-770D-4B3F-B0E3-6CFD0A9E42A6}"/>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46" name="TextBox 7645">
          <a:extLst>
            <a:ext uri="{FF2B5EF4-FFF2-40B4-BE49-F238E27FC236}">
              <a16:creationId xmlns:a16="http://schemas.microsoft.com/office/drawing/2014/main" id="{B12A3592-E4ED-4871-A3D8-F3F9E1F1C7D4}"/>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47" name="TextBox 7646">
          <a:extLst>
            <a:ext uri="{FF2B5EF4-FFF2-40B4-BE49-F238E27FC236}">
              <a16:creationId xmlns:a16="http://schemas.microsoft.com/office/drawing/2014/main" id="{6E0453AC-CFD5-40F2-93F4-3E31B0C8040D}"/>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48" name="TextBox 7647">
          <a:extLst>
            <a:ext uri="{FF2B5EF4-FFF2-40B4-BE49-F238E27FC236}">
              <a16:creationId xmlns:a16="http://schemas.microsoft.com/office/drawing/2014/main" id="{25FCFC9B-1BC4-4129-A24E-7089E7F16214}"/>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49" name="TextBox 7648">
          <a:extLst>
            <a:ext uri="{FF2B5EF4-FFF2-40B4-BE49-F238E27FC236}">
              <a16:creationId xmlns:a16="http://schemas.microsoft.com/office/drawing/2014/main" id="{2A789FB5-01B0-4A54-B18A-2C39C0F8B645}"/>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50" name="TextBox 7649">
          <a:extLst>
            <a:ext uri="{FF2B5EF4-FFF2-40B4-BE49-F238E27FC236}">
              <a16:creationId xmlns:a16="http://schemas.microsoft.com/office/drawing/2014/main" id="{507BFC76-3442-4621-9280-329F1A297866}"/>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51" name="TextBox 7650">
          <a:extLst>
            <a:ext uri="{FF2B5EF4-FFF2-40B4-BE49-F238E27FC236}">
              <a16:creationId xmlns:a16="http://schemas.microsoft.com/office/drawing/2014/main" id="{2C08B47F-B631-44E9-BBA4-24EEB5D525DD}"/>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52" name="TextBox 7651">
          <a:extLst>
            <a:ext uri="{FF2B5EF4-FFF2-40B4-BE49-F238E27FC236}">
              <a16:creationId xmlns:a16="http://schemas.microsoft.com/office/drawing/2014/main" id="{166B3231-8BCC-49FB-B85C-5CD20A89CCFC}"/>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53" name="TextBox 7652">
          <a:extLst>
            <a:ext uri="{FF2B5EF4-FFF2-40B4-BE49-F238E27FC236}">
              <a16:creationId xmlns:a16="http://schemas.microsoft.com/office/drawing/2014/main" id="{ACF7C641-EFA2-4A56-BAB8-BFB480285B69}"/>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54" name="TextBox 7653">
          <a:extLst>
            <a:ext uri="{FF2B5EF4-FFF2-40B4-BE49-F238E27FC236}">
              <a16:creationId xmlns:a16="http://schemas.microsoft.com/office/drawing/2014/main" id="{2F12DBE5-61E8-42E7-AB70-297FF9CD1254}"/>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55" name="TextBox 7654">
          <a:extLst>
            <a:ext uri="{FF2B5EF4-FFF2-40B4-BE49-F238E27FC236}">
              <a16:creationId xmlns:a16="http://schemas.microsoft.com/office/drawing/2014/main" id="{D3226D0C-9369-4CD1-B07C-274C388A47B1}"/>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56" name="TextBox 7655">
          <a:extLst>
            <a:ext uri="{FF2B5EF4-FFF2-40B4-BE49-F238E27FC236}">
              <a16:creationId xmlns:a16="http://schemas.microsoft.com/office/drawing/2014/main" id="{DE260E5A-A672-445D-AEAC-BA91B87D029C}"/>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57" name="TextBox 7656">
          <a:extLst>
            <a:ext uri="{FF2B5EF4-FFF2-40B4-BE49-F238E27FC236}">
              <a16:creationId xmlns:a16="http://schemas.microsoft.com/office/drawing/2014/main" id="{DA1BAB52-BDF9-42D4-B414-D618AE162C57}"/>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58" name="TextBox 7657">
          <a:extLst>
            <a:ext uri="{FF2B5EF4-FFF2-40B4-BE49-F238E27FC236}">
              <a16:creationId xmlns:a16="http://schemas.microsoft.com/office/drawing/2014/main" id="{EDEEE93A-9E80-4FEA-9615-D73A2BC5C5A9}"/>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59" name="TextBox 7658">
          <a:extLst>
            <a:ext uri="{FF2B5EF4-FFF2-40B4-BE49-F238E27FC236}">
              <a16:creationId xmlns:a16="http://schemas.microsoft.com/office/drawing/2014/main" id="{EC1F22DE-32EC-4A79-960A-DBF268DCDC28}"/>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60" name="TextBox 7659">
          <a:extLst>
            <a:ext uri="{FF2B5EF4-FFF2-40B4-BE49-F238E27FC236}">
              <a16:creationId xmlns:a16="http://schemas.microsoft.com/office/drawing/2014/main" id="{29756AFB-126E-4FF3-9B07-56F161AFA1F4}"/>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61" name="TextBox 7660">
          <a:extLst>
            <a:ext uri="{FF2B5EF4-FFF2-40B4-BE49-F238E27FC236}">
              <a16:creationId xmlns:a16="http://schemas.microsoft.com/office/drawing/2014/main" id="{88537C33-C3F8-4AF4-831E-5AF007CCC7A8}"/>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62" name="TextBox 7661">
          <a:extLst>
            <a:ext uri="{FF2B5EF4-FFF2-40B4-BE49-F238E27FC236}">
              <a16:creationId xmlns:a16="http://schemas.microsoft.com/office/drawing/2014/main" id="{E5A39576-3E89-459E-AAAA-D193BDDA08BF}"/>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63" name="TextBox 7662">
          <a:extLst>
            <a:ext uri="{FF2B5EF4-FFF2-40B4-BE49-F238E27FC236}">
              <a16:creationId xmlns:a16="http://schemas.microsoft.com/office/drawing/2014/main" id="{6CB25EAA-F264-44FB-A890-5024113916FF}"/>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64" name="TextBox 7663">
          <a:extLst>
            <a:ext uri="{FF2B5EF4-FFF2-40B4-BE49-F238E27FC236}">
              <a16:creationId xmlns:a16="http://schemas.microsoft.com/office/drawing/2014/main" id="{7946D257-F931-44C4-AE62-E3F0E86D07B4}"/>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65" name="TextBox 7664">
          <a:extLst>
            <a:ext uri="{FF2B5EF4-FFF2-40B4-BE49-F238E27FC236}">
              <a16:creationId xmlns:a16="http://schemas.microsoft.com/office/drawing/2014/main" id="{D94A9993-1324-4FC4-B14C-C11AC2993D9D}"/>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66" name="TextBox 7665">
          <a:extLst>
            <a:ext uri="{FF2B5EF4-FFF2-40B4-BE49-F238E27FC236}">
              <a16:creationId xmlns:a16="http://schemas.microsoft.com/office/drawing/2014/main" id="{3A639EF6-DAE5-423D-9A09-6AA53402829E}"/>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67" name="TextBox 7666">
          <a:extLst>
            <a:ext uri="{FF2B5EF4-FFF2-40B4-BE49-F238E27FC236}">
              <a16:creationId xmlns:a16="http://schemas.microsoft.com/office/drawing/2014/main" id="{21E301EF-1E5A-4BC0-83B4-467DA5EB63AE}"/>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68" name="TextBox 7667">
          <a:extLst>
            <a:ext uri="{FF2B5EF4-FFF2-40B4-BE49-F238E27FC236}">
              <a16:creationId xmlns:a16="http://schemas.microsoft.com/office/drawing/2014/main" id="{3DDD20D1-F76E-487E-B7E8-64810B12A320}"/>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69" name="TextBox 7668">
          <a:extLst>
            <a:ext uri="{FF2B5EF4-FFF2-40B4-BE49-F238E27FC236}">
              <a16:creationId xmlns:a16="http://schemas.microsoft.com/office/drawing/2014/main" id="{75384E54-623B-459A-B54E-18A4DC2A0DA9}"/>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70" name="TextBox 7669">
          <a:extLst>
            <a:ext uri="{FF2B5EF4-FFF2-40B4-BE49-F238E27FC236}">
              <a16:creationId xmlns:a16="http://schemas.microsoft.com/office/drawing/2014/main" id="{4909A121-D4EF-4508-AE34-E0A3C8BFCEB5}"/>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71" name="TextBox 7670">
          <a:extLst>
            <a:ext uri="{FF2B5EF4-FFF2-40B4-BE49-F238E27FC236}">
              <a16:creationId xmlns:a16="http://schemas.microsoft.com/office/drawing/2014/main" id="{50DDB58D-1EBA-480B-B520-73DD7A81008B}"/>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72" name="TextBox 7671">
          <a:extLst>
            <a:ext uri="{FF2B5EF4-FFF2-40B4-BE49-F238E27FC236}">
              <a16:creationId xmlns:a16="http://schemas.microsoft.com/office/drawing/2014/main" id="{8651DB05-F54D-47C3-974E-73DACA7023A8}"/>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73" name="TextBox 7672">
          <a:extLst>
            <a:ext uri="{FF2B5EF4-FFF2-40B4-BE49-F238E27FC236}">
              <a16:creationId xmlns:a16="http://schemas.microsoft.com/office/drawing/2014/main" id="{86C4FEDC-0347-4A00-A86A-28D3B7F6C909}"/>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81</xdr:row>
      <xdr:rowOff>0</xdr:rowOff>
    </xdr:from>
    <xdr:ext cx="184731" cy="264560"/>
    <xdr:sp macro="" textlink="">
      <xdr:nvSpPr>
        <xdr:cNvPr id="7674" name="TextBox 7673">
          <a:extLst>
            <a:ext uri="{FF2B5EF4-FFF2-40B4-BE49-F238E27FC236}">
              <a16:creationId xmlns:a16="http://schemas.microsoft.com/office/drawing/2014/main" id="{5A176C2E-FDB5-4760-A8AD-6B088F15C4CD}"/>
            </a:ext>
          </a:extLst>
        </xdr:cNvPr>
        <xdr:cNvSpPr txBox="1"/>
      </xdr:nvSpPr>
      <xdr:spPr>
        <a:xfrm>
          <a:off x="9182100"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75" name="TextBox 7674">
          <a:extLst>
            <a:ext uri="{FF2B5EF4-FFF2-40B4-BE49-F238E27FC236}">
              <a16:creationId xmlns:a16="http://schemas.microsoft.com/office/drawing/2014/main" id="{AD84A0F2-1E03-4211-91FD-7B872485797F}"/>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76" name="TextBox 7675">
          <a:extLst>
            <a:ext uri="{FF2B5EF4-FFF2-40B4-BE49-F238E27FC236}">
              <a16:creationId xmlns:a16="http://schemas.microsoft.com/office/drawing/2014/main" id="{388013A5-0D55-4652-BAAA-72648C473937}"/>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77" name="TextBox 7676">
          <a:extLst>
            <a:ext uri="{FF2B5EF4-FFF2-40B4-BE49-F238E27FC236}">
              <a16:creationId xmlns:a16="http://schemas.microsoft.com/office/drawing/2014/main" id="{CB1EE53B-9586-4C21-BD26-385C92E7578F}"/>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78" name="TextBox 7677">
          <a:extLst>
            <a:ext uri="{FF2B5EF4-FFF2-40B4-BE49-F238E27FC236}">
              <a16:creationId xmlns:a16="http://schemas.microsoft.com/office/drawing/2014/main" id="{EADBDB44-1995-4613-A028-A96EA64F4F37}"/>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79" name="TextBox 7678">
          <a:extLst>
            <a:ext uri="{FF2B5EF4-FFF2-40B4-BE49-F238E27FC236}">
              <a16:creationId xmlns:a16="http://schemas.microsoft.com/office/drawing/2014/main" id="{5D5237A4-7B9F-4EF5-A34A-943BB0B9A0DF}"/>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80" name="TextBox 7679">
          <a:extLst>
            <a:ext uri="{FF2B5EF4-FFF2-40B4-BE49-F238E27FC236}">
              <a16:creationId xmlns:a16="http://schemas.microsoft.com/office/drawing/2014/main" id="{A0B1B8C6-BB35-4351-AF63-EDC7BE54F955}"/>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81" name="TextBox 7680">
          <a:extLst>
            <a:ext uri="{FF2B5EF4-FFF2-40B4-BE49-F238E27FC236}">
              <a16:creationId xmlns:a16="http://schemas.microsoft.com/office/drawing/2014/main" id="{FD53B947-5A84-4C04-A3F6-55ED596E129E}"/>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82" name="TextBox 7681">
          <a:extLst>
            <a:ext uri="{FF2B5EF4-FFF2-40B4-BE49-F238E27FC236}">
              <a16:creationId xmlns:a16="http://schemas.microsoft.com/office/drawing/2014/main" id="{0D3F5A9D-8D2B-4D34-97D5-85B1E6FCF96F}"/>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83" name="TextBox 7682">
          <a:extLst>
            <a:ext uri="{FF2B5EF4-FFF2-40B4-BE49-F238E27FC236}">
              <a16:creationId xmlns:a16="http://schemas.microsoft.com/office/drawing/2014/main" id="{72F0A5B8-C990-4EBB-B343-2DF42B28EEE1}"/>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84" name="TextBox 7683">
          <a:extLst>
            <a:ext uri="{FF2B5EF4-FFF2-40B4-BE49-F238E27FC236}">
              <a16:creationId xmlns:a16="http://schemas.microsoft.com/office/drawing/2014/main" id="{02F8D3F1-37CD-4D96-AC0D-4ADAEDF1C9F4}"/>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85" name="TextBox 7684">
          <a:extLst>
            <a:ext uri="{FF2B5EF4-FFF2-40B4-BE49-F238E27FC236}">
              <a16:creationId xmlns:a16="http://schemas.microsoft.com/office/drawing/2014/main" id="{CBED2B06-566C-4E92-BC04-1D194A6C91F6}"/>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86" name="TextBox 7685">
          <a:extLst>
            <a:ext uri="{FF2B5EF4-FFF2-40B4-BE49-F238E27FC236}">
              <a16:creationId xmlns:a16="http://schemas.microsoft.com/office/drawing/2014/main" id="{6F6EFDD9-0BAF-4867-8098-D46EB6DFBDA2}"/>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87" name="TextBox 7686">
          <a:extLst>
            <a:ext uri="{FF2B5EF4-FFF2-40B4-BE49-F238E27FC236}">
              <a16:creationId xmlns:a16="http://schemas.microsoft.com/office/drawing/2014/main" id="{0E8B9A03-B8DB-4DDB-9114-49E5E2749AE8}"/>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88" name="TextBox 7687">
          <a:extLst>
            <a:ext uri="{FF2B5EF4-FFF2-40B4-BE49-F238E27FC236}">
              <a16:creationId xmlns:a16="http://schemas.microsoft.com/office/drawing/2014/main" id="{6B19B162-1B84-492A-94ED-CAB167D80C01}"/>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89" name="TextBox 7688">
          <a:extLst>
            <a:ext uri="{FF2B5EF4-FFF2-40B4-BE49-F238E27FC236}">
              <a16:creationId xmlns:a16="http://schemas.microsoft.com/office/drawing/2014/main" id="{8B65618D-0C3C-440F-BC61-DE382451C23F}"/>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90" name="TextBox 7689">
          <a:extLst>
            <a:ext uri="{FF2B5EF4-FFF2-40B4-BE49-F238E27FC236}">
              <a16:creationId xmlns:a16="http://schemas.microsoft.com/office/drawing/2014/main" id="{F0D829AD-0686-4571-8D40-A9CCA3F43ED9}"/>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91" name="TextBox 7690">
          <a:extLst>
            <a:ext uri="{FF2B5EF4-FFF2-40B4-BE49-F238E27FC236}">
              <a16:creationId xmlns:a16="http://schemas.microsoft.com/office/drawing/2014/main" id="{9B0CB8F9-AFB9-4E38-A45A-84A5B9B060ED}"/>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92" name="TextBox 7691">
          <a:extLst>
            <a:ext uri="{FF2B5EF4-FFF2-40B4-BE49-F238E27FC236}">
              <a16:creationId xmlns:a16="http://schemas.microsoft.com/office/drawing/2014/main" id="{B16D9CED-7A05-4AFE-A01C-065CDCFD66EF}"/>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93" name="TextBox 7692">
          <a:extLst>
            <a:ext uri="{FF2B5EF4-FFF2-40B4-BE49-F238E27FC236}">
              <a16:creationId xmlns:a16="http://schemas.microsoft.com/office/drawing/2014/main" id="{52167212-52AD-4C71-B48C-7F934976A336}"/>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94" name="TextBox 7693">
          <a:extLst>
            <a:ext uri="{FF2B5EF4-FFF2-40B4-BE49-F238E27FC236}">
              <a16:creationId xmlns:a16="http://schemas.microsoft.com/office/drawing/2014/main" id="{92424244-DCB9-4CC8-BF7C-6F333C4F69FD}"/>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95" name="TextBox 7694">
          <a:extLst>
            <a:ext uri="{FF2B5EF4-FFF2-40B4-BE49-F238E27FC236}">
              <a16:creationId xmlns:a16="http://schemas.microsoft.com/office/drawing/2014/main" id="{F4FE70A3-9BC1-40FC-9E13-4887486B9406}"/>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96" name="TextBox 7695">
          <a:extLst>
            <a:ext uri="{FF2B5EF4-FFF2-40B4-BE49-F238E27FC236}">
              <a16:creationId xmlns:a16="http://schemas.microsoft.com/office/drawing/2014/main" id="{1A9E37F3-5D28-4BDE-BE2B-D1884C9297CA}"/>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97" name="TextBox 7696">
          <a:extLst>
            <a:ext uri="{FF2B5EF4-FFF2-40B4-BE49-F238E27FC236}">
              <a16:creationId xmlns:a16="http://schemas.microsoft.com/office/drawing/2014/main" id="{5CF9651A-D00A-4219-AD98-40CDDB04BD58}"/>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98" name="TextBox 7697">
          <a:extLst>
            <a:ext uri="{FF2B5EF4-FFF2-40B4-BE49-F238E27FC236}">
              <a16:creationId xmlns:a16="http://schemas.microsoft.com/office/drawing/2014/main" id="{CE918573-AC23-4323-8D2D-CCC701217232}"/>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699" name="TextBox 7698">
          <a:extLst>
            <a:ext uri="{FF2B5EF4-FFF2-40B4-BE49-F238E27FC236}">
              <a16:creationId xmlns:a16="http://schemas.microsoft.com/office/drawing/2014/main" id="{E0FEE173-742E-4E5E-8034-3F6BBDAA6DC4}"/>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700" name="TextBox 7699">
          <a:extLst>
            <a:ext uri="{FF2B5EF4-FFF2-40B4-BE49-F238E27FC236}">
              <a16:creationId xmlns:a16="http://schemas.microsoft.com/office/drawing/2014/main" id="{16E12D0F-C39A-4D46-9D5A-591CBDC34AA8}"/>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701" name="TextBox 7700">
          <a:extLst>
            <a:ext uri="{FF2B5EF4-FFF2-40B4-BE49-F238E27FC236}">
              <a16:creationId xmlns:a16="http://schemas.microsoft.com/office/drawing/2014/main" id="{80F7D76D-A6A3-49A2-8490-9555A07C944B}"/>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702" name="TextBox 7701">
          <a:extLst>
            <a:ext uri="{FF2B5EF4-FFF2-40B4-BE49-F238E27FC236}">
              <a16:creationId xmlns:a16="http://schemas.microsoft.com/office/drawing/2014/main" id="{AC88F675-3498-4751-82BD-8CADF204328B}"/>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703" name="TextBox 7702">
          <a:extLst>
            <a:ext uri="{FF2B5EF4-FFF2-40B4-BE49-F238E27FC236}">
              <a16:creationId xmlns:a16="http://schemas.microsoft.com/office/drawing/2014/main" id="{48428CFC-A956-49BE-BE0D-7A40D3D615B0}"/>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704" name="TextBox 7703">
          <a:extLst>
            <a:ext uri="{FF2B5EF4-FFF2-40B4-BE49-F238E27FC236}">
              <a16:creationId xmlns:a16="http://schemas.microsoft.com/office/drawing/2014/main" id="{F921BB9C-B69B-4570-9C50-3435EAEC3551}"/>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705" name="TextBox 7704">
          <a:extLst>
            <a:ext uri="{FF2B5EF4-FFF2-40B4-BE49-F238E27FC236}">
              <a16:creationId xmlns:a16="http://schemas.microsoft.com/office/drawing/2014/main" id="{DA40BDB5-1473-4986-BB0C-A0B96F4A4874}"/>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706" name="TextBox 7705">
          <a:extLst>
            <a:ext uri="{FF2B5EF4-FFF2-40B4-BE49-F238E27FC236}">
              <a16:creationId xmlns:a16="http://schemas.microsoft.com/office/drawing/2014/main" id="{624AE04B-A3F8-4E18-AE07-0934ED9722F7}"/>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707" name="TextBox 7706">
          <a:extLst>
            <a:ext uri="{FF2B5EF4-FFF2-40B4-BE49-F238E27FC236}">
              <a16:creationId xmlns:a16="http://schemas.microsoft.com/office/drawing/2014/main" id="{F5E8A266-6F77-4912-9D5C-91EC20296299}"/>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708" name="TextBox 7707">
          <a:extLst>
            <a:ext uri="{FF2B5EF4-FFF2-40B4-BE49-F238E27FC236}">
              <a16:creationId xmlns:a16="http://schemas.microsoft.com/office/drawing/2014/main" id="{DB2AE588-29AA-4788-B285-12CBECC2647A}"/>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709" name="TextBox 7708">
          <a:extLst>
            <a:ext uri="{FF2B5EF4-FFF2-40B4-BE49-F238E27FC236}">
              <a16:creationId xmlns:a16="http://schemas.microsoft.com/office/drawing/2014/main" id="{E92A893A-EAA0-4F8B-9204-83E8071BBEC9}"/>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710" name="TextBox 7709">
          <a:extLst>
            <a:ext uri="{FF2B5EF4-FFF2-40B4-BE49-F238E27FC236}">
              <a16:creationId xmlns:a16="http://schemas.microsoft.com/office/drawing/2014/main" id="{F13F6C93-007A-4589-852E-DE0BA7CF5CB8}"/>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711" name="TextBox 7710">
          <a:extLst>
            <a:ext uri="{FF2B5EF4-FFF2-40B4-BE49-F238E27FC236}">
              <a16:creationId xmlns:a16="http://schemas.microsoft.com/office/drawing/2014/main" id="{96B0E1DF-C4F0-4D98-8C80-1BDE5648C34A}"/>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82</xdr:row>
      <xdr:rowOff>0</xdr:rowOff>
    </xdr:from>
    <xdr:ext cx="184731" cy="264560"/>
    <xdr:sp macro="" textlink="">
      <xdr:nvSpPr>
        <xdr:cNvPr id="7712" name="TextBox 7711">
          <a:extLst>
            <a:ext uri="{FF2B5EF4-FFF2-40B4-BE49-F238E27FC236}">
              <a16:creationId xmlns:a16="http://schemas.microsoft.com/office/drawing/2014/main" id="{FCB6FA48-4D0A-4705-BDB5-A5492A3EFE4F}"/>
            </a:ext>
          </a:extLst>
        </xdr:cNvPr>
        <xdr:cNvSpPr txBox="1"/>
      </xdr:nvSpPr>
      <xdr:spPr>
        <a:xfrm>
          <a:off x="9182100"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13" name="TextBox 7712">
          <a:extLst>
            <a:ext uri="{FF2B5EF4-FFF2-40B4-BE49-F238E27FC236}">
              <a16:creationId xmlns:a16="http://schemas.microsoft.com/office/drawing/2014/main" id="{883763AF-9ED3-42C7-90DD-9EBA5B367FB7}"/>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14" name="TextBox 7713">
          <a:extLst>
            <a:ext uri="{FF2B5EF4-FFF2-40B4-BE49-F238E27FC236}">
              <a16:creationId xmlns:a16="http://schemas.microsoft.com/office/drawing/2014/main" id="{16C8A7E8-287D-4450-802E-7CF51A4E783B}"/>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15" name="TextBox 7714">
          <a:extLst>
            <a:ext uri="{FF2B5EF4-FFF2-40B4-BE49-F238E27FC236}">
              <a16:creationId xmlns:a16="http://schemas.microsoft.com/office/drawing/2014/main" id="{714ADF4D-B623-4100-8503-55224A1695E0}"/>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16" name="TextBox 7715">
          <a:extLst>
            <a:ext uri="{FF2B5EF4-FFF2-40B4-BE49-F238E27FC236}">
              <a16:creationId xmlns:a16="http://schemas.microsoft.com/office/drawing/2014/main" id="{3FFCD7C3-B064-4E57-9A84-D90DC5C1AADE}"/>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17" name="TextBox 7716">
          <a:extLst>
            <a:ext uri="{FF2B5EF4-FFF2-40B4-BE49-F238E27FC236}">
              <a16:creationId xmlns:a16="http://schemas.microsoft.com/office/drawing/2014/main" id="{EC992B8D-C30F-410C-8EF9-E8CC10BF2598}"/>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18" name="TextBox 7717">
          <a:extLst>
            <a:ext uri="{FF2B5EF4-FFF2-40B4-BE49-F238E27FC236}">
              <a16:creationId xmlns:a16="http://schemas.microsoft.com/office/drawing/2014/main" id="{893A4D1D-3ABE-48CE-BB48-6526F8589F44}"/>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19" name="TextBox 7718">
          <a:extLst>
            <a:ext uri="{FF2B5EF4-FFF2-40B4-BE49-F238E27FC236}">
              <a16:creationId xmlns:a16="http://schemas.microsoft.com/office/drawing/2014/main" id="{C1D88132-7293-48DB-AFA8-BC47E55B73A3}"/>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20" name="TextBox 7719">
          <a:extLst>
            <a:ext uri="{FF2B5EF4-FFF2-40B4-BE49-F238E27FC236}">
              <a16:creationId xmlns:a16="http://schemas.microsoft.com/office/drawing/2014/main" id="{60414FD8-FA9E-452F-A52C-7E6D9DC6E85A}"/>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21" name="TextBox 7720">
          <a:extLst>
            <a:ext uri="{FF2B5EF4-FFF2-40B4-BE49-F238E27FC236}">
              <a16:creationId xmlns:a16="http://schemas.microsoft.com/office/drawing/2014/main" id="{4CD4558D-8049-4035-A615-D06C36F124EF}"/>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22" name="TextBox 7721">
          <a:extLst>
            <a:ext uri="{FF2B5EF4-FFF2-40B4-BE49-F238E27FC236}">
              <a16:creationId xmlns:a16="http://schemas.microsoft.com/office/drawing/2014/main" id="{7E87412C-8955-46E3-9555-56307DE5C111}"/>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23" name="TextBox 7722">
          <a:extLst>
            <a:ext uri="{FF2B5EF4-FFF2-40B4-BE49-F238E27FC236}">
              <a16:creationId xmlns:a16="http://schemas.microsoft.com/office/drawing/2014/main" id="{98949CDE-4FF9-40BA-9FD8-8C5B1636ED31}"/>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24" name="TextBox 7723">
          <a:extLst>
            <a:ext uri="{FF2B5EF4-FFF2-40B4-BE49-F238E27FC236}">
              <a16:creationId xmlns:a16="http://schemas.microsoft.com/office/drawing/2014/main" id="{51EA873E-1E80-41F9-8C4C-85860B90CFA1}"/>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25" name="TextBox 7724">
          <a:extLst>
            <a:ext uri="{FF2B5EF4-FFF2-40B4-BE49-F238E27FC236}">
              <a16:creationId xmlns:a16="http://schemas.microsoft.com/office/drawing/2014/main" id="{CD704C55-4922-414D-A2F7-EC92F972FFA7}"/>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26" name="TextBox 7725">
          <a:extLst>
            <a:ext uri="{FF2B5EF4-FFF2-40B4-BE49-F238E27FC236}">
              <a16:creationId xmlns:a16="http://schemas.microsoft.com/office/drawing/2014/main" id="{58A03542-2584-4B17-8606-341EB47B9CB8}"/>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27" name="TextBox 7726">
          <a:extLst>
            <a:ext uri="{FF2B5EF4-FFF2-40B4-BE49-F238E27FC236}">
              <a16:creationId xmlns:a16="http://schemas.microsoft.com/office/drawing/2014/main" id="{C0764572-F529-42AD-A5B3-0A362B959251}"/>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28" name="TextBox 7727">
          <a:extLst>
            <a:ext uri="{FF2B5EF4-FFF2-40B4-BE49-F238E27FC236}">
              <a16:creationId xmlns:a16="http://schemas.microsoft.com/office/drawing/2014/main" id="{91653BD7-1E52-49E5-9D9D-BB3A1224392A}"/>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29" name="TextBox 7728">
          <a:extLst>
            <a:ext uri="{FF2B5EF4-FFF2-40B4-BE49-F238E27FC236}">
              <a16:creationId xmlns:a16="http://schemas.microsoft.com/office/drawing/2014/main" id="{E3B0C542-8501-4815-9B51-3A7D25916186}"/>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30" name="TextBox 7729">
          <a:extLst>
            <a:ext uri="{FF2B5EF4-FFF2-40B4-BE49-F238E27FC236}">
              <a16:creationId xmlns:a16="http://schemas.microsoft.com/office/drawing/2014/main" id="{D0597DB3-5C01-4521-883C-32F572F0F1E7}"/>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31" name="TextBox 7730">
          <a:extLst>
            <a:ext uri="{FF2B5EF4-FFF2-40B4-BE49-F238E27FC236}">
              <a16:creationId xmlns:a16="http://schemas.microsoft.com/office/drawing/2014/main" id="{EAA29145-4E39-446B-B069-9ABE5FFE1540}"/>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32" name="TextBox 7731">
          <a:extLst>
            <a:ext uri="{FF2B5EF4-FFF2-40B4-BE49-F238E27FC236}">
              <a16:creationId xmlns:a16="http://schemas.microsoft.com/office/drawing/2014/main" id="{FE4812A2-23C6-4888-A1D0-AB4221E3AFC1}"/>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33" name="TextBox 7732">
          <a:extLst>
            <a:ext uri="{FF2B5EF4-FFF2-40B4-BE49-F238E27FC236}">
              <a16:creationId xmlns:a16="http://schemas.microsoft.com/office/drawing/2014/main" id="{1C33C826-08F8-48D6-82E4-67711D23539F}"/>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34" name="TextBox 7733">
          <a:extLst>
            <a:ext uri="{FF2B5EF4-FFF2-40B4-BE49-F238E27FC236}">
              <a16:creationId xmlns:a16="http://schemas.microsoft.com/office/drawing/2014/main" id="{D925CD02-7390-4CA0-ACB2-5F7A066AD39E}"/>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35" name="TextBox 7734">
          <a:extLst>
            <a:ext uri="{FF2B5EF4-FFF2-40B4-BE49-F238E27FC236}">
              <a16:creationId xmlns:a16="http://schemas.microsoft.com/office/drawing/2014/main" id="{077B5A11-7460-4AAD-A2C8-C0A13369F8BB}"/>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36" name="TextBox 7735">
          <a:extLst>
            <a:ext uri="{FF2B5EF4-FFF2-40B4-BE49-F238E27FC236}">
              <a16:creationId xmlns:a16="http://schemas.microsoft.com/office/drawing/2014/main" id="{F56A365D-B0B0-4057-AD63-DFDC37941588}"/>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37" name="TextBox 7736">
          <a:extLst>
            <a:ext uri="{FF2B5EF4-FFF2-40B4-BE49-F238E27FC236}">
              <a16:creationId xmlns:a16="http://schemas.microsoft.com/office/drawing/2014/main" id="{62783440-2B0D-4F62-9CCE-BD692DACAC89}"/>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38" name="TextBox 7737">
          <a:extLst>
            <a:ext uri="{FF2B5EF4-FFF2-40B4-BE49-F238E27FC236}">
              <a16:creationId xmlns:a16="http://schemas.microsoft.com/office/drawing/2014/main" id="{107A03B1-D394-4958-B2E4-3E0C1345FD92}"/>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39" name="TextBox 7738">
          <a:extLst>
            <a:ext uri="{FF2B5EF4-FFF2-40B4-BE49-F238E27FC236}">
              <a16:creationId xmlns:a16="http://schemas.microsoft.com/office/drawing/2014/main" id="{4E615EFC-2F58-4817-A825-F0A595EDD83F}"/>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40" name="TextBox 7739">
          <a:extLst>
            <a:ext uri="{FF2B5EF4-FFF2-40B4-BE49-F238E27FC236}">
              <a16:creationId xmlns:a16="http://schemas.microsoft.com/office/drawing/2014/main" id="{B73C8CEA-CD07-4778-99C8-2E6BC5CA5872}"/>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41" name="TextBox 7740">
          <a:extLst>
            <a:ext uri="{FF2B5EF4-FFF2-40B4-BE49-F238E27FC236}">
              <a16:creationId xmlns:a16="http://schemas.microsoft.com/office/drawing/2014/main" id="{47585396-5C45-479C-98FD-DAE9B881DA4E}"/>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42" name="TextBox 7741">
          <a:extLst>
            <a:ext uri="{FF2B5EF4-FFF2-40B4-BE49-F238E27FC236}">
              <a16:creationId xmlns:a16="http://schemas.microsoft.com/office/drawing/2014/main" id="{F0BDB940-C33C-4158-AFF6-2BE0325F2E77}"/>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43" name="TextBox 7742">
          <a:extLst>
            <a:ext uri="{FF2B5EF4-FFF2-40B4-BE49-F238E27FC236}">
              <a16:creationId xmlns:a16="http://schemas.microsoft.com/office/drawing/2014/main" id="{FEFE8191-EE95-405A-A93B-964D2FB62EDA}"/>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44" name="TextBox 7743">
          <a:extLst>
            <a:ext uri="{FF2B5EF4-FFF2-40B4-BE49-F238E27FC236}">
              <a16:creationId xmlns:a16="http://schemas.microsoft.com/office/drawing/2014/main" id="{39106C0E-265D-4462-8F80-47AD17AE25B2}"/>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45" name="TextBox 7744">
          <a:extLst>
            <a:ext uri="{FF2B5EF4-FFF2-40B4-BE49-F238E27FC236}">
              <a16:creationId xmlns:a16="http://schemas.microsoft.com/office/drawing/2014/main" id="{D05A6908-A752-4765-BAA8-A1B80C7F736D}"/>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46" name="TextBox 7745">
          <a:extLst>
            <a:ext uri="{FF2B5EF4-FFF2-40B4-BE49-F238E27FC236}">
              <a16:creationId xmlns:a16="http://schemas.microsoft.com/office/drawing/2014/main" id="{EE902C31-A77C-4D0B-A58B-3EA39181B18B}"/>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47" name="TextBox 7746">
          <a:extLst>
            <a:ext uri="{FF2B5EF4-FFF2-40B4-BE49-F238E27FC236}">
              <a16:creationId xmlns:a16="http://schemas.microsoft.com/office/drawing/2014/main" id="{8BD6B6E9-AABE-4BC7-B035-75EC91A5E423}"/>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48" name="TextBox 7747">
          <a:extLst>
            <a:ext uri="{FF2B5EF4-FFF2-40B4-BE49-F238E27FC236}">
              <a16:creationId xmlns:a16="http://schemas.microsoft.com/office/drawing/2014/main" id="{6365324A-4857-4921-A244-73C5D5FABDC0}"/>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49" name="TextBox 7748">
          <a:extLst>
            <a:ext uri="{FF2B5EF4-FFF2-40B4-BE49-F238E27FC236}">
              <a16:creationId xmlns:a16="http://schemas.microsoft.com/office/drawing/2014/main" id="{CD69E347-4672-4E25-8C8B-1D916B98FDB5}"/>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83</xdr:row>
      <xdr:rowOff>0</xdr:rowOff>
    </xdr:from>
    <xdr:ext cx="184731" cy="264560"/>
    <xdr:sp macro="" textlink="">
      <xdr:nvSpPr>
        <xdr:cNvPr id="7750" name="TextBox 7749">
          <a:extLst>
            <a:ext uri="{FF2B5EF4-FFF2-40B4-BE49-F238E27FC236}">
              <a16:creationId xmlns:a16="http://schemas.microsoft.com/office/drawing/2014/main" id="{3C9E1914-3B6A-4AD0-A718-3A05DC9D3537}"/>
            </a:ext>
          </a:extLst>
        </xdr:cNvPr>
        <xdr:cNvSpPr txBox="1"/>
      </xdr:nvSpPr>
      <xdr:spPr>
        <a:xfrm>
          <a:off x="9182100" y="1162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18</xdr:col>
      <xdr:colOff>0</xdr:colOff>
      <xdr:row>48</xdr:row>
      <xdr:rowOff>152400</xdr:rowOff>
    </xdr:from>
    <xdr:ext cx="9007056" cy="1959162"/>
    <xdr:sp macro="" textlink="">
      <xdr:nvSpPr>
        <xdr:cNvPr id="3" name="AutoShape 1">
          <a:extLst>
            <a:ext uri="{FF2B5EF4-FFF2-40B4-BE49-F238E27FC236}">
              <a16:creationId xmlns:a16="http://schemas.microsoft.com/office/drawing/2014/main" id="{022B6DBF-525A-4444-A4FB-5278F79EA47E}"/>
            </a:ext>
          </a:extLst>
        </xdr:cNvPr>
        <xdr:cNvSpPr>
          <a:spLocks noChangeAspect="1" noChangeArrowheads="1"/>
        </xdr:cNvSpPr>
      </xdr:nvSpPr>
      <xdr:spPr bwMode="auto">
        <a:xfrm>
          <a:off x="3321050" y="4892115"/>
          <a:ext cx="9007056" cy="19591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8</xdr:col>
      <xdr:colOff>457200</xdr:colOff>
      <xdr:row>16</xdr:row>
      <xdr:rowOff>114300</xdr:rowOff>
    </xdr:to>
    <xdr:pic>
      <xdr:nvPicPr>
        <xdr:cNvPr id="2" name="Picture 1">
          <a:extLst>
            <a:ext uri="{FF2B5EF4-FFF2-40B4-BE49-F238E27FC236}">
              <a16:creationId xmlns:a16="http://schemas.microsoft.com/office/drawing/2014/main" id="{C698765F-683C-F630-C68A-9DC5B499F923}"/>
            </a:ext>
          </a:extLst>
        </xdr:cNvPr>
        <xdr:cNvPicPr>
          <a:picLocks noChangeAspect="1"/>
        </xdr:cNvPicPr>
      </xdr:nvPicPr>
      <xdr:blipFill>
        <a:blip xmlns:r="http://schemas.openxmlformats.org/officeDocument/2006/relationships" r:embed="rId1"/>
        <a:stretch>
          <a:fillRect/>
        </a:stretch>
      </xdr:blipFill>
      <xdr:spPr>
        <a:xfrm>
          <a:off x="0" y="238125"/>
          <a:ext cx="6858000" cy="2771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127000</xdr:colOff>
      <xdr:row>23</xdr:row>
      <xdr:rowOff>30815</xdr:rowOff>
    </xdr:from>
    <xdr:to>
      <xdr:col>24</xdr:col>
      <xdr:colOff>522941</xdr:colOff>
      <xdr:row>46</xdr:row>
      <xdr:rowOff>92915</xdr:rowOff>
    </xdr:to>
    <xdr:pic>
      <xdr:nvPicPr>
        <xdr:cNvPr id="10" name="Picture 9">
          <a:extLst>
            <a:ext uri="{FF2B5EF4-FFF2-40B4-BE49-F238E27FC236}">
              <a16:creationId xmlns:a16="http://schemas.microsoft.com/office/drawing/2014/main" id="{50738F36-0049-B4D7-78AD-47FC543B21A2}"/>
            </a:ext>
          </a:extLst>
        </xdr:cNvPr>
        <xdr:cNvPicPr>
          <a:picLocks noChangeAspect="1"/>
        </xdr:cNvPicPr>
      </xdr:nvPicPr>
      <xdr:blipFill>
        <a:blip xmlns:r="http://schemas.openxmlformats.org/officeDocument/2006/relationships" r:embed="rId1"/>
        <a:stretch>
          <a:fillRect/>
        </a:stretch>
      </xdr:blipFill>
      <xdr:spPr>
        <a:xfrm>
          <a:off x="12520706" y="4632697"/>
          <a:ext cx="7747000" cy="43576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ing.net\P\GD\011021\RIA_new\Disclosures\Annual%20Report\2014\AR%20Group\Pillar%203\Own%20funds\Capital%20disclosure%20table%20final%200303201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rope.intranet\P\GD\011021\RIA_new\Disclosures\Annual%20Report\2014\AR%20Group\Pillar%203\Own%20funds\Capital%20disclosure%20table%20final%20030320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GD\011021\RIA_new\Disclosures\Annual%20Report\2015\Production%20phase\Pillar%203\Group%20inputs\FlowStatement_2015.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GD\011021\RIA_new\Disclosures\Annual%20Report\2014\AR%20Group\Pillar%203\Cato.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pe.Intranet\DFSNL\P\GD\003320\Reporting%20development\090.Quarterly\Annual%20Report_prod%20from%202Q2017\Annual%20Report%20v1.4.9.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pe.intranet\DFSNL\P\GD\011021\RIA_new\Disclosures\Quarterly%20Closings\2017\2017%20Q2%20closing\External%20reporting\EBA%202Q\Input\Data%20input%20AR%2020170630%20-%20FINAL%20-%20M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Z:\RIA_new\Basel%20III\buffers\countercyclical\2024Q2\CCyB_report_24Q2_v0.xlsx" TargetMode="External"/><Relationship Id="rId1" Type="http://schemas.openxmlformats.org/officeDocument/2006/relationships/externalLinkPath" Target="file:///C:\RIA_new\Basel%20III\buffers\countercyclical\2024Q2\CCyB_report_24Q2_v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sheetName val="Group"/>
      <sheetName val="Sources"/>
    </sheetNames>
    <sheetDataSet>
      <sheetData sheetId="0" refreshError="1"/>
      <sheetData sheetId="1" refreshError="1"/>
      <sheetData sheetId="2" refreshError="1">
        <row r="2">
          <cell r="C2">
            <v>2015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Log"/>
      <sheetName val="Hybrids"/>
      <sheetName val="HybCharts"/>
      <sheetName val="Tier2"/>
      <sheetName val="T2charts"/>
      <sheetName val="AcqDiv"/>
      <sheetName val="Scenarios"/>
      <sheetName val="Forecasts"/>
      <sheetName val="IndexAC"/>
      <sheetName val="ActualsCalc"/>
      <sheetName val="BkMap"/>
      <sheetName val="RegReq"/>
      <sheetName val="Yearly"/>
      <sheetName val="B3table"/>
      <sheetName val="Checks"/>
      <sheetName val="Settings"/>
      <sheetName val="Targets"/>
      <sheetName val="Glossary"/>
      <sheetName val="Index"/>
      <sheetName val="FR"/>
      <sheetName val="CompareQ"/>
      <sheetName val="Effects"/>
      <sheetName val="EC"/>
      <sheetName val="Basel3"/>
      <sheetName val="Capital Base"/>
      <sheetName val="LongTerm"/>
      <sheetName val="WFInfo"/>
      <sheetName val="WFQB"/>
      <sheetName val="WFYB"/>
      <sheetName val="WFYB2"/>
      <sheetName val="WFgroups"/>
      <sheetName val="WFQ"/>
      <sheetName val="WFY"/>
      <sheetName val="WFY2"/>
      <sheetName val="Chart29"/>
      <sheetName val="ALCObank"/>
      <sheetName val="GrpEq"/>
      <sheetName val="Breakdown"/>
      <sheetName val="Structure"/>
      <sheetName val="B3_FBR"/>
      <sheetName val="Floors"/>
      <sheetName val="RatAcy"/>
      <sheetName val="DefCapB3_MI"/>
      <sheetName val="MinInt"/>
      <sheetName val="CapLetter"/>
      <sheetName val="PressRel"/>
      <sheetName val="20F"/>
      <sheetName val="CapImpact"/>
      <sheetName val="RiskApp"/>
      <sheetName val="CapPos"/>
      <sheetName val="Adequacy"/>
      <sheetName val="SpLev"/>
      <sheetName val="Moodys"/>
      <sheetName val="RCECdata"/>
      <sheetName val="RCECanalysis"/>
      <sheetName val="Chart30"/>
      <sheetName val="Chart31"/>
      <sheetName val="P2_table"/>
      <sheetName val="Register"/>
      <sheetName val="Versions"/>
      <sheetName val="Dropdown lists"/>
      <sheetName val="_dropDownSheet"/>
    </sheetNames>
    <sheetDataSet>
      <sheetData sheetId="0">
        <row r="98">
          <cell r="H98">
            <v>25.1</v>
          </cell>
        </row>
      </sheetData>
      <sheetData sheetId="1"/>
      <sheetData sheetId="2">
        <row r="1">
          <cell r="A1" t="str">
            <v>Hybrids issued by ING Group and ING Insurance</v>
          </cell>
        </row>
        <row r="5">
          <cell r="N5" t="str">
            <v>step up</v>
          </cell>
          <cell r="O5" t="str">
            <v>open</v>
          </cell>
        </row>
        <row r="6">
          <cell r="N6" t="str">
            <v>perpetual</v>
          </cell>
          <cell r="O6" t="str">
            <v>scheduled</v>
          </cell>
        </row>
      </sheetData>
      <sheetData sheetId="3"/>
      <sheetData sheetId="4">
        <row r="1">
          <cell r="A1" t="str">
            <v>Tier 2 capital</v>
          </cell>
        </row>
      </sheetData>
      <sheetData sheetId="5"/>
      <sheetData sheetId="6">
        <row r="3">
          <cell r="AA3">
            <v>2013</v>
          </cell>
        </row>
        <row r="74">
          <cell r="J74" t="str">
            <v>exclude</v>
          </cell>
          <cell r="K74" t="str">
            <v>2014 Q1</v>
          </cell>
          <cell r="L74" t="str">
            <v>2014 Q2</v>
          </cell>
          <cell r="M74" t="str">
            <v>2014 Q3</v>
          </cell>
          <cell r="N74" t="str">
            <v>2014 Q4</v>
          </cell>
          <cell r="O74" t="str">
            <v>2015 Q1</v>
          </cell>
          <cell r="P74" t="str">
            <v>2015 Q2</v>
          </cell>
          <cell r="Q74" t="str">
            <v>2015 Q3</v>
          </cell>
          <cell r="R74" t="str">
            <v>2015 Q4</v>
          </cell>
          <cell r="S74" t="str">
            <v>2016 Q1</v>
          </cell>
          <cell r="T74" t="str">
            <v>2016 Q2</v>
          </cell>
          <cell r="U74" t="str">
            <v>2016 Q3</v>
          </cell>
          <cell r="V74" t="str">
            <v>2016 Q4</v>
          </cell>
          <cell r="W74" t="str">
            <v>2017 Q1</v>
          </cell>
          <cell r="X74" t="str">
            <v>2017 Q2</v>
          </cell>
          <cell r="Y74" t="str">
            <v>2017 Q3</v>
          </cell>
          <cell r="Z74" t="str">
            <v>2017 Q4</v>
          </cell>
          <cell r="AA74" t="str">
            <v>2018 Q1</v>
          </cell>
          <cell r="AB74" t="str">
            <v>2018 Q2</v>
          </cell>
          <cell r="AC74" t="str">
            <v>2018 Q3</v>
          </cell>
          <cell r="AD74" t="str">
            <v>2018 Q4</v>
          </cell>
        </row>
      </sheetData>
      <sheetData sheetId="7">
        <row r="6">
          <cell r="I6" t="str">
            <v>description</v>
          </cell>
          <cell r="J6" t="str">
            <v>blank</v>
          </cell>
          <cell r="K6">
            <v>1</v>
          </cell>
          <cell r="L6">
            <v>2</v>
          </cell>
          <cell r="M6">
            <v>3</v>
          </cell>
          <cell r="N6">
            <v>4</v>
          </cell>
          <cell r="O6">
            <v>5</v>
          </cell>
          <cell r="P6" t="str">
            <v>other</v>
          </cell>
        </row>
        <row r="7">
          <cell r="H7">
            <v>1</v>
          </cell>
          <cell r="I7" t="str">
            <v>not in use</v>
          </cell>
        </row>
        <row r="8">
          <cell r="H8">
            <v>2</v>
          </cell>
          <cell r="I8" t="str">
            <v>Macro economic scenario</v>
          </cell>
          <cell r="J8" t="str">
            <v>MTP base</v>
          </cell>
          <cell r="K8" t="str">
            <v>Adverse MTP scenario</v>
          </cell>
        </row>
        <row r="9">
          <cell r="H9">
            <v>3</v>
          </cell>
          <cell r="I9" t="str">
            <v>Include IPO proceeds</v>
          </cell>
          <cell r="J9" t="str">
            <v>no</v>
          </cell>
          <cell r="K9" t="str">
            <v>yes</v>
          </cell>
        </row>
        <row r="10">
          <cell r="H10">
            <v>4</v>
          </cell>
          <cell r="I10" t="str">
            <v>Core Tier 1 repayment</v>
          </cell>
          <cell r="J10" t="str">
            <v>no repayment</v>
          </cell>
          <cell r="K10" t="str">
            <v>buyback on 13/5/2012</v>
          </cell>
          <cell r="L10" t="str">
            <v>conversion in exclude</v>
          </cell>
          <cell r="M10" t="str">
            <v>(not in use)</v>
          </cell>
          <cell r="N10" t="str">
            <v>last buyback in exclude</v>
          </cell>
        </row>
        <row r="11">
          <cell r="H11">
            <v>5</v>
          </cell>
          <cell r="I11" t="str">
            <v>Migration Plan</v>
          </cell>
          <cell r="J11" t="str">
            <v>base case</v>
          </cell>
          <cell r="K11" t="str">
            <v>half profit</v>
          </cell>
          <cell r="L11" t="str">
            <v>1-in-10 scenario</v>
          </cell>
          <cell r="M11" t="str">
            <v>stress add-ons</v>
          </cell>
          <cell r="N11" t="str">
            <v>stressed total tier</v>
          </cell>
        </row>
        <row r="12">
          <cell r="H12">
            <v>6</v>
          </cell>
          <cell r="I12" t="str">
            <v>not in use</v>
          </cell>
        </row>
        <row r="13">
          <cell r="H13">
            <v>7</v>
          </cell>
          <cell r="I13" t="str">
            <v>not in use</v>
          </cell>
        </row>
        <row r="14">
          <cell r="H14">
            <v>8</v>
          </cell>
          <cell r="I14" t="str">
            <v>not in use</v>
          </cell>
        </row>
        <row r="15">
          <cell r="H15">
            <v>9</v>
          </cell>
          <cell r="I15" t="str">
            <v>not in use</v>
          </cell>
        </row>
        <row r="16">
          <cell r="H16">
            <v>10</v>
          </cell>
          <cell r="I16" t="str">
            <v>not in use</v>
          </cell>
        </row>
      </sheetData>
      <sheetData sheetId="8">
        <row r="5">
          <cell r="W5">
            <v>2014</v>
          </cell>
          <cell r="AD5" t="str">
            <v>2014 Q1</v>
          </cell>
          <cell r="AE5" t="str">
            <v>2014 Q2</v>
          </cell>
          <cell r="AF5" t="str">
            <v>2014 Q3</v>
          </cell>
          <cell r="AG5" t="str">
            <v>2014 Q4</v>
          </cell>
          <cell r="AH5" t="str">
            <v>2015 Q1</v>
          </cell>
          <cell r="AI5" t="str">
            <v>2015 Q2</v>
          </cell>
          <cell r="AJ5" t="str">
            <v>2015 Q3</v>
          </cell>
          <cell r="AK5" t="str">
            <v>2015 Q4</v>
          </cell>
          <cell r="AL5" t="str">
            <v>2016 Q1</v>
          </cell>
          <cell r="AM5" t="str">
            <v>2016 Q2</v>
          </cell>
          <cell r="AN5" t="str">
            <v>2016 Q3</v>
          </cell>
          <cell r="AO5" t="str">
            <v>2016 Q4</v>
          </cell>
          <cell r="AP5" t="str">
            <v>2017 Q1</v>
          </cell>
          <cell r="AQ5" t="str">
            <v>2017 Q2</v>
          </cell>
          <cell r="AR5" t="str">
            <v>2017 Q3</v>
          </cell>
          <cell r="AS5" t="str">
            <v>2017 Q4</v>
          </cell>
          <cell r="AT5" t="str">
            <v>2018 Q1</v>
          </cell>
          <cell r="AU5" t="str">
            <v>2018 Q2</v>
          </cell>
          <cell r="AV5" t="str">
            <v>2018 Q3</v>
          </cell>
          <cell r="AW5" t="str">
            <v>2018 Q4</v>
          </cell>
          <cell r="BI5" t="str">
            <v>2013 Q4</v>
          </cell>
          <cell r="BJ5" t="str">
            <v>2014 Q1</v>
          </cell>
          <cell r="BK5" t="str">
            <v>2014 Q2</v>
          </cell>
          <cell r="BL5" t="str">
            <v>2014 Q3</v>
          </cell>
          <cell r="BM5" t="str">
            <v>2014 Q4</v>
          </cell>
          <cell r="BN5" t="str">
            <v>2015 Q1</v>
          </cell>
          <cell r="BO5" t="str">
            <v>2015 Q2</v>
          </cell>
          <cell r="BP5" t="str">
            <v>2015 Q3</v>
          </cell>
          <cell r="BQ5" t="str">
            <v>2015 Q4</v>
          </cell>
          <cell r="BR5" t="str">
            <v>2016 Q1</v>
          </cell>
          <cell r="BS5" t="str">
            <v>2016 Q2</v>
          </cell>
          <cell r="BT5" t="str">
            <v>2016 Q3</v>
          </cell>
          <cell r="BU5" t="str">
            <v>2016 Q4</v>
          </cell>
          <cell r="BV5" t="str">
            <v>2017 Q1</v>
          </cell>
          <cell r="BW5" t="str">
            <v>2017 Q2</v>
          </cell>
          <cell r="BX5" t="str">
            <v>2017 Q3</v>
          </cell>
          <cell r="BY5" t="str">
            <v>2017 Q4</v>
          </cell>
          <cell r="BZ5" t="str">
            <v>2018 Q1</v>
          </cell>
          <cell r="CA5" t="str">
            <v>2018 Q2</v>
          </cell>
          <cell r="CB5" t="str">
            <v>2018 Q3</v>
          </cell>
          <cell r="CC5" t="str">
            <v>2018 Q4</v>
          </cell>
          <cell r="CD5" t="str">
            <v>2019 Q1</v>
          </cell>
          <cell r="CE5" t="str">
            <v>2019 Q2</v>
          </cell>
          <cell r="CF5" t="str">
            <v>2019 Q3</v>
          </cell>
          <cell r="CG5" t="str">
            <v>2019 Q4</v>
          </cell>
          <cell r="CH5" t="str">
            <v>2020 Q1</v>
          </cell>
          <cell r="CI5" t="str">
            <v>2020 Q2</v>
          </cell>
          <cell r="CJ5" t="str">
            <v>2020 Q3</v>
          </cell>
          <cell r="CK5" t="str">
            <v>2020 Q4</v>
          </cell>
          <cell r="CM5">
            <v>2014</v>
          </cell>
          <cell r="CN5">
            <v>2015</v>
          </cell>
          <cell r="CO5">
            <v>2016</v>
          </cell>
          <cell r="CP5">
            <v>2017</v>
          </cell>
          <cell r="CQ5">
            <v>2018</v>
          </cell>
          <cell r="CR5">
            <v>2019</v>
          </cell>
          <cell r="CS5">
            <v>2020</v>
          </cell>
          <cell r="CT5" t="str">
            <v>comments on formula for resulting forecast</v>
          </cell>
        </row>
        <row r="6">
          <cell r="V6">
            <v>0</v>
          </cell>
        </row>
        <row r="7">
          <cell r="AD7">
            <v>2014</v>
          </cell>
          <cell r="AE7">
            <v>2014</v>
          </cell>
          <cell r="AF7">
            <v>2014</v>
          </cell>
          <cell r="AG7">
            <v>2014</v>
          </cell>
          <cell r="AH7">
            <v>2015</v>
          </cell>
          <cell r="AI7">
            <v>2015</v>
          </cell>
          <cell r="AJ7">
            <v>2015</v>
          </cell>
          <cell r="AK7">
            <v>2015</v>
          </cell>
          <cell r="AL7">
            <v>2016</v>
          </cell>
          <cell r="AM7">
            <v>2016</v>
          </cell>
          <cell r="AN7">
            <v>2016</v>
          </cell>
          <cell r="AO7">
            <v>2016</v>
          </cell>
          <cell r="AP7">
            <v>2017</v>
          </cell>
          <cell r="AQ7">
            <v>2017</v>
          </cell>
          <cell r="AR7">
            <v>2017</v>
          </cell>
          <cell r="AS7">
            <v>2017</v>
          </cell>
          <cell r="AT7">
            <v>2018</v>
          </cell>
          <cell r="AU7">
            <v>2018</v>
          </cell>
          <cell r="AV7">
            <v>2018</v>
          </cell>
          <cell r="AW7">
            <v>2018</v>
          </cell>
        </row>
        <row r="9">
          <cell r="BI9"/>
          <cell r="BJ9"/>
          <cell r="BK9"/>
          <cell r="BL9"/>
          <cell r="BM9"/>
          <cell r="BN9">
            <v>42094</v>
          </cell>
          <cell r="BO9">
            <v>42185</v>
          </cell>
          <cell r="BP9">
            <v>42277</v>
          </cell>
          <cell r="BQ9">
            <v>42369</v>
          </cell>
          <cell r="BR9">
            <v>42460</v>
          </cell>
          <cell r="BS9">
            <v>42551</v>
          </cell>
          <cell r="BT9">
            <v>42643</v>
          </cell>
          <cell r="BU9">
            <v>42735</v>
          </cell>
          <cell r="BV9">
            <v>42825</v>
          </cell>
          <cell r="BW9">
            <v>42916</v>
          </cell>
          <cell r="BX9">
            <v>43008</v>
          </cell>
          <cell r="BY9">
            <v>43100</v>
          </cell>
          <cell r="BZ9">
            <v>43190</v>
          </cell>
          <cell r="CA9">
            <v>43281</v>
          </cell>
          <cell r="CB9">
            <v>43373</v>
          </cell>
          <cell r="CC9">
            <v>43465</v>
          </cell>
        </row>
        <row r="19">
          <cell r="BF19" t="str">
            <v>divide</v>
          </cell>
        </row>
        <row r="20">
          <cell r="BF20" t="str">
            <v>all</v>
          </cell>
        </row>
        <row r="21">
          <cell r="BF21" t="str">
            <v>1st</v>
          </cell>
        </row>
        <row r="22">
          <cell r="BF22" t="str">
            <v>2nd</v>
          </cell>
        </row>
        <row r="23">
          <cell r="BF23" t="str">
            <v>3rd</v>
          </cell>
        </row>
        <row r="24">
          <cell r="BF24" t="str">
            <v>4th</v>
          </cell>
        </row>
        <row r="25">
          <cell r="BF25" t="str">
            <v>2nd&amp;3rd</v>
          </cell>
        </row>
        <row r="26">
          <cell r="BF26" t="str">
            <v>2nd-4th</v>
          </cell>
        </row>
        <row r="27">
          <cell r="BF27" t="str">
            <v>3rd&amp;4th</v>
          </cell>
        </row>
      </sheetData>
      <sheetData sheetId="9"/>
      <sheetData sheetId="10">
        <row r="1">
          <cell r="A1" t="str">
            <v>don't remove this row</v>
          </cell>
          <cell r="I1" t="b">
            <v>0</v>
          </cell>
        </row>
        <row r="2">
          <cell r="B2" t="str">
            <v>INPUT</v>
          </cell>
          <cell r="J2" t="str">
            <v>7 errors found on this sheet</v>
          </cell>
          <cell r="S2" t="str">
            <v>HISTORICAL VALUES</v>
          </cell>
        </row>
        <row r="3">
          <cell r="B3" t="str">
            <v>all amounts in EUR mln (unless indicated otherwise)</v>
          </cell>
          <cell r="M3" t="str">
            <v>r-</v>
          </cell>
          <cell r="N3" t="str">
            <v>r+</v>
          </cell>
          <cell r="O3" t="str">
            <v>o-</v>
          </cell>
          <cell r="P3" t="str">
            <v>o+</v>
          </cell>
          <cell r="Q3" t="str">
            <v>sanity checks</v>
          </cell>
          <cell r="S3">
            <v>36525</v>
          </cell>
          <cell r="T3">
            <v>36891</v>
          </cell>
          <cell r="U3">
            <v>37072</v>
          </cell>
          <cell r="V3">
            <v>37164</v>
          </cell>
          <cell r="W3">
            <v>37256</v>
          </cell>
          <cell r="X3">
            <v>37346</v>
          </cell>
          <cell r="Y3">
            <v>37437</v>
          </cell>
          <cell r="Z3">
            <v>37529</v>
          </cell>
          <cell r="BZ3">
            <v>42094</v>
          </cell>
        </row>
        <row r="4">
          <cell r="H4"/>
          <cell r="S4" t="str">
            <v>1999Q4</v>
          </cell>
          <cell r="T4" t="str">
            <v>2000Q4</v>
          </cell>
          <cell r="U4" t="str">
            <v>2001Q2</v>
          </cell>
          <cell r="V4" t="str">
            <v>2001Q3</v>
          </cell>
          <cell r="W4" t="str">
            <v>2001Q4</v>
          </cell>
          <cell r="X4" t="str">
            <v>2002Q1</v>
          </cell>
          <cell r="Y4" t="str">
            <v>2002Q2</v>
          </cell>
          <cell r="Z4" t="str">
            <v>2002Q3</v>
          </cell>
          <cell r="AA4" t="str">
            <v>2002Q4</v>
          </cell>
          <cell r="AB4" t="str">
            <v>2003Q1</v>
          </cell>
          <cell r="AC4" t="str">
            <v>2003Q2</v>
          </cell>
          <cell r="AD4" t="str">
            <v>2003Q3</v>
          </cell>
          <cell r="AE4" t="str">
            <v>2003Q4</v>
          </cell>
          <cell r="AF4" t="str">
            <v>2004Q1</v>
          </cell>
          <cell r="AG4" t="str">
            <v>2004Q2</v>
          </cell>
          <cell r="AH4" t="str">
            <v>2004Q3</v>
          </cell>
          <cell r="AI4" t="str">
            <v>2004Q4</v>
          </cell>
          <cell r="AJ4" t="str">
            <v>2005Q1</v>
          </cell>
          <cell r="AK4" t="str">
            <v>2005Q1</v>
          </cell>
          <cell r="AL4" t="str">
            <v>2005Q1</v>
          </cell>
          <cell r="AM4" t="str">
            <v>2005Q2</v>
          </cell>
          <cell r="AN4" t="str">
            <v>2005Q3</v>
          </cell>
          <cell r="AO4" t="str">
            <v>2005Q4</v>
          </cell>
          <cell r="AP4" t="str">
            <v>2006Q1</v>
          </cell>
          <cell r="AQ4" t="str">
            <v>2006Q2</v>
          </cell>
          <cell r="AR4" t="str">
            <v>2006Q3</v>
          </cell>
          <cell r="AS4" t="str">
            <v>2006Q4</v>
          </cell>
          <cell r="AT4" t="str">
            <v>2007Q1</v>
          </cell>
          <cell r="AU4" t="str">
            <v>2007Q2</v>
          </cell>
          <cell r="AV4" t="str">
            <v>2007Q3</v>
          </cell>
          <cell r="AW4" t="str">
            <v>2007Q4</v>
          </cell>
          <cell r="AX4" t="str">
            <v>2008Q1</v>
          </cell>
          <cell r="AY4" t="str">
            <v>2008Q2</v>
          </cell>
          <cell r="AZ4" t="str">
            <v>2008Q3</v>
          </cell>
          <cell r="BA4" t="str">
            <v>2008Q4</v>
          </cell>
          <cell r="BB4" t="str">
            <v>2009Q1</v>
          </cell>
          <cell r="BC4" t="str">
            <v>2009Q2</v>
          </cell>
          <cell r="BD4" t="str">
            <v>2009Q3</v>
          </cell>
          <cell r="BE4" t="str">
            <v>2009Q4</v>
          </cell>
          <cell r="BF4" t="str">
            <v>2010Q1</v>
          </cell>
          <cell r="BG4" t="str">
            <v>2010Q2</v>
          </cell>
          <cell r="BH4" t="str">
            <v>2010Q3</v>
          </cell>
          <cell r="BI4" t="str">
            <v>2010Q4</v>
          </cell>
          <cell r="BJ4" t="str">
            <v>2011Q1</v>
          </cell>
          <cell r="BK4" t="str">
            <v>2011Q2</v>
          </cell>
          <cell r="BL4" t="str">
            <v>2011Q3</v>
          </cell>
          <cell r="BM4" t="str">
            <v>2011Q4</v>
          </cell>
          <cell r="BN4" t="str">
            <v>2012Q1</v>
          </cell>
          <cell r="BO4" t="str">
            <v>2012Q2</v>
          </cell>
          <cell r="BP4" t="str">
            <v>2012Q3</v>
          </cell>
          <cell r="BQ4" t="str">
            <v>2012Q4</v>
          </cell>
          <cell r="BR4" t="str">
            <v>2013Q1</v>
          </cell>
          <cell r="BS4" t="str">
            <v>2013Q2</v>
          </cell>
          <cell r="BT4" t="str">
            <v>2013Q3</v>
          </cell>
          <cell r="BU4" t="str">
            <v>2013Q4</v>
          </cell>
          <cell r="BV4" t="str">
            <v>2014Q1</v>
          </cell>
          <cell r="BW4" t="str">
            <v>2014Q2</v>
          </cell>
          <cell r="BX4" t="str">
            <v>2014Q3</v>
          </cell>
          <cell r="BY4" t="str">
            <v>2014Q4</v>
          </cell>
          <cell r="BZ4" t="str">
            <v>2015Q1</v>
          </cell>
          <cell r="CA4" t="str">
            <v>2015Q2</v>
          </cell>
          <cell r="CB4" t="str">
            <v>2015Q3</v>
          </cell>
          <cell r="CC4" t="str">
            <v>2015Q4</v>
          </cell>
          <cell r="CD4" t="str">
            <v>2016Q1</v>
          </cell>
          <cell r="CE4" t="str">
            <v>2016Q2</v>
          </cell>
          <cell r="CF4" t="str">
            <v>2016Q3</v>
          </cell>
          <cell r="CG4" t="str">
            <v>2016Q4</v>
          </cell>
          <cell r="CH4" t="str">
            <v>2017Q1</v>
          </cell>
          <cell r="CI4" t="str">
            <v>2017Q2</v>
          </cell>
          <cell r="CJ4" t="str">
            <v>2017Q3</v>
          </cell>
          <cell r="CK4" t="str">
            <v>2017Q4</v>
          </cell>
          <cell r="CL4" t="str">
            <v>2018Q1</v>
          </cell>
          <cell r="CM4" t="str">
            <v>2018Q2</v>
          </cell>
          <cell r="CN4" t="str">
            <v>2018Q3</v>
          </cell>
          <cell r="CO4" t="str">
            <v>2018Q4</v>
          </cell>
          <cell r="CP4" t="str">
            <v>2019Q1</v>
          </cell>
          <cell r="CQ4" t="str">
            <v>2019Q2</v>
          </cell>
          <cell r="CR4" t="str">
            <v>2019Q3</v>
          </cell>
          <cell r="CS4" t="str">
            <v>2019Q4</v>
          </cell>
          <cell r="CT4" t="str">
            <v>2020Q1</v>
          </cell>
          <cell r="CU4" t="str">
            <v>2020Q2</v>
          </cell>
          <cell r="CV4" t="str">
            <v>2020Q3</v>
          </cell>
          <cell r="CW4" t="str">
            <v>2020Q4</v>
          </cell>
        </row>
        <row r="5">
          <cell r="A5" t="str">
            <v>c</v>
          </cell>
          <cell r="B5" t="str">
            <v>variable</v>
          </cell>
          <cell r="H5" t="str">
            <v>7 errors found on this sheet</v>
          </cell>
          <cell r="I5" t="str">
            <v>source</v>
          </cell>
          <cell r="J5" t="str">
            <v>full name</v>
          </cell>
          <cell r="K5" t="str">
            <v>input urgency</v>
          </cell>
          <cell r="L5" t="str">
            <v>data checking</v>
          </cell>
          <cell r="M5">
            <v>2</v>
          </cell>
          <cell r="N5">
            <v>3</v>
          </cell>
          <cell r="O5">
            <v>4</v>
          </cell>
          <cell r="P5">
            <v>5</v>
          </cell>
          <cell r="Q5" t="str">
            <v>absolute</v>
          </cell>
          <cell r="R5" t="str">
            <v>relative</v>
          </cell>
          <cell r="S5" t="str">
            <v>GAAP</v>
          </cell>
          <cell r="T5" t="str">
            <v>GAAP</v>
          </cell>
          <cell r="U5" t="str">
            <v>GAAP</v>
          </cell>
          <cell r="V5" t="str">
            <v>GAAP</v>
          </cell>
          <cell r="W5" t="str">
            <v>GAAP</v>
          </cell>
          <cell r="X5" t="str">
            <v>GAAP</v>
          </cell>
          <cell r="Y5" t="str">
            <v>GAAP</v>
          </cell>
          <cell r="Z5" t="str">
            <v>GAAP</v>
          </cell>
        </row>
        <row r="6">
          <cell r="J6" t="str">
            <v xml:space="preserve">; </v>
          </cell>
          <cell r="BZ6">
            <v>42004</v>
          </cell>
        </row>
        <row r="7">
          <cell r="S7" t="str">
            <v>GAAP</v>
          </cell>
          <cell r="T7" t="str">
            <v>full IFRS</v>
          </cell>
          <cell r="U7" t="str">
            <v>draft</v>
          </cell>
          <cell r="V7" t="str">
            <v>forecast</v>
          </cell>
        </row>
        <row r="22">
          <cell r="B22" t="str">
            <v>General</v>
          </cell>
        </row>
        <row r="23">
          <cell r="B23" t="str">
            <v>ING Stock price</v>
          </cell>
          <cell r="H23" t="str">
            <v>(EUR)</v>
          </cell>
          <cell r="I23" t="str">
            <v>http://uk.finance.yahoo.com/q/hp?s=INGA.AS</v>
          </cell>
          <cell r="K23" t="str">
            <v>Urgent</v>
          </cell>
          <cell r="L23" t="str">
            <v>Must be positive</v>
          </cell>
          <cell r="M23">
            <v>-100000000000</v>
          </cell>
          <cell r="N23">
            <v>0</v>
          </cell>
          <cell r="O23">
            <v>-100000000000</v>
          </cell>
          <cell r="P23">
            <v>-100000000000</v>
          </cell>
          <cell r="R23">
            <v>0.2</v>
          </cell>
          <cell r="S23">
            <v>29.97</v>
          </cell>
          <cell r="T23">
            <v>42.54</v>
          </cell>
          <cell r="U23">
            <v>38.6</v>
          </cell>
          <cell r="V23">
            <v>29.43</v>
          </cell>
          <cell r="W23">
            <v>28.64</v>
          </cell>
          <cell r="X23">
            <v>31.2</v>
          </cell>
          <cell r="Y23">
            <v>26</v>
          </cell>
          <cell r="Z23">
            <v>14.01</v>
          </cell>
        </row>
        <row r="24">
          <cell r="B24" t="str">
            <v>AEX index</v>
          </cell>
          <cell r="I24" t="str">
            <v>http://uk.finance.yahoo.com/q/hp?s=%5EAEX</v>
          </cell>
          <cell r="K24" t="str">
            <v>Urgent</v>
          </cell>
          <cell r="L24" t="str">
            <v>Must be positive</v>
          </cell>
          <cell r="R24">
            <v>0.2</v>
          </cell>
        </row>
        <row r="25">
          <cell r="B25" t="str">
            <v>end-of-period FX rates</v>
          </cell>
          <cell r="I25" t="str">
            <v>http://onebank.intranet/Finance/Organisation/Finance-Control-Bank/tools-support/Pages/Exchangerates.aspx</v>
          </cell>
          <cell r="K25" t="str">
            <v>Less urgent</v>
          </cell>
          <cell r="L25" t="str">
            <v>Must be positive</v>
          </cell>
          <cell r="M25">
            <v>-100000000000</v>
          </cell>
          <cell r="N25">
            <v>-1E-8</v>
          </cell>
          <cell r="O25">
            <v>0</v>
          </cell>
          <cell r="P25">
            <v>0</v>
          </cell>
          <cell r="R25">
            <v>0.2</v>
          </cell>
        </row>
        <row r="26">
          <cell r="K26" t="str">
            <v>Less urgent</v>
          </cell>
          <cell r="L26" t="str">
            <v>No restriction</v>
          </cell>
          <cell r="M26">
            <v>-100000000000</v>
          </cell>
          <cell r="N26">
            <v>-100000000000</v>
          </cell>
          <cell r="O26">
            <v>0</v>
          </cell>
          <cell r="P26">
            <v>0</v>
          </cell>
          <cell r="R26">
            <v>0.2</v>
          </cell>
          <cell r="S26">
            <v>36525</v>
          </cell>
          <cell r="T26">
            <v>36891</v>
          </cell>
          <cell r="U26">
            <v>37072</v>
          </cell>
          <cell r="V26">
            <v>37164</v>
          </cell>
          <cell r="W26">
            <v>37256</v>
          </cell>
          <cell r="X26">
            <v>37346</v>
          </cell>
          <cell r="Y26">
            <v>37437</v>
          </cell>
          <cell r="Z26">
            <v>37529</v>
          </cell>
          <cell r="AA26">
            <v>37621</v>
          </cell>
          <cell r="AB26">
            <v>37711</v>
          </cell>
          <cell r="AC26">
            <v>37802</v>
          </cell>
          <cell r="AD26">
            <v>37894</v>
          </cell>
          <cell r="AE26">
            <v>37986</v>
          </cell>
          <cell r="AF26">
            <v>38077</v>
          </cell>
          <cell r="AG26">
            <v>38168</v>
          </cell>
          <cell r="AH26">
            <v>38260</v>
          </cell>
          <cell r="AI26">
            <v>38352</v>
          </cell>
          <cell r="AJ26">
            <v>38353</v>
          </cell>
          <cell r="AK26">
            <v>38353</v>
          </cell>
          <cell r="AL26">
            <v>38442</v>
          </cell>
          <cell r="AM26">
            <v>38533</v>
          </cell>
          <cell r="AN26">
            <v>38625</v>
          </cell>
          <cell r="AO26">
            <v>38717</v>
          </cell>
          <cell r="AP26">
            <v>38807</v>
          </cell>
          <cell r="AQ26">
            <v>38898</v>
          </cell>
          <cell r="AR26">
            <v>38990</v>
          </cell>
          <cell r="AS26">
            <v>39082</v>
          </cell>
          <cell r="AT26">
            <v>39172</v>
          </cell>
          <cell r="AU26">
            <v>39263</v>
          </cell>
          <cell r="AV26">
            <v>39355</v>
          </cell>
          <cell r="AW26">
            <v>39447</v>
          </cell>
          <cell r="AX26">
            <v>39538</v>
          </cell>
          <cell r="AY26">
            <v>39629</v>
          </cell>
          <cell r="AZ26">
            <v>39721</v>
          </cell>
          <cell r="BA26">
            <v>39813</v>
          </cell>
          <cell r="BB26">
            <v>39903</v>
          </cell>
          <cell r="BC26">
            <v>39994</v>
          </cell>
          <cell r="BD26">
            <v>40086</v>
          </cell>
          <cell r="BE26">
            <v>40178</v>
          </cell>
          <cell r="BF26">
            <v>40268</v>
          </cell>
          <cell r="BG26">
            <v>40359</v>
          </cell>
          <cell r="BH26">
            <v>40451</v>
          </cell>
          <cell r="BI26">
            <v>40543</v>
          </cell>
          <cell r="BJ26">
            <v>40633</v>
          </cell>
          <cell r="BK26">
            <v>40724</v>
          </cell>
          <cell r="BL26">
            <v>40816</v>
          </cell>
          <cell r="BM26">
            <v>40908</v>
          </cell>
          <cell r="BN26">
            <v>40999</v>
          </cell>
          <cell r="BO26">
            <v>41090</v>
          </cell>
          <cell r="BP26">
            <v>41182</v>
          </cell>
          <cell r="BQ26">
            <v>41274</v>
          </cell>
          <cell r="BR26">
            <v>41364</v>
          </cell>
          <cell r="BS26">
            <v>41455</v>
          </cell>
          <cell r="BT26">
            <v>41547</v>
          </cell>
          <cell r="BU26">
            <v>41639</v>
          </cell>
          <cell r="BV26">
            <v>41729</v>
          </cell>
          <cell r="BW26">
            <v>41820</v>
          </cell>
          <cell r="BX26">
            <v>41912</v>
          </cell>
          <cell r="BY26">
            <v>42004</v>
          </cell>
          <cell r="BZ26">
            <v>42094</v>
          </cell>
          <cell r="CA26">
            <v>42185</v>
          </cell>
          <cell r="CB26">
            <v>42277</v>
          </cell>
          <cell r="CC26">
            <v>42369</v>
          </cell>
          <cell r="CD26">
            <v>42460</v>
          </cell>
          <cell r="CE26">
            <v>42551</v>
          </cell>
          <cell r="CF26">
            <v>42643</v>
          </cell>
          <cell r="CG26">
            <v>42735</v>
          </cell>
          <cell r="CH26">
            <v>42825</v>
          </cell>
          <cell r="CI26">
            <v>42916</v>
          </cell>
          <cell r="CJ26">
            <v>43008</v>
          </cell>
          <cell r="CK26">
            <v>43100</v>
          </cell>
          <cell r="CL26">
            <v>43190</v>
          </cell>
          <cell r="CM26">
            <v>43281</v>
          </cell>
          <cell r="CN26">
            <v>43373</v>
          </cell>
          <cell r="CO26">
            <v>43465</v>
          </cell>
          <cell r="CP26">
            <v>43555</v>
          </cell>
          <cell r="CQ26">
            <v>43646</v>
          </cell>
          <cell r="CR26">
            <v>43738</v>
          </cell>
          <cell r="CS26">
            <v>43830</v>
          </cell>
          <cell r="CT26">
            <v>43921</v>
          </cell>
          <cell r="CU26">
            <v>44012</v>
          </cell>
          <cell r="CV26">
            <v>44104</v>
          </cell>
          <cell r="CW26">
            <v>44196</v>
          </cell>
        </row>
        <row r="27">
          <cell r="C27" t="str">
            <v>EUR</v>
          </cell>
          <cell r="J27" t="str">
            <v>end-of-period FX rates; EUR</v>
          </cell>
          <cell r="K27" t="str">
            <v>Less urgent</v>
          </cell>
          <cell r="L27" t="str">
            <v>Must be positive</v>
          </cell>
          <cell r="M27">
            <v>-100000000000</v>
          </cell>
          <cell r="N27">
            <v>-1E-8</v>
          </cell>
          <cell r="O27">
            <v>0</v>
          </cell>
          <cell r="P27">
            <v>0</v>
          </cell>
          <cell r="R27">
            <v>0.2</v>
          </cell>
          <cell r="S27">
            <v>1</v>
          </cell>
          <cell r="T27">
            <v>1</v>
          </cell>
          <cell r="U27">
            <v>1</v>
          </cell>
          <cell r="V27">
            <v>1</v>
          </cell>
          <cell r="W27">
            <v>1</v>
          </cell>
          <cell r="X27">
            <v>1</v>
          </cell>
          <cell r="Y27">
            <v>1</v>
          </cell>
          <cell r="Z27">
            <v>1</v>
          </cell>
          <cell r="AA27">
            <v>1</v>
          </cell>
          <cell r="AB27">
            <v>1</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v>1</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v>1</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row>
        <row r="28">
          <cell r="C28" t="str">
            <v>NLG</v>
          </cell>
          <cell r="J28" t="str">
            <v>end-of-period FX rates; NLG</v>
          </cell>
          <cell r="K28" t="str">
            <v>Less urgent</v>
          </cell>
          <cell r="L28" t="str">
            <v>Must be positive</v>
          </cell>
          <cell r="M28">
            <v>-100000000000</v>
          </cell>
          <cell r="N28">
            <v>-1E-8</v>
          </cell>
          <cell r="O28">
            <v>0</v>
          </cell>
          <cell r="P28">
            <v>0</v>
          </cell>
          <cell r="R28">
            <v>0.2</v>
          </cell>
          <cell r="S28">
            <v>2.2037100000000001</v>
          </cell>
          <cell r="T28">
            <v>2.2037100000000001</v>
          </cell>
          <cell r="U28">
            <v>2.2037100000000001</v>
          </cell>
          <cell r="V28">
            <v>2.2037100000000001</v>
          </cell>
          <cell r="W28">
            <v>2.2037100000000001</v>
          </cell>
          <cell r="X28">
            <v>2.2037100000000001</v>
          </cell>
          <cell r="Y28">
            <v>2.2037100000000001</v>
          </cell>
          <cell r="Z28">
            <v>2.2037100000000001</v>
          </cell>
          <cell r="AA28">
            <v>2.2037100000000001</v>
          </cell>
          <cell r="AB28">
            <v>2.2037100000000001</v>
          </cell>
          <cell r="AC28">
            <v>2.2037100000000001</v>
          </cell>
          <cell r="AD28">
            <v>2.2037100000000001</v>
          </cell>
          <cell r="AE28">
            <v>2.2037100000000001</v>
          </cell>
          <cell r="AF28">
            <v>2.2037100000000001</v>
          </cell>
          <cell r="AG28">
            <v>2.2037100000000001</v>
          </cell>
          <cell r="AH28">
            <v>2.2037100000000001</v>
          </cell>
          <cell r="AI28">
            <v>2.2037100000000001</v>
          </cell>
          <cell r="AJ28">
            <v>2.2037100000000001</v>
          </cell>
          <cell r="AK28">
            <v>2.2037100000000001</v>
          </cell>
          <cell r="AL28">
            <v>2.2037100000000001</v>
          </cell>
          <cell r="AM28">
            <v>2.2037100000000001</v>
          </cell>
          <cell r="AN28">
            <v>2.2037100000000001</v>
          </cell>
          <cell r="AO28">
            <v>2.2037100000000001</v>
          </cell>
          <cell r="AP28">
            <v>2.2037100000000001</v>
          </cell>
          <cell r="AQ28">
            <v>2.2037100000000001</v>
          </cell>
          <cell r="AR28">
            <v>2.2037100000000001</v>
          </cell>
          <cell r="AS28">
            <v>2.2037100000000001</v>
          </cell>
          <cell r="AT28">
            <v>2.2037100000000001</v>
          </cell>
          <cell r="AU28">
            <v>2.2037100000000001</v>
          </cell>
          <cell r="AV28">
            <v>2.2037100000000001</v>
          </cell>
          <cell r="AW28">
            <v>2.2037100000000001</v>
          </cell>
          <cell r="AX28">
            <v>2.2037100000000001</v>
          </cell>
          <cell r="AY28">
            <v>2.2037100000000001</v>
          </cell>
          <cell r="AZ28">
            <v>2.2037100000000001</v>
          </cell>
          <cell r="BA28">
            <v>2.2037100000000001</v>
          </cell>
          <cell r="BB28">
            <v>2.2037100000000001</v>
          </cell>
          <cell r="BC28">
            <v>2.2037100000000001</v>
          </cell>
          <cell r="BD28">
            <v>2.2037100000000001</v>
          </cell>
          <cell r="BE28">
            <v>2.2037100000000001</v>
          </cell>
          <cell r="BF28">
            <v>2.2037100000000001</v>
          </cell>
          <cell r="BG28">
            <v>2.2037100000000001</v>
          </cell>
          <cell r="BH28">
            <v>2.2037100000000001</v>
          </cell>
          <cell r="BI28">
            <v>2.2037100000000001</v>
          </cell>
          <cell r="BJ28">
            <v>2.2037100000000001</v>
          </cell>
          <cell r="BK28">
            <v>2.2037100000000001</v>
          </cell>
          <cell r="BL28">
            <v>2.2037100000000001</v>
          </cell>
          <cell r="BM28">
            <v>2.2037100000000001</v>
          </cell>
          <cell r="BN28">
            <v>2.2037100000000001</v>
          </cell>
          <cell r="BO28">
            <v>2.2037100000000001</v>
          </cell>
          <cell r="BP28">
            <v>2.2037100000000001</v>
          </cell>
          <cell r="BQ28">
            <v>2.2037100000000001</v>
          </cell>
          <cell r="BR28">
            <v>2.2037100000000001</v>
          </cell>
          <cell r="BS28">
            <v>2.2037100000000001</v>
          </cell>
          <cell r="BT28">
            <v>2.2037100000000001</v>
          </cell>
          <cell r="BU28">
            <v>2.2037100000000001</v>
          </cell>
          <cell r="BV28">
            <v>2.2037100000000001</v>
          </cell>
          <cell r="BW28">
            <v>2.2037100000000001</v>
          </cell>
          <cell r="BX28">
            <v>2.2037100000000001</v>
          </cell>
          <cell r="BY28">
            <v>2.2037100000000001</v>
          </cell>
          <cell r="BZ28">
            <v>2.2037100000000001</v>
          </cell>
          <cell r="CA28">
            <v>2.2037100000000001</v>
          </cell>
          <cell r="CB28">
            <v>2.2037100000000001</v>
          </cell>
          <cell r="CC28">
            <v>2.2037100000000001</v>
          </cell>
          <cell r="CD28">
            <v>2.2037100000000001</v>
          </cell>
          <cell r="CE28">
            <v>2.2037100000000001</v>
          </cell>
          <cell r="CF28">
            <v>2.2037100000000001</v>
          </cell>
          <cell r="CG28">
            <v>2.2037100000000001</v>
          </cell>
          <cell r="CH28">
            <v>2.2037100000000001</v>
          </cell>
          <cell r="CI28">
            <v>2.2037100000000001</v>
          </cell>
          <cell r="CJ28">
            <v>2.2037100000000001</v>
          </cell>
          <cell r="CK28">
            <v>2.2037100000000001</v>
          </cell>
          <cell r="CL28">
            <v>2.2037100000000001</v>
          </cell>
          <cell r="CM28">
            <v>2.2037100000000001</v>
          </cell>
          <cell r="CN28">
            <v>2.2037100000000001</v>
          </cell>
          <cell r="CO28">
            <v>2.2037100000000001</v>
          </cell>
          <cell r="CP28">
            <v>2.2037100000000001</v>
          </cell>
          <cell r="CQ28">
            <v>2.2037100000000001</v>
          </cell>
          <cell r="CR28">
            <v>2.2037100000000001</v>
          </cell>
          <cell r="CS28">
            <v>2.2037100000000001</v>
          </cell>
          <cell r="CT28">
            <v>2.2037100000000001</v>
          </cell>
          <cell r="CU28">
            <v>2.2037100000000001</v>
          </cell>
          <cell r="CV28">
            <v>2.2037100000000001</v>
          </cell>
          <cell r="CW28">
            <v>2.2037100000000001</v>
          </cell>
        </row>
        <row r="29">
          <cell r="C29" t="str">
            <v>AUD</v>
          </cell>
          <cell r="H29" t="str">
            <v>(price of 1 EUR, end of period)</v>
          </cell>
          <cell r="I29" t="str">
            <v>http://onebank.intranet/finance &gt; Finance &amp; Control Group &gt; see news item</v>
          </cell>
          <cell r="J29" t="str">
            <v>end-of-period FX rates; AUD</v>
          </cell>
          <cell r="K29" t="str">
            <v>Less urgent</v>
          </cell>
          <cell r="L29" t="str">
            <v>Must be positive</v>
          </cell>
          <cell r="M29">
            <v>-100000000000</v>
          </cell>
          <cell r="N29">
            <v>-1E-8</v>
          </cell>
          <cell r="O29">
            <v>0</v>
          </cell>
          <cell r="P29">
            <v>0</v>
          </cell>
          <cell r="R29">
            <v>0.2</v>
          </cell>
          <cell r="W29">
            <v>1.73384</v>
          </cell>
          <cell r="X29">
            <v>1.6392</v>
          </cell>
          <cell r="Y29">
            <v>1.7654000000000001</v>
          </cell>
          <cell r="AB29">
            <v>1.8072999999999999</v>
          </cell>
          <cell r="AC29">
            <v>1.7118</v>
          </cell>
          <cell r="AD29">
            <v>1.7094</v>
          </cell>
          <cell r="AE29">
            <v>1.6788000000000001</v>
          </cell>
          <cell r="AF29">
            <v>1.6048</v>
          </cell>
          <cell r="AG29">
            <v>1.754</v>
          </cell>
          <cell r="AH29">
            <v>1.716988</v>
          </cell>
          <cell r="AI29">
            <v>1.74851</v>
          </cell>
          <cell r="AJ29">
            <v>1.74851</v>
          </cell>
          <cell r="AK29">
            <v>1.74851</v>
          </cell>
          <cell r="AL29">
            <v>1.6760619999999999</v>
          </cell>
          <cell r="AM29">
            <v>1.5875969999999999</v>
          </cell>
          <cell r="AN29">
            <v>1.5848439999999999</v>
          </cell>
          <cell r="AO29">
            <v>1.6130439999999999</v>
          </cell>
          <cell r="AP29">
            <v>1.6973689999999999</v>
          </cell>
          <cell r="AQ29">
            <v>1.7129570000000001</v>
          </cell>
          <cell r="AR29">
            <v>1.698793</v>
          </cell>
          <cell r="AS29">
            <v>1.668777</v>
          </cell>
          <cell r="AT29">
            <v>1.6484799999999999</v>
          </cell>
          <cell r="AU29">
            <v>1.5882210000000001</v>
          </cell>
          <cell r="AV29">
            <v>1.6096550000000001</v>
          </cell>
          <cell r="AW29">
            <v>1.6758679999999999</v>
          </cell>
          <cell r="AX29">
            <v>1.73054</v>
          </cell>
          <cell r="AY29">
            <v>1.638117</v>
          </cell>
          <cell r="AZ29">
            <v>1.776078</v>
          </cell>
          <cell r="BA29">
            <v>2.0261990000000001</v>
          </cell>
          <cell r="BB29">
            <v>1.9217839999999999</v>
          </cell>
          <cell r="BC29">
            <v>1.735975</v>
          </cell>
          <cell r="BD29">
            <v>1.6607959999999999</v>
          </cell>
          <cell r="BE29">
            <v>1.6018680000000001</v>
          </cell>
          <cell r="BF29">
            <v>1.4715670000000001</v>
          </cell>
          <cell r="BG29">
            <v>1.440237</v>
          </cell>
          <cell r="BH29">
            <v>1.4084129999999999</v>
          </cell>
          <cell r="BI29">
            <v>1.314179</v>
          </cell>
          <cell r="BJ29">
            <v>1.3745468999999999</v>
          </cell>
          <cell r="BK29">
            <v>1.3508279999999999</v>
          </cell>
          <cell r="BL29">
            <v>1.3889320000000001</v>
          </cell>
          <cell r="BM29">
            <v>1.2726470000000001</v>
          </cell>
          <cell r="BN29">
            <v>1.2830779999999999</v>
          </cell>
          <cell r="BO29">
            <v>1.234934</v>
          </cell>
          <cell r="BP29">
            <v>1.2390840000000001</v>
          </cell>
          <cell r="BQ29">
            <v>1.27189</v>
          </cell>
          <cell r="BR29">
            <v>1.2309319999999999</v>
          </cell>
          <cell r="BS29">
            <v>1.41692</v>
          </cell>
          <cell r="BT29">
            <v>1.448726</v>
          </cell>
          <cell r="BU29">
            <v>1.542432</v>
          </cell>
          <cell r="BV29">
            <v>1.495746</v>
          </cell>
          <cell r="BW29">
            <v>1.453573</v>
          </cell>
          <cell r="BX29">
            <v>1.444021</v>
          </cell>
          <cell r="BY29">
            <v>1.4820690000000001</v>
          </cell>
          <cell r="BZ29">
            <v>1.4820690000000001</v>
          </cell>
          <cell r="CA29">
            <v>1.4820690000000001</v>
          </cell>
          <cell r="CB29">
            <v>1.4820690000000001</v>
          </cell>
          <cell r="CC29">
            <v>1.4820690000000001</v>
          </cell>
          <cell r="CD29">
            <v>1.4820690000000001</v>
          </cell>
          <cell r="CE29">
            <v>1.4820690000000001</v>
          </cell>
          <cell r="CF29">
            <v>1.4820690000000001</v>
          </cell>
          <cell r="CG29">
            <v>1.4820690000000001</v>
          </cell>
          <cell r="CH29">
            <v>1.4820690000000001</v>
          </cell>
          <cell r="CI29">
            <v>1.4820690000000001</v>
          </cell>
          <cell r="CJ29">
            <v>1.4820690000000001</v>
          </cell>
          <cell r="CK29">
            <v>1.4820690000000001</v>
          </cell>
          <cell r="CL29">
            <v>1.4820690000000001</v>
          </cell>
          <cell r="CM29">
            <v>1.4820690000000001</v>
          </cell>
          <cell r="CN29">
            <v>1.4820690000000001</v>
          </cell>
          <cell r="CO29">
            <v>1.4820690000000001</v>
          </cell>
          <cell r="CP29">
            <v>1.4820690000000001</v>
          </cell>
          <cell r="CQ29">
            <v>1.4820690000000001</v>
          </cell>
          <cell r="CR29">
            <v>1.4820690000000001</v>
          </cell>
          <cell r="CS29">
            <v>1.4820690000000001</v>
          </cell>
          <cell r="CT29">
            <v>1.4820690000000001</v>
          </cell>
          <cell r="CU29">
            <v>1.4820690000000001</v>
          </cell>
          <cell r="CV29">
            <v>1.4820690000000001</v>
          </cell>
          <cell r="CW29">
            <v>1.4820690000000001</v>
          </cell>
          <cell r="CZ29" t="str">
            <v>from forecast sheet</v>
          </cell>
          <cell r="DB29" t="str">
            <v>Lookup line [DC] in [Forecasts] sheet * factor</v>
          </cell>
          <cell r="DC29">
            <v>33</v>
          </cell>
        </row>
        <row r="30">
          <cell r="C30" t="str">
            <v>CAD</v>
          </cell>
          <cell r="H30" t="str">
            <v>(price of 1 EUR, end of period)</v>
          </cell>
          <cell r="J30" t="str">
            <v>end-of-period FX rates; CAD</v>
          </cell>
          <cell r="K30" t="str">
            <v>Less urgent</v>
          </cell>
          <cell r="L30" t="str">
            <v>Must be positive</v>
          </cell>
          <cell r="M30">
            <v>-100000000000</v>
          </cell>
          <cell r="N30">
            <v>-1E-8</v>
          </cell>
          <cell r="O30">
            <v>0</v>
          </cell>
          <cell r="P30">
            <v>0</v>
          </cell>
          <cell r="R30">
            <v>0.2</v>
          </cell>
          <cell r="W30">
            <v>1.4071800000000001</v>
          </cell>
          <cell r="X30">
            <v>1.3888</v>
          </cell>
          <cell r="Y30">
            <v>1.5034000000000001</v>
          </cell>
          <cell r="AB30">
            <v>1.5995999999999999</v>
          </cell>
          <cell r="AC30">
            <v>1.5488</v>
          </cell>
          <cell r="AD30">
            <v>1.5723</v>
          </cell>
          <cell r="AE30">
            <v>1.6281000000000001</v>
          </cell>
          <cell r="AF30">
            <v>1.6017999999999999</v>
          </cell>
          <cell r="AG30">
            <v>1.6345000000000001</v>
          </cell>
          <cell r="AH30">
            <v>1.5712140000000001</v>
          </cell>
          <cell r="AI30">
            <v>1.6426609999999999</v>
          </cell>
          <cell r="AJ30">
            <v>1.6426609999999999</v>
          </cell>
          <cell r="AK30">
            <v>1.6426609999999999</v>
          </cell>
          <cell r="AL30">
            <v>1.5720190000000001</v>
          </cell>
          <cell r="AM30">
            <v>1.4869650000000001</v>
          </cell>
          <cell r="AN30">
            <v>1.4085810000000001</v>
          </cell>
          <cell r="AO30">
            <v>1.3749579999999999</v>
          </cell>
          <cell r="AP30">
            <v>1.4073</v>
          </cell>
          <cell r="AQ30">
            <v>1.413527</v>
          </cell>
          <cell r="AR30">
            <v>1.411902</v>
          </cell>
          <cell r="AS30">
            <v>1.528049</v>
          </cell>
          <cell r="AT30">
            <v>1.535326</v>
          </cell>
          <cell r="AU30">
            <v>1.424256</v>
          </cell>
          <cell r="AV30">
            <v>1.416409</v>
          </cell>
          <cell r="AW30">
            <v>1.4436880000000001</v>
          </cell>
          <cell r="AX30">
            <v>1.6170640000000001</v>
          </cell>
          <cell r="AY30">
            <v>1.5943099999999999</v>
          </cell>
          <cell r="AZ30">
            <v>1.5024649999999999</v>
          </cell>
          <cell r="BA30">
            <v>1.7100390000000001</v>
          </cell>
          <cell r="BB30">
            <v>1.670018</v>
          </cell>
          <cell r="BC30">
            <v>1.62822</v>
          </cell>
          <cell r="BD30">
            <v>1.5727869999999999</v>
          </cell>
          <cell r="BE30">
            <v>1.5140039999999999</v>
          </cell>
          <cell r="BF30">
            <v>1.368676</v>
          </cell>
          <cell r="BG30">
            <v>1.2891969999999999</v>
          </cell>
          <cell r="BH30">
            <v>1.406833</v>
          </cell>
          <cell r="BI30">
            <v>1.334355</v>
          </cell>
          <cell r="BJ30">
            <v>1.3781055</v>
          </cell>
          <cell r="BK30">
            <v>1.3993949999999999</v>
          </cell>
          <cell r="BL30">
            <v>1.4099489999999999</v>
          </cell>
          <cell r="BM30">
            <v>1.3198449999999999</v>
          </cell>
          <cell r="BN30">
            <v>1.3305119999999999</v>
          </cell>
          <cell r="BO30">
            <v>1.2865249999999999</v>
          </cell>
          <cell r="BP30">
            <v>1.267927</v>
          </cell>
          <cell r="BQ30">
            <v>1.3125530000000001</v>
          </cell>
          <cell r="BR30">
            <v>1.302972</v>
          </cell>
          <cell r="BS30">
            <v>1.370325</v>
          </cell>
          <cell r="BT30">
            <v>1.3917630000000001</v>
          </cell>
          <cell r="BU30">
            <v>1.4656659999999999</v>
          </cell>
          <cell r="BV30">
            <v>1.523644</v>
          </cell>
          <cell r="BW30">
            <v>1.4586600000000001</v>
          </cell>
          <cell r="BX30">
            <v>1.407465</v>
          </cell>
          <cell r="BY30">
            <v>1.407335</v>
          </cell>
          <cell r="BZ30">
            <v>1.407335</v>
          </cell>
          <cell r="CA30">
            <v>1.407335</v>
          </cell>
          <cell r="CB30">
            <v>1.407335</v>
          </cell>
          <cell r="CC30">
            <v>1.407335</v>
          </cell>
          <cell r="CD30">
            <v>1.407335</v>
          </cell>
          <cell r="CE30">
            <v>1.407335</v>
          </cell>
          <cell r="CF30">
            <v>1.407335</v>
          </cell>
          <cell r="CG30">
            <v>1.407335</v>
          </cell>
          <cell r="CH30">
            <v>1.407335</v>
          </cell>
          <cell r="CI30">
            <v>1.407335</v>
          </cell>
          <cell r="CJ30">
            <v>1.407335</v>
          </cell>
          <cell r="CK30">
            <v>1.407335</v>
          </cell>
          <cell r="CL30">
            <v>1.407335</v>
          </cell>
          <cell r="CM30">
            <v>1.407335</v>
          </cell>
          <cell r="CN30">
            <v>1.407335</v>
          </cell>
          <cell r="CO30">
            <v>1.407335</v>
          </cell>
          <cell r="CP30">
            <v>1.407335</v>
          </cell>
          <cell r="CQ30">
            <v>1.407335</v>
          </cell>
          <cell r="CR30">
            <v>1.407335</v>
          </cell>
          <cell r="CS30">
            <v>1.407335</v>
          </cell>
          <cell r="CT30">
            <v>1.407335</v>
          </cell>
          <cell r="CU30">
            <v>1.407335</v>
          </cell>
          <cell r="CV30">
            <v>1.407335</v>
          </cell>
          <cell r="CW30">
            <v>1.407335</v>
          </cell>
          <cell r="CZ30" t="str">
            <v>from forecast sheet</v>
          </cell>
          <cell r="DB30" t="str">
            <v>Lookup line [DC] in [Forecasts] sheet * factor</v>
          </cell>
          <cell r="DC30">
            <v>34</v>
          </cell>
        </row>
        <row r="31">
          <cell r="C31" t="str">
            <v>CNY</v>
          </cell>
          <cell r="H31" t="str">
            <v>(price of 1 EUR, end of period)</v>
          </cell>
          <cell r="I31" t="str">
            <v>(2006-2010: only year-end rates are the official ING Finance rates)</v>
          </cell>
          <cell r="J31" t="str">
            <v>end-of-period FX rates; CNY</v>
          </cell>
          <cell r="K31" t="str">
            <v>Less urgent</v>
          </cell>
          <cell r="L31" t="str">
            <v>Must be positive</v>
          </cell>
          <cell r="M31">
            <v>-100000000000</v>
          </cell>
          <cell r="N31">
            <v>-1E-8</v>
          </cell>
          <cell r="O31">
            <v>0</v>
          </cell>
          <cell r="P31">
            <v>0</v>
          </cell>
          <cell r="R31">
            <v>0.2</v>
          </cell>
          <cell r="BU31">
            <v>8.3405269999999998</v>
          </cell>
          <cell r="BV31">
            <v>8.5800470000000004</v>
          </cell>
          <cell r="BW31">
            <v>8.5559329999999996</v>
          </cell>
          <cell r="BX31">
            <v>7.7271239999999999</v>
          </cell>
          <cell r="BY31">
            <v>7.5330000000000004</v>
          </cell>
          <cell r="BZ31">
            <v>7.5330000000000004</v>
          </cell>
          <cell r="CA31">
            <v>7.5330000000000004</v>
          </cell>
          <cell r="CB31">
            <v>7.5330000000000004</v>
          </cell>
          <cell r="CC31">
            <v>7.5330000000000004</v>
          </cell>
          <cell r="CD31">
            <v>7.5330000000000004</v>
          </cell>
          <cell r="CE31">
            <v>7.5330000000000004</v>
          </cell>
          <cell r="CF31">
            <v>7.5330000000000004</v>
          </cell>
          <cell r="CG31">
            <v>7.5330000000000004</v>
          </cell>
          <cell r="CH31">
            <v>7.5330000000000004</v>
          </cell>
          <cell r="CI31">
            <v>7.5330000000000004</v>
          </cell>
          <cell r="CJ31">
            <v>7.5330000000000004</v>
          </cell>
          <cell r="CK31">
            <v>7.5330000000000004</v>
          </cell>
          <cell r="CL31">
            <v>7.5330000000000004</v>
          </cell>
          <cell r="CM31">
            <v>7.5330000000000004</v>
          </cell>
          <cell r="CN31">
            <v>7.5330000000000004</v>
          </cell>
          <cell r="CO31">
            <v>7.5330000000000004</v>
          </cell>
          <cell r="CP31">
            <v>7.5330000000000004</v>
          </cell>
          <cell r="CQ31">
            <v>7.5330000000000004</v>
          </cell>
          <cell r="CR31">
            <v>7.5330000000000004</v>
          </cell>
          <cell r="CS31">
            <v>7.5330000000000004</v>
          </cell>
          <cell r="CT31">
            <v>7.5330000000000004</v>
          </cell>
          <cell r="CU31">
            <v>7.5330000000000004</v>
          </cell>
          <cell r="CV31">
            <v>7.5330000000000004</v>
          </cell>
          <cell r="CW31">
            <v>7.5330000000000004</v>
          </cell>
          <cell r="CZ31" t="str">
            <v>from forecast sheet</v>
          </cell>
          <cell r="DB31" t="str">
            <v>Lookup line [DC] in [Forecasts] sheet * factor</v>
          </cell>
          <cell r="DC31">
            <v>35</v>
          </cell>
        </row>
        <row r="32">
          <cell r="C32" t="str">
            <v>CZK</v>
          </cell>
          <cell r="H32" t="str">
            <v>(price of 1 EUR, end of period)</v>
          </cell>
          <cell r="I32" t="str">
            <v>(2006-2010: only year-end rates are the official ING Finance rates)</v>
          </cell>
          <cell r="J32" t="str">
            <v>end-of-period FX rates; CZK</v>
          </cell>
          <cell r="K32" t="str">
            <v>Less urgent</v>
          </cell>
          <cell r="L32" t="str">
            <v>Must be positive</v>
          </cell>
          <cell r="M32">
            <v>-100000000000</v>
          </cell>
          <cell r="N32">
            <v>-1E-8</v>
          </cell>
          <cell r="O32">
            <v>0</v>
          </cell>
          <cell r="P32">
            <v>0</v>
          </cell>
          <cell r="R32">
            <v>0.2</v>
          </cell>
          <cell r="X32">
            <v>1.3888</v>
          </cell>
          <cell r="Y32">
            <v>1.5034000000000001</v>
          </cell>
          <cell r="AB32">
            <v>1.5995999999999999</v>
          </cell>
          <cell r="AC32">
            <v>1.5488</v>
          </cell>
          <cell r="AD32">
            <v>1.5723</v>
          </cell>
          <cell r="AS32">
            <v>27.488150000000001</v>
          </cell>
          <cell r="AT32">
            <v>27.988</v>
          </cell>
          <cell r="AU32">
            <v>28.731999999999999</v>
          </cell>
          <cell r="AV32">
            <v>27.545999999999999</v>
          </cell>
          <cell r="AW32">
            <v>26.560130000000001</v>
          </cell>
          <cell r="AX32">
            <v>25.254000000000001</v>
          </cell>
          <cell r="AY32">
            <v>23.939</v>
          </cell>
          <cell r="AZ32">
            <v>24.663</v>
          </cell>
          <cell r="BA32">
            <v>26.627050000000001</v>
          </cell>
          <cell r="BB32">
            <v>27.344999999999999</v>
          </cell>
          <cell r="BC32">
            <v>25.943999999999999</v>
          </cell>
          <cell r="BD32">
            <v>25.234999999999999</v>
          </cell>
          <cell r="BE32">
            <v>26.476710000000001</v>
          </cell>
          <cell r="BF32">
            <v>25.434999999999999</v>
          </cell>
          <cell r="BG32">
            <v>25.687999999999999</v>
          </cell>
          <cell r="BH32">
            <v>24.584</v>
          </cell>
          <cell r="BI32">
            <v>25.08295</v>
          </cell>
          <cell r="BJ32">
            <v>24.549099999999999</v>
          </cell>
          <cell r="BK32">
            <v>24.314240000000002</v>
          </cell>
          <cell r="BL32">
            <v>24.746040000000001</v>
          </cell>
          <cell r="BM32">
            <v>25.79167</v>
          </cell>
          <cell r="BN32">
            <v>24.762799999999999</v>
          </cell>
          <cell r="BO32">
            <v>25.616540000000001</v>
          </cell>
          <cell r="BP32">
            <v>25.165949999999999</v>
          </cell>
          <cell r="BQ32">
            <v>25.107530000000001</v>
          </cell>
          <cell r="BR32">
            <v>25.787610000000001</v>
          </cell>
          <cell r="BS32">
            <v>25.93976</v>
          </cell>
          <cell r="BT32">
            <v>25.722069999999999</v>
          </cell>
          <cell r="BU32">
            <v>27.399699999999999</v>
          </cell>
          <cell r="BV32">
            <v>27.435390000000002</v>
          </cell>
          <cell r="BW32">
            <v>27.446069999999999</v>
          </cell>
          <cell r="BX32">
            <v>27.498930000000001</v>
          </cell>
          <cell r="BY32">
            <v>27.710509999999999</v>
          </cell>
          <cell r="BZ32">
            <v>27.710509999999999</v>
          </cell>
          <cell r="CA32">
            <v>27.710509999999999</v>
          </cell>
          <cell r="CB32">
            <v>27.710509999999999</v>
          </cell>
          <cell r="CC32">
            <v>27.710509999999999</v>
          </cell>
          <cell r="CD32">
            <v>27.710509999999999</v>
          </cell>
          <cell r="CE32">
            <v>27.710509999999999</v>
          </cell>
          <cell r="CF32">
            <v>27.710509999999999</v>
          </cell>
          <cell r="CG32">
            <v>27.710509999999999</v>
          </cell>
          <cell r="CH32">
            <v>27.710509999999999</v>
          </cell>
          <cell r="CI32">
            <v>27.710509999999999</v>
          </cell>
          <cell r="CJ32">
            <v>27.710509999999999</v>
          </cell>
          <cell r="CK32">
            <v>27.710509999999999</v>
          </cell>
          <cell r="CL32">
            <v>27.710509999999999</v>
          </cell>
          <cell r="CM32">
            <v>27.710509999999999</v>
          </cell>
          <cell r="CN32">
            <v>27.710509999999999</v>
          </cell>
          <cell r="CO32">
            <v>27.710509999999999</v>
          </cell>
          <cell r="CP32">
            <v>27.710509999999999</v>
          </cell>
          <cell r="CQ32">
            <v>27.710509999999999</v>
          </cell>
          <cell r="CR32">
            <v>27.710509999999999</v>
          </cell>
          <cell r="CS32">
            <v>27.710509999999999</v>
          </cell>
          <cell r="CT32">
            <v>27.710509999999999</v>
          </cell>
          <cell r="CU32">
            <v>27.710509999999999</v>
          </cell>
          <cell r="CV32">
            <v>27.710509999999999</v>
          </cell>
          <cell r="CW32">
            <v>27.710509999999999</v>
          </cell>
          <cell r="CZ32" t="str">
            <v>from forecast sheet</v>
          </cell>
          <cell r="DB32" t="str">
            <v>Lookup line [DC] in [Forecasts] sheet * factor</v>
          </cell>
          <cell r="DC32">
            <v>36</v>
          </cell>
        </row>
        <row r="33">
          <cell r="C33" t="str">
            <v>GBP</v>
          </cell>
          <cell r="H33" t="str">
            <v>(price of 1 EUR, end of period)</v>
          </cell>
          <cell r="J33" t="str">
            <v>end-of-period FX rates; GBP</v>
          </cell>
          <cell r="K33" t="str">
            <v>Urgent</v>
          </cell>
          <cell r="L33" t="str">
            <v>Must be positive</v>
          </cell>
          <cell r="M33">
            <v>-100000000000</v>
          </cell>
          <cell r="N33">
            <v>0</v>
          </cell>
          <cell r="O33">
            <v>-100000000000</v>
          </cell>
          <cell r="P33">
            <v>-100000000000</v>
          </cell>
          <cell r="R33">
            <v>0.2</v>
          </cell>
          <cell r="W33">
            <v>0.61099999999999999</v>
          </cell>
          <cell r="X33">
            <v>0.61250000000000004</v>
          </cell>
          <cell r="Y33">
            <v>0.65010000000000001</v>
          </cell>
          <cell r="AB33">
            <v>0.69010000000000005</v>
          </cell>
          <cell r="AC33">
            <v>0.69140000000000001</v>
          </cell>
          <cell r="AD33">
            <v>0.69850000000000001</v>
          </cell>
          <cell r="AE33">
            <v>0.70630000000000004</v>
          </cell>
          <cell r="AF33">
            <v>0.66669999999999996</v>
          </cell>
          <cell r="AG33">
            <v>0.67069999999999996</v>
          </cell>
          <cell r="AH33">
            <v>0.68604129999999997</v>
          </cell>
          <cell r="AI33">
            <v>0.7052697</v>
          </cell>
          <cell r="AJ33">
            <v>0.7052697</v>
          </cell>
          <cell r="AK33">
            <v>0.7052697</v>
          </cell>
          <cell r="AL33">
            <v>0.68872359999999999</v>
          </cell>
          <cell r="AM33">
            <v>0.67367100000000002</v>
          </cell>
          <cell r="AN33">
            <v>0.68225250000000004</v>
          </cell>
          <cell r="AO33">
            <v>0.6867666</v>
          </cell>
          <cell r="AP33">
            <v>0.69650829999999997</v>
          </cell>
          <cell r="AQ33">
            <v>0.69279190000000002</v>
          </cell>
          <cell r="AR33">
            <v>0.67789849999999996</v>
          </cell>
          <cell r="AS33">
            <v>0.67149729999999996</v>
          </cell>
          <cell r="AT33">
            <v>0.67939459999999996</v>
          </cell>
          <cell r="AU33">
            <v>0.67351110000000003</v>
          </cell>
          <cell r="AV33">
            <v>0.6987023</v>
          </cell>
          <cell r="AW33">
            <v>0.73443579999999997</v>
          </cell>
          <cell r="AX33">
            <v>0.796485</v>
          </cell>
          <cell r="AY33">
            <v>0.79127860000000005</v>
          </cell>
          <cell r="AZ33">
            <v>0.79574279999999997</v>
          </cell>
          <cell r="BA33">
            <v>0.9559337</v>
          </cell>
          <cell r="BB33">
            <v>0.93020000000000003</v>
          </cell>
          <cell r="BC33">
            <v>0.85124999999999995</v>
          </cell>
          <cell r="BD33">
            <v>0.91143019999999997</v>
          </cell>
          <cell r="BE33">
            <v>0.88927299999999998</v>
          </cell>
          <cell r="BF33">
            <v>0.88922970000000001</v>
          </cell>
          <cell r="BG33">
            <v>0.81774009999999997</v>
          </cell>
          <cell r="BH33">
            <v>0.85814020000000002</v>
          </cell>
          <cell r="BI33">
            <v>0.86193790000000003</v>
          </cell>
          <cell r="BJ33">
            <v>0.88456869999999999</v>
          </cell>
          <cell r="BK33">
            <v>0.9037423</v>
          </cell>
          <cell r="BL33">
            <v>0.86499579999999998</v>
          </cell>
          <cell r="BM33">
            <v>0.83622390000000002</v>
          </cell>
          <cell r="BN33">
            <v>0.83303170000000004</v>
          </cell>
          <cell r="BO33">
            <v>0.80606860000000002</v>
          </cell>
          <cell r="BP33">
            <v>0.79791959999999995</v>
          </cell>
          <cell r="BQ33">
            <v>0.81613139999999995</v>
          </cell>
          <cell r="BR33">
            <v>0.84369139999999998</v>
          </cell>
          <cell r="BS33">
            <v>0.8577475</v>
          </cell>
          <cell r="BT33">
            <v>0.83639010000000003</v>
          </cell>
          <cell r="BU33">
            <v>0.83305119999999999</v>
          </cell>
          <cell r="BV33">
            <v>0.82893349999999999</v>
          </cell>
          <cell r="BW33">
            <v>0.80115550000000002</v>
          </cell>
          <cell r="BX33">
            <v>0.77754299999999998</v>
          </cell>
          <cell r="BY33">
            <v>0.77862160000000002</v>
          </cell>
          <cell r="BZ33">
            <v>0.77862160000000002</v>
          </cell>
          <cell r="CA33">
            <v>0.77862160000000002</v>
          </cell>
          <cell r="CB33">
            <v>0.77862160000000002</v>
          </cell>
          <cell r="CC33">
            <v>0.77862160000000002</v>
          </cell>
          <cell r="CD33">
            <v>0.77862160000000002</v>
          </cell>
          <cell r="CE33">
            <v>0.77862160000000002</v>
          </cell>
          <cell r="CF33">
            <v>0.77862160000000002</v>
          </cell>
          <cell r="CG33">
            <v>0.77862160000000002</v>
          </cell>
          <cell r="CH33">
            <v>0.77862160000000002</v>
          </cell>
          <cell r="CI33">
            <v>0.77862160000000002</v>
          </cell>
          <cell r="CJ33">
            <v>0.77862160000000002</v>
          </cell>
          <cell r="CK33">
            <v>0.77862160000000002</v>
          </cell>
          <cell r="CL33">
            <v>0.77862160000000002</v>
          </cell>
          <cell r="CM33">
            <v>0.77862160000000002</v>
          </cell>
          <cell r="CN33">
            <v>0.77862160000000002</v>
          </cell>
          <cell r="CO33">
            <v>0.77862160000000002</v>
          </cell>
          <cell r="CP33">
            <v>0.77862160000000002</v>
          </cell>
          <cell r="CQ33">
            <v>0.77862160000000002</v>
          </cell>
          <cell r="CR33">
            <v>0.77862160000000002</v>
          </cell>
          <cell r="CS33">
            <v>0.77862160000000002</v>
          </cell>
          <cell r="CT33">
            <v>0.77862160000000002</v>
          </cell>
          <cell r="CU33">
            <v>0.77862160000000002</v>
          </cell>
          <cell r="CV33">
            <v>0.77862160000000002</v>
          </cell>
          <cell r="CW33">
            <v>0.77862160000000002</v>
          </cell>
          <cell r="CZ33" t="str">
            <v>from forecast sheet</v>
          </cell>
          <cell r="DB33" t="str">
            <v>Lookup line [DC] in [Forecasts] sheet * factor</v>
          </cell>
          <cell r="DC33">
            <v>37</v>
          </cell>
        </row>
        <row r="34">
          <cell r="C34" t="str">
            <v>INR</v>
          </cell>
          <cell r="H34" t="str">
            <v>(price of 1 EUR, end of period)</v>
          </cell>
          <cell r="J34" t="str">
            <v>end-of-period FX rates; INR</v>
          </cell>
          <cell r="K34" t="str">
            <v>Less urgent</v>
          </cell>
          <cell r="L34" t="str">
            <v>Must be positive</v>
          </cell>
          <cell r="M34">
            <v>-100000000000</v>
          </cell>
          <cell r="N34">
            <v>-1E-8</v>
          </cell>
          <cell r="O34">
            <v>0</v>
          </cell>
          <cell r="P34">
            <v>0</v>
          </cell>
          <cell r="R34">
            <v>0.2</v>
          </cell>
          <cell r="BQ34">
            <v>72.443330000000003</v>
          </cell>
          <cell r="BR34">
            <v>69.604230000000001</v>
          </cell>
          <cell r="BS34">
            <v>77.631039999999999</v>
          </cell>
          <cell r="BT34">
            <v>84.507360000000006</v>
          </cell>
          <cell r="BU34">
            <v>85.123949999999994</v>
          </cell>
          <cell r="BV34">
            <v>82.7547</v>
          </cell>
          <cell r="BW34">
            <v>82.039779999999993</v>
          </cell>
          <cell r="BX34">
            <v>77.455529999999996</v>
          </cell>
          <cell r="BY34">
            <v>76.842680000000001</v>
          </cell>
          <cell r="BZ34">
            <v>76.842680000000001</v>
          </cell>
          <cell r="CA34">
            <v>76.842680000000001</v>
          </cell>
          <cell r="CB34">
            <v>76.842680000000001</v>
          </cell>
          <cell r="CC34">
            <v>76.842680000000001</v>
          </cell>
          <cell r="CD34">
            <v>76.842680000000001</v>
          </cell>
          <cell r="CE34">
            <v>76.842680000000001</v>
          </cell>
          <cell r="CF34">
            <v>76.842680000000001</v>
          </cell>
          <cell r="CG34">
            <v>76.842680000000001</v>
          </cell>
          <cell r="CH34">
            <v>76.842680000000001</v>
          </cell>
          <cell r="CI34">
            <v>76.842680000000001</v>
          </cell>
          <cell r="CJ34">
            <v>76.842680000000001</v>
          </cell>
          <cell r="CK34">
            <v>76.842680000000001</v>
          </cell>
          <cell r="CL34">
            <v>76.842680000000001</v>
          </cell>
          <cell r="CM34">
            <v>76.842680000000001</v>
          </cell>
          <cell r="CN34">
            <v>76.842680000000001</v>
          </cell>
          <cell r="CO34">
            <v>76.842680000000001</v>
          </cell>
          <cell r="CP34">
            <v>76.842680000000001</v>
          </cell>
          <cell r="CQ34">
            <v>76.842680000000001</v>
          </cell>
          <cell r="CR34">
            <v>76.842680000000001</v>
          </cell>
          <cell r="CS34">
            <v>76.842680000000001</v>
          </cell>
          <cell r="CT34">
            <v>76.842680000000001</v>
          </cell>
          <cell r="CU34">
            <v>76.842680000000001</v>
          </cell>
          <cell r="CV34">
            <v>76.842680000000001</v>
          </cell>
          <cell r="CW34">
            <v>76.842680000000001</v>
          </cell>
          <cell r="CZ34" t="str">
            <v>from forecast sheet</v>
          </cell>
          <cell r="DB34" t="str">
            <v>Lookup line [DC] in [Forecasts] sheet * factor</v>
          </cell>
          <cell r="DC34">
            <v>38</v>
          </cell>
        </row>
        <row r="35">
          <cell r="C35" t="str">
            <v>JPY</v>
          </cell>
          <cell r="H35" t="str">
            <v>(price of 1 EUR, end of period)</v>
          </cell>
          <cell r="J35" t="str">
            <v>end-of-period FX rates; JPY</v>
          </cell>
          <cell r="K35" t="str">
            <v>Less urgent</v>
          </cell>
          <cell r="L35" t="str">
            <v>Must be positive</v>
          </cell>
          <cell r="M35">
            <v>-100000000000</v>
          </cell>
          <cell r="N35">
            <v>-1E-8</v>
          </cell>
          <cell r="O35">
            <v>0</v>
          </cell>
          <cell r="P35">
            <v>0</v>
          </cell>
          <cell r="R35">
            <v>0.2</v>
          </cell>
          <cell r="W35">
            <v>116.25</v>
          </cell>
          <cell r="X35">
            <v>115.46</v>
          </cell>
          <cell r="Y35">
            <v>118.21</v>
          </cell>
          <cell r="AC35">
            <v>137.25</v>
          </cell>
          <cell r="AD35">
            <v>129</v>
          </cell>
          <cell r="AE35">
            <v>134.80000000000001</v>
          </cell>
          <cell r="AF35">
            <v>127.1</v>
          </cell>
          <cell r="AG35">
            <v>132.25</v>
          </cell>
          <cell r="AH35">
            <v>136.81219999999999</v>
          </cell>
          <cell r="AI35">
            <v>139.76740000000001</v>
          </cell>
          <cell r="AJ35">
            <v>139.76740000000001</v>
          </cell>
          <cell r="AK35">
            <v>139.76740000000001</v>
          </cell>
          <cell r="AL35">
            <v>138.50200000000001</v>
          </cell>
          <cell r="AM35">
            <v>133.59630000000001</v>
          </cell>
          <cell r="AN35">
            <v>136.54409999999999</v>
          </cell>
          <cell r="AO35">
            <v>138.99719999999999</v>
          </cell>
          <cell r="AP35">
            <v>142.36320000000001</v>
          </cell>
          <cell r="AQ35">
            <v>145.7697</v>
          </cell>
          <cell r="AR35">
            <v>149.37139999999999</v>
          </cell>
          <cell r="AS35">
            <v>156.7861</v>
          </cell>
          <cell r="AT35">
            <v>157.2259</v>
          </cell>
          <cell r="AU35">
            <v>166.59289999999999</v>
          </cell>
          <cell r="AV35">
            <v>163.55350000000001</v>
          </cell>
          <cell r="AW35">
            <v>164.8184</v>
          </cell>
          <cell r="AX35">
            <v>157.52850000000001</v>
          </cell>
          <cell r="AY35">
            <v>166.4676</v>
          </cell>
          <cell r="AZ35">
            <v>150.5548</v>
          </cell>
          <cell r="BA35">
            <v>126.3544</v>
          </cell>
          <cell r="BB35">
            <v>131.1525</v>
          </cell>
          <cell r="BC35">
            <v>135.40960000000001</v>
          </cell>
          <cell r="BD35">
            <v>131.19149999999999</v>
          </cell>
          <cell r="BE35">
            <v>133.05699999999999</v>
          </cell>
          <cell r="BF35">
            <v>125.8861</v>
          </cell>
          <cell r="BG35">
            <v>108.9451</v>
          </cell>
          <cell r="BH35">
            <v>113.70229999999999</v>
          </cell>
          <cell r="BI35">
            <v>108.7445</v>
          </cell>
          <cell r="BJ35">
            <v>117.8257435</v>
          </cell>
          <cell r="BK35">
            <v>116.4498</v>
          </cell>
          <cell r="BL35">
            <v>103.5746</v>
          </cell>
          <cell r="BM35">
            <v>100.1956</v>
          </cell>
          <cell r="BN35">
            <v>109.431</v>
          </cell>
          <cell r="BO35">
            <v>100.1379</v>
          </cell>
          <cell r="BP35">
            <v>100.3407</v>
          </cell>
          <cell r="BQ35">
            <v>113.6341</v>
          </cell>
          <cell r="BR35">
            <v>120.6358</v>
          </cell>
          <cell r="BS35">
            <v>129.4504</v>
          </cell>
          <cell r="BT35">
            <v>131.8331</v>
          </cell>
          <cell r="BU35">
            <v>144.6585</v>
          </cell>
          <cell r="BV35">
            <v>142.4419</v>
          </cell>
          <cell r="BW35">
            <v>138.4084</v>
          </cell>
          <cell r="BX35">
            <v>138.1173</v>
          </cell>
          <cell r="BY35">
            <v>145.11959999999999</v>
          </cell>
          <cell r="BZ35">
            <v>145.11959999999999</v>
          </cell>
          <cell r="CA35">
            <v>145.11959999999999</v>
          </cell>
          <cell r="CB35">
            <v>145.11959999999999</v>
          </cell>
          <cell r="CC35">
            <v>145.11959999999999</v>
          </cell>
          <cell r="CD35">
            <v>145.11959999999999</v>
          </cell>
          <cell r="CE35">
            <v>145.11959999999999</v>
          </cell>
          <cell r="CF35">
            <v>145.11959999999999</v>
          </cell>
          <cell r="CG35">
            <v>145.11959999999999</v>
          </cell>
          <cell r="CH35">
            <v>145.11959999999999</v>
          </cell>
          <cell r="CI35">
            <v>145.11959999999999</v>
          </cell>
          <cell r="CJ35">
            <v>145.11959999999999</v>
          </cell>
          <cell r="CK35">
            <v>145.11959999999999</v>
          </cell>
          <cell r="CL35">
            <v>145.11959999999999</v>
          </cell>
          <cell r="CM35">
            <v>145.11959999999999</v>
          </cell>
          <cell r="CN35">
            <v>145.11959999999999</v>
          </cell>
          <cell r="CO35">
            <v>145.11959999999999</v>
          </cell>
          <cell r="CP35">
            <v>145.11959999999999</v>
          </cell>
          <cell r="CQ35">
            <v>145.11959999999999</v>
          </cell>
          <cell r="CR35">
            <v>145.11959999999999</v>
          </cell>
          <cell r="CS35">
            <v>145.11959999999999</v>
          </cell>
          <cell r="CT35">
            <v>145.11959999999999</v>
          </cell>
          <cell r="CU35">
            <v>145.11959999999999</v>
          </cell>
          <cell r="CV35">
            <v>145.11959999999999</v>
          </cell>
          <cell r="CW35">
            <v>145.11959999999999</v>
          </cell>
          <cell r="CZ35" t="str">
            <v>from forecast sheet</v>
          </cell>
          <cell r="DB35" t="str">
            <v>Lookup line [DC] in [Forecasts] sheet * factor</v>
          </cell>
          <cell r="DC35">
            <v>39</v>
          </cell>
        </row>
        <row r="36">
          <cell r="C36" t="str">
            <v>PLN</v>
          </cell>
          <cell r="H36" t="str">
            <v>(price of 1 EUR, end of period)</v>
          </cell>
          <cell r="J36" t="str">
            <v>end-of-period FX rates; PLN</v>
          </cell>
          <cell r="K36" t="str">
            <v>Less urgent</v>
          </cell>
          <cell r="L36" t="str">
            <v>Must be positive</v>
          </cell>
          <cell r="M36">
            <v>-100000000000</v>
          </cell>
          <cell r="N36">
            <v>-1E-8</v>
          </cell>
          <cell r="O36">
            <v>0</v>
          </cell>
          <cell r="P36">
            <v>0</v>
          </cell>
          <cell r="R36">
            <v>0.2</v>
          </cell>
          <cell r="X36">
            <v>3.59</v>
          </cell>
          <cell r="Y36">
            <v>4.0552000000000001</v>
          </cell>
          <cell r="AC36">
            <v>4.4622000000000002</v>
          </cell>
          <cell r="AD36">
            <v>4.6143000000000001</v>
          </cell>
          <cell r="AE36">
            <v>4.7069999999999999</v>
          </cell>
          <cell r="AF36">
            <v>4.7374999999999998</v>
          </cell>
          <cell r="AG36">
            <v>4.5118</v>
          </cell>
          <cell r="AH36">
            <v>4.3812870000000004</v>
          </cell>
          <cell r="AI36">
            <v>4.0899390000000002</v>
          </cell>
          <cell r="AJ36">
            <v>4.0899390000000002</v>
          </cell>
          <cell r="AK36">
            <v>4.0899390000000002</v>
          </cell>
          <cell r="AL36">
            <v>4.0827249999999999</v>
          </cell>
          <cell r="AM36">
            <v>4.0445830000000003</v>
          </cell>
          <cell r="AN36">
            <v>3.9186380000000001</v>
          </cell>
          <cell r="AO36">
            <v>3.861243</v>
          </cell>
          <cell r="AP36">
            <v>3.9401980000000001</v>
          </cell>
          <cell r="AQ36">
            <v>4.0526479999999996</v>
          </cell>
          <cell r="AR36">
            <v>3.9708269999999999</v>
          </cell>
          <cell r="AS36">
            <v>3.8321529999999999</v>
          </cell>
          <cell r="AT36">
            <v>3.8664640000000001</v>
          </cell>
          <cell r="AU36">
            <v>3.7668819999999998</v>
          </cell>
          <cell r="AV36">
            <v>3.7747259999999998</v>
          </cell>
          <cell r="AW36">
            <v>3.5858120000000002</v>
          </cell>
          <cell r="AX36">
            <v>3.5243709999999999</v>
          </cell>
          <cell r="AY36">
            <v>3.3521239999999999</v>
          </cell>
          <cell r="AZ36">
            <v>3.4025530000000002</v>
          </cell>
          <cell r="BA36">
            <v>4.1752859999999998</v>
          </cell>
          <cell r="BB36">
            <v>4.6836849999999997</v>
          </cell>
          <cell r="BC36">
            <v>4.4587450000000004</v>
          </cell>
          <cell r="BD36">
            <v>4.2268980000000003</v>
          </cell>
          <cell r="BE36">
            <v>4.1060759999999998</v>
          </cell>
          <cell r="BF36">
            <v>3.8617249999999999</v>
          </cell>
          <cell r="BG36">
            <v>4.1295580000000003</v>
          </cell>
          <cell r="BH36">
            <v>3.990802</v>
          </cell>
          <cell r="BI36">
            <v>3.959247</v>
          </cell>
          <cell r="BJ36">
            <v>4.0160855</v>
          </cell>
          <cell r="BK36">
            <v>3.9845700000000002</v>
          </cell>
          <cell r="BL36">
            <v>4.4213610000000001</v>
          </cell>
          <cell r="BM36">
            <v>4.4681179999999996</v>
          </cell>
          <cell r="BN36">
            <v>4.1579240000000004</v>
          </cell>
          <cell r="BO36">
            <v>4.2551519999999998</v>
          </cell>
          <cell r="BP36">
            <v>4.1040400000000004</v>
          </cell>
          <cell r="BQ36">
            <v>4.0830739999999999</v>
          </cell>
          <cell r="BR36">
            <v>4.1757410000000004</v>
          </cell>
          <cell r="BS36">
            <v>4.3356909999999997</v>
          </cell>
          <cell r="BT36">
            <v>4.2238829999999998</v>
          </cell>
          <cell r="BU36">
            <v>4.1528700000000001</v>
          </cell>
          <cell r="BV36">
            <v>4.1738229999999996</v>
          </cell>
          <cell r="BW36">
            <v>4.1578520000000001</v>
          </cell>
          <cell r="BX36">
            <v>4.1764159999999997</v>
          </cell>
          <cell r="BY36">
            <v>4.287674</v>
          </cell>
          <cell r="BZ36">
            <v>4.287674</v>
          </cell>
          <cell r="CA36">
            <v>4.287674</v>
          </cell>
          <cell r="CB36">
            <v>4.287674</v>
          </cell>
          <cell r="CC36">
            <v>4.287674</v>
          </cell>
          <cell r="CD36">
            <v>4.287674</v>
          </cell>
          <cell r="CE36">
            <v>4.287674</v>
          </cell>
          <cell r="CF36">
            <v>4.287674</v>
          </cell>
          <cell r="CG36">
            <v>4.287674</v>
          </cell>
          <cell r="CH36">
            <v>4.287674</v>
          </cell>
          <cell r="CI36">
            <v>4.287674</v>
          </cell>
          <cell r="CJ36">
            <v>4.287674</v>
          </cell>
          <cell r="CK36">
            <v>4.287674</v>
          </cell>
          <cell r="CL36">
            <v>4.287674</v>
          </cell>
          <cell r="CM36">
            <v>4.287674</v>
          </cell>
          <cell r="CN36">
            <v>4.287674</v>
          </cell>
          <cell r="CO36">
            <v>4.287674</v>
          </cell>
          <cell r="CP36">
            <v>4.287674</v>
          </cell>
          <cell r="CQ36">
            <v>4.287674</v>
          </cell>
          <cell r="CR36">
            <v>4.287674</v>
          </cell>
          <cell r="CS36">
            <v>4.287674</v>
          </cell>
          <cell r="CT36">
            <v>4.287674</v>
          </cell>
          <cell r="CU36">
            <v>4.287674</v>
          </cell>
          <cell r="CV36">
            <v>4.287674</v>
          </cell>
          <cell r="CW36">
            <v>4.287674</v>
          </cell>
          <cell r="CZ36" t="str">
            <v>from forecast sheet</v>
          </cell>
          <cell r="DB36" t="str">
            <v>Lookup line [DC] in [Forecasts] sheet * factor</v>
          </cell>
          <cell r="DC36">
            <v>40</v>
          </cell>
        </row>
        <row r="37">
          <cell r="C37" t="str">
            <v>TRY</v>
          </cell>
          <cell r="H37" t="str">
            <v>(price of 1 EUR, end of period)</v>
          </cell>
          <cell r="J37" t="str">
            <v>end-of-period FX rates; TRY</v>
          </cell>
          <cell r="K37" t="str">
            <v>Less urgent</v>
          </cell>
          <cell r="L37" t="str">
            <v>Must be positive</v>
          </cell>
          <cell r="M37">
            <v>-100000000000</v>
          </cell>
          <cell r="N37">
            <v>-1E-8</v>
          </cell>
          <cell r="O37">
            <v>0</v>
          </cell>
          <cell r="P37">
            <v>0</v>
          </cell>
          <cell r="R37">
            <v>0.2</v>
          </cell>
          <cell r="BQ37">
            <v>2.3567</v>
          </cell>
          <cell r="BR37">
            <v>2.3200769999999999</v>
          </cell>
          <cell r="BS37">
            <v>2.520378</v>
          </cell>
          <cell r="BT37">
            <v>2.7537609999999999</v>
          </cell>
          <cell r="BU37">
            <v>2.9464869999999999</v>
          </cell>
          <cell r="BV37">
            <v>2.9655200000000002</v>
          </cell>
          <cell r="BW37">
            <v>2.901475</v>
          </cell>
          <cell r="BX37">
            <v>2.8685179999999999</v>
          </cell>
          <cell r="BY37">
            <v>2.8291879999999998</v>
          </cell>
          <cell r="BZ37">
            <v>2.8291879999999998</v>
          </cell>
          <cell r="CA37">
            <v>2.8291879999999998</v>
          </cell>
          <cell r="CB37">
            <v>2.8291879999999998</v>
          </cell>
          <cell r="CC37">
            <v>2.8291879999999998</v>
          </cell>
          <cell r="CD37">
            <v>2.8291879999999998</v>
          </cell>
          <cell r="CE37">
            <v>2.8291879999999998</v>
          </cell>
          <cell r="CF37">
            <v>2.8291879999999998</v>
          </cell>
          <cell r="CG37">
            <v>2.8291879999999998</v>
          </cell>
          <cell r="CH37">
            <v>2.8291879999999998</v>
          </cell>
          <cell r="CI37">
            <v>2.8291879999999998</v>
          </cell>
          <cell r="CJ37">
            <v>2.8291879999999998</v>
          </cell>
          <cell r="CK37">
            <v>2.8291879999999998</v>
          </cell>
          <cell r="CL37">
            <v>2.8291879999999998</v>
          </cell>
          <cell r="CM37">
            <v>2.8291879999999998</v>
          </cell>
          <cell r="CN37">
            <v>2.8291879999999998</v>
          </cell>
          <cell r="CO37">
            <v>2.8291879999999998</v>
          </cell>
          <cell r="CP37">
            <v>2.8291879999999998</v>
          </cell>
          <cell r="CQ37">
            <v>2.8291879999999998</v>
          </cell>
          <cell r="CR37">
            <v>2.8291879999999998</v>
          </cell>
          <cell r="CS37">
            <v>2.8291879999999998</v>
          </cell>
          <cell r="CT37">
            <v>2.8291879999999998</v>
          </cell>
          <cell r="CU37">
            <v>2.8291879999999998</v>
          </cell>
          <cell r="CV37">
            <v>2.8291879999999998</v>
          </cell>
          <cell r="CW37">
            <v>2.8291879999999998</v>
          </cell>
          <cell r="CZ37" t="str">
            <v>from forecast sheet</v>
          </cell>
          <cell r="DB37" t="str">
            <v>Lookup line [DC] in [Forecasts] sheet * factor</v>
          </cell>
          <cell r="DC37">
            <v>41</v>
          </cell>
        </row>
        <row r="38">
          <cell r="C38" t="str">
            <v>USD</v>
          </cell>
          <cell r="H38" t="str">
            <v>(price of 1 EUR, end of period)</v>
          </cell>
          <cell r="J38" t="str">
            <v>end-of-period FX rates; USD</v>
          </cell>
          <cell r="K38" t="str">
            <v>Urgent</v>
          </cell>
          <cell r="L38" t="str">
            <v>Must be positive</v>
          </cell>
          <cell r="M38">
            <v>-100000000000</v>
          </cell>
          <cell r="N38">
            <v>0</v>
          </cell>
          <cell r="O38">
            <v>-100000000000</v>
          </cell>
          <cell r="P38">
            <v>-100000000000</v>
          </cell>
          <cell r="R38">
            <v>0.2</v>
          </cell>
          <cell r="S38">
            <v>1.0069999999999999</v>
          </cell>
          <cell r="T38">
            <v>0.93879999999999997</v>
          </cell>
          <cell r="U38">
            <v>0.84730000000000005</v>
          </cell>
          <cell r="V38">
            <v>0.91049999999999998</v>
          </cell>
          <cell r="W38">
            <v>0.88529999999999998</v>
          </cell>
          <cell r="X38">
            <v>0.87190000000000001</v>
          </cell>
          <cell r="Y38">
            <v>0.98950000000000005</v>
          </cell>
          <cell r="Z38">
            <v>0.9879</v>
          </cell>
          <cell r="AA38">
            <v>1.0487</v>
          </cell>
          <cell r="AB38">
            <v>1.0895999999999999</v>
          </cell>
          <cell r="AC38">
            <v>1.1420999999999999</v>
          </cell>
          <cell r="AD38">
            <v>1.167</v>
          </cell>
          <cell r="AE38">
            <v>1.2616000000000001</v>
          </cell>
          <cell r="AF38">
            <v>1.2232000000000001</v>
          </cell>
          <cell r="AG38">
            <v>1.2148000000000001</v>
          </cell>
          <cell r="AH38">
            <v>1.2345999999999999</v>
          </cell>
          <cell r="AI38">
            <v>1.3644499999999999</v>
          </cell>
          <cell r="AJ38">
            <v>1.3644499999999999</v>
          </cell>
          <cell r="AK38">
            <v>1.3644499999999999</v>
          </cell>
          <cell r="AL38">
            <v>1.2963499999999999</v>
          </cell>
          <cell r="AM38">
            <v>1.20705</v>
          </cell>
          <cell r="AN38">
            <v>1.2067000000000001</v>
          </cell>
          <cell r="AO38">
            <v>1.1821999999999999</v>
          </cell>
          <cell r="AP38">
            <v>1.2098</v>
          </cell>
          <cell r="AQ38">
            <v>1.2710999999999999</v>
          </cell>
          <cell r="AR38">
            <v>1.2664500000000001</v>
          </cell>
          <cell r="AS38">
            <v>1.3182499999999999</v>
          </cell>
          <cell r="AT38">
            <v>1.3309</v>
          </cell>
          <cell r="AU38">
            <v>1.34975</v>
          </cell>
          <cell r="AV38">
            <v>1.41875</v>
          </cell>
          <cell r="AW38">
            <v>1.4722500000000001</v>
          </cell>
          <cell r="AX38">
            <v>1.57955</v>
          </cell>
          <cell r="AY38">
            <v>1.57595</v>
          </cell>
          <cell r="AZ38">
            <v>1.4336500000000001</v>
          </cell>
          <cell r="BA38">
            <v>1.39595</v>
          </cell>
          <cell r="BB38">
            <v>1.3317000000000001</v>
          </cell>
          <cell r="BC38">
            <v>1.41265</v>
          </cell>
          <cell r="BD38">
            <v>1.4663999999999999</v>
          </cell>
          <cell r="BE38">
            <v>1.4403999999999999</v>
          </cell>
          <cell r="BF38">
            <v>1.3482499999999999</v>
          </cell>
          <cell r="BG38">
            <v>1.22845</v>
          </cell>
          <cell r="BH38">
            <v>1.3644000000000001</v>
          </cell>
          <cell r="BI38">
            <v>1.3379000000000001</v>
          </cell>
          <cell r="BJ38">
            <v>1.4218999999999999</v>
          </cell>
          <cell r="BK38">
            <v>1.4477500000000001</v>
          </cell>
          <cell r="BL38">
            <v>1.34775</v>
          </cell>
          <cell r="BM38">
            <v>1.2946</v>
          </cell>
          <cell r="BN38">
            <v>1.3348500000000001</v>
          </cell>
          <cell r="BO38">
            <v>1.2592000000000001</v>
          </cell>
          <cell r="BP38">
            <v>1.2925500000000001</v>
          </cell>
          <cell r="BQ38">
            <v>1.3189500000000001</v>
          </cell>
          <cell r="BR38">
            <v>1.2822</v>
          </cell>
          <cell r="BS38">
            <v>1.30725</v>
          </cell>
          <cell r="BT38">
            <v>1.34985</v>
          </cell>
          <cell r="BU38">
            <v>1.3776999999999999</v>
          </cell>
          <cell r="BV38">
            <v>1.38005</v>
          </cell>
          <cell r="BW38">
            <v>1.36585</v>
          </cell>
          <cell r="BX38">
            <v>1.257957</v>
          </cell>
          <cell r="BY38">
            <v>1.2150000000000001</v>
          </cell>
          <cell r="BZ38">
            <v>1.2150000000000001</v>
          </cell>
          <cell r="CA38">
            <v>1.2150000000000001</v>
          </cell>
          <cell r="CB38">
            <v>1.2150000000000001</v>
          </cell>
          <cell r="CC38">
            <v>1.2150000000000001</v>
          </cell>
          <cell r="CD38">
            <v>1.2150000000000001</v>
          </cell>
          <cell r="CE38">
            <v>1.2150000000000001</v>
          </cell>
          <cell r="CF38">
            <v>1.2150000000000001</v>
          </cell>
          <cell r="CG38">
            <v>1.2150000000000001</v>
          </cell>
          <cell r="CH38">
            <v>1.2150000000000001</v>
          </cell>
          <cell r="CI38">
            <v>1.2150000000000001</v>
          </cell>
          <cell r="CJ38">
            <v>1.2150000000000001</v>
          </cell>
          <cell r="CK38">
            <v>1.2150000000000001</v>
          </cell>
          <cell r="CL38">
            <v>1.2150000000000001</v>
          </cell>
          <cell r="CM38">
            <v>1.2150000000000001</v>
          </cell>
          <cell r="CN38">
            <v>1.2150000000000001</v>
          </cell>
          <cell r="CO38">
            <v>1.2150000000000001</v>
          </cell>
          <cell r="CP38">
            <v>1.2150000000000001</v>
          </cell>
          <cell r="CQ38">
            <v>1.2150000000000001</v>
          </cell>
          <cell r="CR38">
            <v>1.2150000000000001</v>
          </cell>
          <cell r="CS38">
            <v>1.2150000000000001</v>
          </cell>
          <cell r="CT38">
            <v>1.2150000000000001</v>
          </cell>
          <cell r="CU38">
            <v>1.2150000000000001</v>
          </cell>
          <cell r="CV38">
            <v>1.2150000000000001</v>
          </cell>
          <cell r="CW38">
            <v>1.2150000000000001</v>
          </cell>
          <cell r="CZ38" t="str">
            <v>from forecast sheet</v>
          </cell>
          <cell r="DB38" t="str">
            <v>Lookup line [DC] in [Forecasts] sheet * factor</v>
          </cell>
          <cell r="DC38">
            <v>42</v>
          </cell>
        </row>
        <row r="39">
          <cell r="K39" t="str">
            <v>Less urgent</v>
          </cell>
          <cell r="L39" t="str">
            <v>No restriction</v>
          </cell>
          <cell r="M39">
            <v>-100000000000</v>
          </cell>
          <cell r="N39">
            <v>-100000000000</v>
          </cell>
          <cell r="O39">
            <v>0</v>
          </cell>
          <cell r="P39">
            <v>0</v>
          </cell>
          <cell r="R39">
            <v>0.2</v>
          </cell>
        </row>
        <row r="40">
          <cell r="A40" t="str">
            <v>B</v>
          </cell>
          <cell r="B40" t="str">
            <v>ING Bank</v>
          </cell>
          <cell r="K40" t="str">
            <v>Less urgent</v>
          </cell>
          <cell r="L40" t="str">
            <v>No restriction</v>
          </cell>
          <cell r="M40">
            <v>-100000000000</v>
          </cell>
          <cell r="N40">
            <v>-100000000000</v>
          </cell>
          <cell r="O40">
            <v>0</v>
          </cell>
          <cell r="P40">
            <v>0</v>
          </cell>
          <cell r="R40">
            <v>0.2</v>
          </cell>
        </row>
        <row r="41">
          <cell r="B41" t="str">
            <v>Adjusted equity</v>
          </cell>
          <cell r="I41" t="str">
            <v>Basel I &amp; II</v>
          </cell>
          <cell r="K41" t="str">
            <v>Less urgent</v>
          </cell>
          <cell r="L41" t="str">
            <v>No restriction</v>
          </cell>
          <cell r="M41">
            <v>-100000000000</v>
          </cell>
          <cell r="N41">
            <v>-100000000000</v>
          </cell>
          <cell r="O41">
            <v>0</v>
          </cell>
          <cell r="P41">
            <v>0</v>
          </cell>
          <cell r="R41">
            <v>0.2</v>
          </cell>
        </row>
        <row r="42">
          <cell r="D42" t="str">
            <v>Quarterly changes in IFRS equity</v>
          </cell>
          <cell r="I42" t="str">
            <v>Financial report</v>
          </cell>
          <cell r="J42" t="str">
            <v>ING Bank; Quarterly changes in IFRS equity</v>
          </cell>
          <cell r="R42">
            <v>0.2</v>
          </cell>
        </row>
        <row r="43">
          <cell r="F43" t="str">
            <v>Net profit from profit forecast</v>
          </cell>
          <cell r="J43" t="str">
            <v>NN Group (until 3Q13 known as ING Insurance); Net profit from profit forecast</v>
          </cell>
          <cell r="R43">
            <v>0.2</v>
          </cell>
        </row>
        <row r="44">
          <cell r="F44" t="str">
            <v>Transaction result from acquisitions &amp; divestments</v>
          </cell>
          <cell r="J44" t="str">
            <v>NN Group (until 3Q13 known as ING Insurance); Transaction result from acquisitions &amp; divestments</v>
          </cell>
          <cell r="R44">
            <v>0.2</v>
          </cell>
        </row>
        <row r="45">
          <cell r="F45" t="str">
            <v>Additional profit from acquisitions &amp; divestments</v>
          </cell>
          <cell r="J45" t="str">
            <v>NN Group (until 3Q13 known as ING Insurance); Additional profit from acquisitions &amp; divestments</v>
          </cell>
          <cell r="R45">
            <v>0.2</v>
          </cell>
        </row>
        <row r="46">
          <cell r="E46" t="str">
            <v>Net profit for period</v>
          </cell>
          <cell r="I46" t="str">
            <v>Net profit for the period</v>
          </cell>
          <cell r="J46" t="str">
            <v>ING Bank; Net profit for period</v>
          </cell>
          <cell r="K46" t="str">
            <v>Less urgent</v>
          </cell>
          <cell r="L46" t="str">
            <v>Probably positive</v>
          </cell>
          <cell r="M46">
            <v>-100000000000</v>
          </cell>
          <cell r="N46">
            <v>-100000000000</v>
          </cell>
          <cell r="O46">
            <v>-100000000000</v>
          </cell>
          <cell r="P46">
            <v>0</v>
          </cell>
          <cell r="R46">
            <v>0.2</v>
          </cell>
        </row>
        <row r="47">
          <cell r="E47" t="str">
            <v>Unrealised revaluations equity securities</v>
          </cell>
          <cell r="I47" t="str">
            <v>Revaluation shares</v>
          </cell>
          <cell r="J47" t="str">
            <v>ING Bank; Unrealised revaluations equity securities</v>
          </cell>
          <cell r="K47" t="str">
            <v>Less urgent</v>
          </cell>
          <cell r="L47" t="str">
            <v>No restriction</v>
          </cell>
          <cell r="M47">
            <v>-100000000000</v>
          </cell>
          <cell r="N47">
            <v>-100000000000</v>
          </cell>
          <cell r="O47">
            <v>0</v>
          </cell>
          <cell r="P47">
            <v>0</v>
          </cell>
          <cell r="R47">
            <v>1000</v>
          </cell>
        </row>
        <row r="48">
          <cell r="E48" t="str">
            <v>Unrealised revaluations debt securities</v>
          </cell>
          <cell r="I48" t="str">
            <v>Revaluation fixed interest securities</v>
          </cell>
          <cell r="J48" t="str">
            <v>ING Bank; Unrealised revaluations debt securities</v>
          </cell>
          <cell r="K48" t="str">
            <v>Less urgent</v>
          </cell>
          <cell r="L48" t="str">
            <v>No restriction</v>
          </cell>
          <cell r="M48">
            <v>-100000000000</v>
          </cell>
          <cell r="N48">
            <v>-100000000000</v>
          </cell>
          <cell r="O48">
            <v>0</v>
          </cell>
          <cell r="P48">
            <v>0</v>
          </cell>
          <cell r="R48">
            <v>1000</v>
          </cell>
        </row>
        <row r="49">
          <cell r="E49" t="str">
            <v>Realised capital gains to P&amp;L equity securities</v>
          </cell>
          <cell r="I49" t="str">
            <v>Realised capital gain to P&amp;L equities</v>
          </cell>
          <cell r="J49" t="str">
            <v>ING Bank; Realised capital gains to P&amp;L equity securities</v>
          </cell>
          <cell r="K49" t="str">
            <v>Less urgent</v>
          </cell>
          <cell r="L49" t="str">
            <v>No restriction</v>
          </cell>
          <cell r="M49">
            <v>-100000000000</v>
          </cell>
          <cell r="N49">
            <v>-100000000000</v>
          </cell>
          <cell r="O49">
            <v>0</v>
          </cell>
          <cell r="P49">
            <v>0</v>
          </cell>
          <cell r="R49">
            <v>1000</v>
          </cell>
        </row>
        <row r="50">
          <cell r="E50" t="str">
            <v>Realised capital gains to P&amp;L debt securities</v>
          </cell>
          <cell r="I50" t="str">
            <v>Realised capital gain to P&amp;L debt securities</v>
          </cell>
          <cell r="J50" t="str">
            <v>ING Bank; Realised capital gains to P&amp;L debt securities</v>
          </cell>
          <cell r="K50" t="str">
            <v>Less urgent</v>
          </cell>
          <cell r="L50" t="str">
            <v>No restriction</v>
          </cell>
          <cell r="M50">
            <v>-100000000000</v>
          </cell>
          <cell r="N50">
            <v>-100000000000</v>
          </cell>
          <cell r="O50">
            <v>0</v>
          </cell>
          <cell r="P50">
            <v>0</v>
          </cell>
          <cell r="R50">
            <v>1000</v>
          </cell>
        </row>
        <row r="51">
          <cell r="E51" t="str">
            <v>Unrealised revaluations from cashflow hedge reserve</v>
          </cell>
          <cell r="I51" t="str">
            <v>Revaluation cashflow hedges</v>
          </cell>
          <cell r="J51" t="str">
            <v>ING Bank; Unrealised revaluations from cashflow hedge reserve</v>
          </cell>
          <cell r="K51" t="str">
            <v>Less urgent</v>
          </cell>
          <cell r="L51" t="str">
            <v>No restriction</v>
          </cell>
          <cell r="M51">
            <v>-100000000000</v>
          </cell>
          <cell r="N51">
            <v>-100000000000</v>
          </cell>
          <cell r="O51">
            <v>0</v>
          </cell>
          <cell r="P51">
            <v>0</v>
          </cell>
          <cell r="R51">
            <v>1000</v>
          </cell>
        </row>
        <row r="52">
          <cell r="E52" t="str">
            <v>Other revaluations</v>
          </cell>
          <cell r="I52" t="str">
            <v>Revaluation minority interest/real estate (after tax)</v>
          </cell>
          <cell r="J52" t="str">
            <v>ING Bank; Other revaluations</v>
          </cell>
          <cell r="K52" t="str">
            <v>Less urgent</v>
          </cell>
          <cell r="L52" t="str">
            <v>No restriction</v>
          </cell>
          <cell r="M52">
            <v>-100000000000</v>
          </cell>
          <cell r="N52">
            <v>-100000000000</v>
          </cell>
          <cell r="O52">
            <v>0</v>
          </cell>
          <cell r="P52">
            <v>0</v>
          </cell>
          <cell r="R52">
            <v>1000</v>
          </cell>
        </row>
        <row r="53">
          <cell r="E53" t="str">
            <v>Change related to Defined Benefit Pensions</v>
          </cell>
          <cell r="I53" t="str">
            <v>Remeasurement of the net defined benefit asset/liability</v>
          </cell>
          <cell r="J53" t="str">
            <v>ING Bank; Change related to Defined Benefit Pensions</v>
          </cell>
          <cell r="K53" t="str">
            <v>Less urgent</v>
          </cell>
          <cell r="L53" t="str">
            <v>No restriction</v>
          </cell>
          <cell r="M53">
            <v>-100000000000</v>
          </cell>
          <cell r="N53">
            <v>-100000000000</v>
          </cell>
          <cell r="O53">
            <v>0</v>
          </cell>
          <cell r="P53">
            <v>0</v>
          </cell>
          <cell r="R53">
            <v>1000</v>
          </cell>
        </row>
        <row r="54">
          <cell r="E54" t="str">
            <v>Exchange rate differences</v>
          </cell>
          <cell r="I54" t="str">
            <v>Exchange rate differences</v>
          </cell>
          <cell r="J54" t="str">
            <v>ING Bank; Exchange rate differences</v>
          </cell>
          <cell r="K54" t="str">
            <v>Less urgent</v>
          </cell>
          <cell r="L54" t="str">
            <v>No restriction</v>
          </cell>
          <cell r="M54">
            <v>-100000000000</v>
          </cell>
          <cell r="N54">
            <v>-100000000000</v>
          </cell>
          <cell r="O54">
            <v>0</v>
          </cell>
          <cell r="P54">
            <v>0</v>
          </cell>
          <cell r="R54">
            <v>1000</v>
          </cell>
        </row>
        <row r="55">
          <cell r="E55" t="str">
            <v>Cash dividend</v>
          </cell>
          <cell r="I55" t="str">
            <v>Dividend upstream</v>
          </cell>
          <cell r="J55" t="str">
            <v>ING Bank; Cash dividend</v>
          </cell>
          <cell r="K55" t="str">
            <v>Less urgent</v>
          </cell>
          <cell r="L55" t="str">
            <v>Must be negative</v>
          </cell>
          <cell r="M55">
            <v>1E-8</v>
          </cell>
          <cell r="N55">
            <v>100000000000</v>
          </cell>
          <cell r="O55">
            <v>0</v>
          </cell>
          <cell r="P55">
            <v>0</v>
          </cell>
          <cell r="R55">
            <v>1000</v>
          </cell>
        </row>
        <row r="56">
          <cell r="E56" t="str">
            <v>Employee stock option and share plans</v>
          </cell>
          <cell r="J56" t="str">
            <v>ING Bank; Employee stock option and share plans</v>
          </cell>
          <cell r="K56" t="str">
            <v>Less urgent</v>
          </cell>
          <cell r="L56" t="str">
            <v>Probably positive</v>
          </cell>
          <cell r="M56">
            <v>-100000000000</v>
          </cell>
          <cell r="N56">
            <v>-100000000000</v>
          </cell>
          <cell r="O56">
            <v>-100000000000</v>
          </cell>
          <cell r="P56">
            <v>0</v>
          </cell>
          <cell r="R56">
            <v>1000</v>
          </cell>
        </row>
        <row r="57">
          <cell r="E57" t="str">
            <v>Capital injection from ING Group</v>
          </cell>
          <cell r="J57" t="str">
            <v>ING Bank; Capital injection from ING Group</v>
          </cell>
          <cell r="K57" t="str">
            <v>Less urgent</v>
          </cell>
          <cell r="L57" t="str">
            <v>Must be positive</v>
          </cell>
          <cell r="M57">
            <v>-100000000000</v>
          </cell>
          <cell r="N57">
            <v>-1E-8</v>
          </cell>
          <cell r="O57">
            <v>0</v>
          </cell>
          <cell r="P57">
            <v>0</v>
          </cell>
          <cell r="R57">
            <v>1000</v>
          </cell>
        </row>
        <row r="58">
          <cell r="E58" t="str">
            <v>Other changes</v>
          </cell>
          <cell r="I58" t="str">
            <v>Other changes</v>
          </cell>
          <cell r="J58" t="str">
            <v>ING Bank; Other changes</v>
          </cell>
          <cell r="K58" t="str">
            <v>Less urgent</v>
          </cell>
          <cell r="L58" t="str">
            <v>No restriction</v>
          </cell>
          <cell r="M58">
            <v>-100000000000</v>
          </cell>
          <cell r="N58">
            <v>-100000000000</v>
          </cell>
          <cell r="O58">
            <v>0</v>
          </cell>
          <cell r="P58">
            <v>0</v>
          </cell>
          <cell r="R58">
            <v>1000</v>
          </cell>
        </row>
        <row r="59">
          <cell r="D59" t="str">
            <v>Total changes</v>
          </cell>
          <cell r="J59" t="str">
            <v>ING Bank; Total changes</v>
          </cell>
          <cell r="R59">
            <v>0.2</v>
          </cell>
        </row>
        <row r="60">
          <cell r="D60" t="str">
            <v>net capital injection from ING Group</v>
          </cell>
          <cell r="J60" t="str">
            <v>ING Bank; net capital injection from ING Group</v>
          </cell>
          <cell r="R60">
            <v>0.2</v>
          </cell>
        </row>
        <row r="61">
          <cell r="D61" t="str">
            <v>figures calculated from the quarterly changes</v>
          </cell>
          <cell r="J61" t="str">
            <v>ING Bank; figures calculated from the quarterly changes</v>
          </cell>
          <cell r="R61">
            <v>0.2</v>
          </cell>
        </row>
        <row r="62">
          <cell r="E62" t="str">
            <v>Revaluation Reserve debt securities (calculated)</v>
          </cell>
          <cell r="J62" t="str">
            <v>ING Bank; Revaluation Reserve debt securities (calculated)</v>
          </cell>
          <cell r="R62">
            <v>1</v>
          </cell>
        </row>
        <row r="63">
          <cell r="E63" t="str">
            <v>Impact Cash Flow hedging (calculated)</v>
          </cell>
          <cell r="J63" t="str">
            <v>ING Bank; Impact Cash Flow hedging (calculated)</v>
          </cell>
          <cell r="R63">
            <v>0.2</v>
          </cell>
        </row>
        <row r="64">
          <cell r="E64" t="str">
            <v>IFRS Equity (calculated)</v>
          </cell>
          <cell r="J64" t="str">
            <v>ING Bank; IFRS Equity (calculated)</v>
          </cell>
          <cell r="R64">
            <v>0.2</v>
          </cell>
        </row>
        <row r="65">
          <cell r="D65" t="str">
            <v>consistency checks</v>
          </cell>
          <cell r="I65" t="str">
            <v>EUR millions</v>
          </cell>
          <cell r="J65" t="str">
            <v>ING Bank; consistency checks</v>
          </cell>
          <cell r="R65">
            <v>0.2</v>
          </cell>
        </row>
        <row r="66">
          <cell r="E66" t="str">
            <v>Consistency check Revaluation Reserve debt securities</v>
          </cell>
          <cell r="I66">
            <v>2.0000000099999999</v>
          </cell>
          <cell r="J66" t="str">
            <v>ING Bank; Consistency check Revaluation Reserve debt securities</v>
          </cell>
          <cell r="R66">
            <v>1000</v>
          </cell>
        </row>
        <row r="67">
          <cell r="E67" t="str">
            <v>Consistency check Cash Flow Hedging</v>
          </cell>
          <cell r="I67">
            <v>2.0000000099999999</v>
          </cell>
          <cell r="J67" t="str">
            <v>ING Bank; Consistency check Cash Flow Hedging</v>
          </cell>
          <cell r="R67">
            <v>1000</v>
          </cell>
        </row>
        <row r="68">
          <cell r="E68" t="str">
            <v>Consistency check IFRS Equity Bank</v>
          </cell>
          <cell r="I68">
            <v>2.0000000099999999</v>
          </cell>
          <cell r="J68" t="str">
            <v>ING Bank; Consistency check IFRS Equity Bank</v>
          </cell>
          <cell r="R68">
            <v>1000</v>
          </cell>
        </row>
        <row r="69">
          <cell r="D69" t="str">
            <v>USD Position in IFRS Equity (EUR equivalent)</v>
          </cell>
          <cell r="I69" t="str">
            <v>Marinho Oldenstam, FX Translation risk report, participation &amp; P&amp;L</v>
          </cell>
          <cell r="J69" t="str">
            <v>ING Bank; USD Position in IFRS Equity (EUR equivalent)</v>
          </cell>
          <cell r="K69" t="str">
            <v>Less urgent</v>
          </cell>
          <cell r="L69" t="str">
            <v>No restriction</v>
          </cell>
          <cell r="M69">
            <v>-100000000000</v>
          </cell>
          <cell r="N69">
            <v>-100000000000</v>
          </cell>
          <cell r="O69">
            <v>0</v>
          </cell>
          <cell r="P69">
            <v>0</v>
          </cell>
          <cell r="R69">
            <v>0.2</v>
          </cell>
        </row>
        <row r="70">
          <cell r="C70" t="str">
            <v>IFRS Equity</v>
          </cell>
          <cell r="I70" t="str">
            <v>Gaudi download</v>
          </cell>
          <cell r="J70" t="str">
            <v>ING Bank; IFRS Equity</v>
          </cell>
          <cell r="K70" t="str">
            <v>Urgent</v>
          </cell>
          <cell r="L70" t="str">
            <v>Must be positive</v>
          </cell>
          <cell r="M70">
            <v>-100000000000</v>
          </cell>
          <cell r="N70">
            <v>0</v>
          </cell>
          <cell r="O70">
            <v>-100000000000</v>
          </cell>
          <cell r="P70">
            <v>-100000000000</v>
          </cell>
          <cell r="R70">
            <v>0.2</v>
          </cell>
          <cell r="S70">
            <v>14010</v>
          </cell>
          <cell r="T70">
            <v>16104</v>
          </cell>
          <cell r="W70">
            <v>16546</v>
          </cell>
        </row>
        <row r="71">
          <cell r="D71" t="str">
            <v>Revaluation Reserve debt securities (bonds)</v>
          </cell>
          <cell r="I71" t="str">
            <v>GF&amp;C/RegRep, Theo Wisch, HLB00031_TIER123, [Capital] sheet</v>
          </cell>
          <cell r="J71" t="str">
            <v>ING Bank; Revaluation Reserve debt securities (bonds)</v>
          </cell>
          <cell r="K71" t="str">
            <v>Urgent</v>
          </cell>
          <cell r="L71" t="str">
            <v>Probably negative</v>
          </cell>
          <cell r="M71">
            <v>0</v>
          </cell>
          <cell r="N71">
            <v>0</v>
          </cell>
          <cell r="O71">
            <v>1E-8</v>
          </cell>
          <cell r="P71">
            <v>100000000000</v>
          </cell>
          <cell r="R71">
            <v>1</v>
          </cell>
        </row>
        <row r="72">
          <cell r="D72" t="str">
            <v>Impact Cash Flow hedging</v>
          </cell>
          <cell r="I72" t="str">
            <v>GF&amp;C/RegRep, Theo Wisch, HLB00031_TIER123, [Capital] sheet</v>
          </cell>
          <cell r="J72" t="str">
            <v>ING Bank; Impact Cash Flow hedging</v>
          </cell>
          <cell r="K72" t="str">
            <v>Urgent</v>
          </cell>
          <cell r="L72" t="str">
            <v>Probably negative</v>
          </cell>
          <cell r="M72">
            <v>0</v>
          </cell>
          <cell r="N72">
            <v>0</v>
          </cell>
          <cell r="O72">
            <v>1E-8</v>
          </cell>
          <cell r="P72">
            <v>100000000000</v>
          </cell>
          <cell r="R72">
            <v>0.2</v>
          </cell>
        </row>
        <row r="73">
          <cell r="E73" t="str">
            <v>Goodwill</v>
          </cell>
          <cell r="I73" t="str">
            <v>Gaudi download; Balance sheet S2228 Legal Bank</v>
          </cell>
          <cell r="J73" t="str">
            <v>ING Bank; Goodwill</v>
          </cell>
          <cell r="R73">
            <v>0.2</v>
          </cell>
        </row>
        <row r="74">
          <cell r="D74" t="str">
            <v>Goodwill (incl some intangibles INGD, Oyak)</v>
          </cell>
          <cell r="I74" t="str">
            <v>GF&amp;C/RegRep, Theo Wisch, HLB00031_TIER123, [Capital] sheet</v>
          </cell>
          <cell r="J74" t="str">
            <v>ING Bank; Goodwill (incl some intangibles INGD, Oyak)</v>
          </cell>
          <cell r="K74" t="str">
            <v>Urgent</v>
          </cell>
          <cell r="L74" t="str">
            <v>Must be negative</v>
          </cell>
          <cell r="M74">
            <v>0</v>
          </cell>
          <cell r="N74">
            <v>100000000000</v>
          </cell>
          <cell r="O74">
            <v>-100000000000</v>
          </cell>
          <cell r="P74">
            <v>-100000000000</v>
          </cell>
          <cell r="R74">
            <v>0.2</v>
          </cell>
        </row>
        <row r="75">
          <cell r="D75" t="str">
            <v>Actuarial gains &amp; losses on defined benefit pensions</v>
          </cell>
          <cell r="I75" t="str">
            <v>GF&amp;C/RegRep, Theo Wisch, HLB00031_TIER123, [Capital] sheet</v>
          </cell>
          <cell r="J75" t="str">
            <v>ING Bank; Actuarial gains &amp; losses on defined benefit pensions</v>
          </cell>
          <cell r="K75" t="str">
            <v>Urgent</v>
          </cell>
          <cell r="L75" t="str">
            <v>No restriction</v>
          </cell>
          <cell r="M75">
            <v>0</v>
          </cell>
          <cell r="N75">
            <v>0</v>
          </cell>
          <cell r="O75">
            <v>-100000000000</v>
          </cell>
          <cell r="P75">
            <v>-100000000000</v>
          </cell>
          <cell r="R75">
            <v>0.2</v>
          </cell>
        </row>
        <row r="76">
          <cell r="D76" t="str">
            <v>temporary restatement related to IFRS equity</v>
          </cell>
          <cell r="I76" t="str">
            <v>GF&amp;C/RegRep, Theo Wisch, HLB00031_TIER123, [Capital] sheet</v>
          </cell>
          <cell r="J76" t="str">
            <v>ING Bank; temporary restatement related to IFRS equity</v>
          </cell>
          <cell r="R76">
            <v>0.2</v>
          </cell>
        </row>
        <row r="77">
          <cell r="C77" t="str">
            <v>IFRS adjustments (revaluation reserve)</v>
          </cell>
          <cell r="I77" t="str">
            <v>(a.k.a. prudential filter)</v>
          </cell>
          <cell r="J77" t="str">
            <v>ING Bank; IFRS adjustments (revaluation reserve)</v>
          </cell>
          <cell r="K77" t="str">
            <v>Less urgent</v>
          </cell>
          <cell r="L77" t="str">
            <v>No restriction</v>
          </cell>
          <cell r="M77">
            <v>-100000000000</v>
          </cell>
          <cell r="N77">
            <v>-100000000000</v>
          </cell>
          <cell r="O77">
            <v>0</v>
          </cell>
          <cell r="P77">
            <v>0</v>
          </cell>
          <cell r="R77">
            <v>1</v>
          </cell>
        </row>
        <row r="78">
          <cell r="B78" t="str">
            <v>IFRS adjusted Equity</v>
          </cell>
          <cell r="I78" t="str">
            <v>(Net Equity)</v>
          </cell>
          <cell r="J78" t="str">
            <v>ING Bank; IFRS adjusted Equity</v>
          </cell>
          <cell r="K78" t="str">
            <v>Less urgent</v>
          </cell>
          <cell r="L78" t="str">
            <v>No restriction</v>
          </cell>
          <cell r="M78">
            <v>-100000000000</v>
          </cell>
          <cell r="N78">
            <v>-100000000000</v>
          </cell>
          <cell r="O78">
            <v>0</v>
          </cell>
          <cell r="P78">
            <v>0</v>
          </cell>
          <cell r="R78">
            <v>0.2</v>
          </cell>
        </row>
        <row r="83">
          <cell r="CY83">
            <v>0.6898326541915808</v>
          </cell>
        </row>
        <row r="94">
          <cell r="D94" t="str">
            <v>Third-party interest (total)</v>
          </cell>
          <cell r="J94" t="str">
            <v>ING Bank; Third-party interest (total)</v>
          </cell>
          <cell r="K94" t="str">
            <v>Urgent</v>
          </cell>
          <cell r="L94" t="str">
            <v>No restriction</v>
          </cell>
          <cell r="M94">
            <v>0</v>
          </cell>
          <cell r="N94">
            <v>0</v>
          </cell>
          <cell r="O94">
            <v>-100000000000</v>
          </cell>
          <cell r="P94">
            <v>-100000000000</v>
          </cell>
          <cell r="R94">
            <v>0.2</v>
          </cell>
        </row>
        <row r="95">
          <cell r="E95" t="str">
            <v>Revaluation reserve not included (upper Tier 2) Participations</v>
          </cell>
          <cell r="J95" t="str">
            <v>ING Bank; Revaluation reserve not included (upper Tier 2) Participations</v>
          </cell>
          <cell r="K95" t="str">
            <v>Less urgent</v>
          </cell>
          <cell r="L95" t="str">
            <v>Must be negative</v>
          </cell>
          <cell r="M95">
            <v>1E-8</v>
          </cell>
          <cell r="N95">
            <v>100000000000</v>
          </cell>
          <cell r="O95">
            <v>0</v>
          </cell>
          <cell r="P95">
            <v>0</v>
          </cell>
          <cell r="R95">
            <v>0.2</v>
          </cell>
        </row>
        <row r="96">
          <cell r="F96" t="str">
            <v>Revaluation reserve not included (upper Tier 2) Real Estate</v>
          </cell>
          <cell r="J96" t="str">
            <v>ING Bank; Revaluation reserve not included (upper Tier 2) Real Estate</v>
          </cell>
          <cell r="K96" t="str">
            <v>Less urgent</v>
          </cell>
          <cell r="L96" t="str">
            <v>Must be negative</v>
          </cell>
          <cell r="M96">
            <v>1E-8</v>
          </cell>
          <cell r="N96">
            <v>100000000000</v>
          </cell>
          <cell r="O96">
            <v>0</v>
          </cell>
          <cell r="P96">
            <v>0</v>
          </cell>
          <cell r="R96">
            <v>0.2</v>
          </cell>
        </row>
        <row r="97">
          <cell r="F97" t="str">
            <v>extracomptable correction Tier1&gt;Tier2</v>
          </cell>
          <cell r="J97" t="str">
            <v>ING Bank; extracomptable correction Tier1&gt;Tier2</v>
          </cell>
          <cell r="K97" t="str">
            <v>Less urgent</v>
          </cell>
          <cell r="L97" t="str">
            <v>No restriction</v>
          </cell>
          <cell r="M97">
            <v>-100000000000</v>
          </cell>
          <cell r="N97">
            <v>-100000000000</v>
          </cell>
          <cell r="O97">
            <v>0</v>
          </cell>
          <cell r="P97">
            <v>0</v>
          </cell>
          <cell r="R97">
            <v>0.2</v>
          </cell>
        </row>
        <row r="98">
          <cell r="E98" t="str">
            <v>Rev. res. RE incl correction</v>
          </cell>
          <cell r="I98" t="str">
            <v>GF&amp;C/RegRep, Theo Wisch, HLB00031_TIER123, [Capital] sheet</v>
          </cell>
          <cell r="J98" t="str">
            <v>ING Bank; Rev. res. RE incl correction</v>
          </cell>
          <cell r="K98" t="str">
            <v>Urgent</v>
          </cell>
          <cell r="L98" t="str">
            <v>Must be negative</v>
          </cell>
          <cell r="M98">
            <v>0</v>
          </cell>
          <cell r="N98">
            <v>100000000000</v>
          </cell>
          <cell r="O98">
            <v>-100000000000</v>
          </cell>
          <cell r="P98">
            <v>-100000000000</v>
          </cell>
          <cell r="R98">
            <v>0.2</v>
          </cell>
        </row>
        <row r="99">
          <cell r="E99" t="str">
            <v>Rounding difference</v>
          </cell>
          <cell r="I99" t="str">
            <v>Solvency Analysis, DNB Reporting, Frank Nijssen</v>
          </cell>
          <cell r="J99" t="str">
            <v>ING Bank; Rounding difference</v>
          </cell>
          <cell r="K99" t="str">
            <v>Less urgent</v>
          </cell>
          <cell r="L99" t="str">
            <v>No restriction</v>
          </cell>
          <cell r="M99">
            <v>-100000000000</v>
          </cell>
          <cell r="N99">
            <v>-100000000000</v>
          </cell>
          <cell r="O99">
            <v>0</v>
          </cell>
          <cell r="P99">
            <v>0</v>
          </cell>
          <cell r="R99">
            <v>1000</v>
          </cell>
        </row>
        <row r="100">
          <cell r="E100" t="str">
            <v>Adjustment 3rd party interest in Capital sheet (Basel II)</v>
          </cell>
          <cell r="I100" t="str">
            <v>GF&amp;C/RegRep, Theo Wisch, HLB00031_TIER123, [Capital] sheet</v>
          </cell>
          <cell r="J100" t="str">
            <v>ING Bank; Adjustment 3rd party interest in Capital sheet (Basel II)</v>
          </cell>
          <cell r="K100" t="str">
            <v>Less urgent</v>
          </cell>
          <cell r="L100" t="str">
            <v>No restriction</v>
          </cell>
          <cell r="M100">
            <v>-100000000000</v>
          </cell>
          <cell r="N100">
            <v>-100000000000</v>
          </cell>
          <cell r="O100">
            <v>0</v>
          </cell>
          <cell r="P100">
            <v>0</v>
          </cell>
          <cell r="R100">
            <v>1000</v>
          </cell>
        </row>
        <row r="101">
          <cell r="E101" t="str">
            <v>Adjustment: Own Credit Risk (DVA, excl. derivatives)</v>
          </cell>
          <cell r="I101" t="str">
            <v>GF&amp;C/RegRep, Theo Wisch, HLB00031_TIER123, [Capital] sheet</v>
          </cell>
          <cell r="J101" t="str">
            <v>ING Bank; Adjustment: Own Credit Risk (DVA, excl. derivatives)</v>
          </cell>
          <cell r="K101" t="str">
            <v>Less urgent</v>
          </cell>
          <cell r="L101" t="str">
            <v>No restriction</v>
          </cell>
          <cell r="M101">
            <v>-100000000000</v>
          </cell>
          <cell r="N101">
            <v>-100000000000</v>
          </cell>
          <cell r="O101">
            <v>0</v>
          </cell>
          <cell r="P101">
            <v>0</v>
          </cell>
          <cell r="R101">
            <v>1</v>
          </cell>
        </row>
        <row r="102">
          <cell r="E102" t="str">
            <v>Revaluation reserve not included (upper Tier 2) Sec</v>
          </cell>
          <cell r="I102" t="str">
            <v>GF&amp;C/RegRep, Theo Wisch, HLB00031_TIER123, [Capital] sheet</v>
          </cell>
          <cell r="J102" t="str">
            <v>ING Bank; Revaluation reserve not included (upper Tier 2) Sec</v>
          </cell>
          <cell r="K102" t="str">
            <v>Urgent</v>
          </cell>
          <cell r="L102" t="str">
            <v>Must be negative</v>
          </cell>
          <cell r="M102">
            <v>0</v>
          </cell>
          <cell r="N102">
            <v>100000000000</v>
          </cell>
          <cell r="O102">
            <v>-100000000000</v>
          </cell>
          <cell r="P102">
            <v>-100000000000</v>
          </cell>
          <cell r="R102">
            <v>0.5</v>
          </cell>
        </row>
        <row r="103">
          <cell r="D103" t="str">
            <v>Revaluation reserve not included in Tier 1 but in upper Tier 2, Total</v>
          </cell>
          <cell r="J103" t="str">
            <v>ING Bank; Revaluation reserve not included in Tier 1 but in upper Tier 2, Total</v>
          </cell>
          <cell r="K103" t="str">
            <v>Less urgent</v>
          </cell>
          <cell r="L103" t="str">
            <v>No restriction</v>
          </cell>
          <cell r="M103">
            <v>-100000000000</v>
          </cell>
          <cell r="N103">
            <v>-100000000000</v>
          </cell>
          <cell r="O103">
            <v>0</v>
          </cell>
          <cell r="P103">
            <v>0</v>
          </cell>
          <cell r="R103">
            <v>0.2</v>
          </cell>
        </row>
        <row r="104">
          <cell r="G104" t="str">
            <v>shortfall provisions</v>
          </cell>
          <cell r="I104" t="str">
            <v>Solvency Analysis, DNB Reporting, Frank Nijssen</v>
          </cell>
          <cell r="J104" t="str">
            <v>ING Bank; shortfall provisions</v>
          </cell>
          <cell r="K104" t="str">
            <v>Less urgent</v>
          </cell>
          <cell r="L104" t="str">
            <v>Probably positive</v>
          </cell>
          <cell r="M104">
            <v>-100000000000</v>
          </cell>
          <cell r="N104">
            <v>-100000000000</v>
          </cell>
          <cell r="O104">
            <v>-100000000000</v>
          </cell>
          <cell r="P104">
            <v>0</v>
          </cell>
          <cell r="R104">
            <v>0.2</v>
          </cell>
        </row>
        <row r="105">
          <cell r="G105" t="str">
            <v>tax on shortfall</v>
          </cell>
          <cell r="I105" t="str">
            <v>Solvency Analysis, DNB Reporting, Frank Nijssen</v>
          </cell>
          <cell r="J105" t="str">
            <v>ING Bank; tax on shortfall</v>
          </cell>
          <cell r="K105" t="str">
            <v>Less urgent</v>
          </cell>
          <cell r="L105" t="str">
            <v>Probably negative</v>
          </cell>
          <cell r="M105">
            <v>-100000000000</v>
          </cell>
          <cell r="N105">
            <v>-100000000000</v>
          </cell>
          <cell r="O105">
            <v>0</v>
          </cell>
          <cell r="P105">
            <v>100000000000</v>
          </cell>
          <cell r="R105">
            <v>0.2</v>
          </cell>
        </row>
        <row r="106">
          <cell r="F106" t="str">
            <v>deductions Basel II - shortfall provisions</v>
          </cell>
          <cell r="J106" t="str">
            <v>ING Bank; deductions Basel II - shortfall provisions</v>
          </cell>
          <cell r="K106" t="str">
            <v>Less urgent</v>
          </cell>
          <cell r="L106" t="str">
            <v>Probably positive</v>
          </cell>
          <cell r="M106">
            <v>-100000000000</v>
          </cell>
          <cell r="N106">
            <v>-100000000000</v>
          </cell>
          <cell r="O106">
            <v>-100000000000</v>
          </cell>
          <cell r="P106">
            <v>0</v>
          </cell>
          <cell r="R106">
            <v>0.2</v>
          </cell>
        </row>
        <row r="107">
          <cell r="F107" t="str">
            <v>deductions Basel II - insurance entities &gt;10%</v>
          </cell>
          <cell r="I107" t="str">
            <v>Solvency Analysis, DNB Reporting, Frank Nijssen</v>
          </cell>
          <cell r="J107" t="str">
            <v>ING Bank; deductions Basel II - insurance entities &gt;10%</v>
          </cell>
          <cell r="K107" t="str">
            <v>Less urgent</v>
          </cell>
          <cell r="L107" t="str">
            <v>No restriction</v>
          </cell>
          <cell r="M107">
            <v>-100000000000</v>
          </cell>
          <cell r="N107">
            <v>-100000000000</v>
          </cell>
          <cell r="O107">
            <v>0</v>
          </cell>
          <cell r="P107">
            <v>0</v>
          </cell>
          <cell r="R107">
            <v>0.2</v>
          </cell>
        </row>
        <row r="108">
          <cell r="F108" t="str">
            <v>deductions Basel II - financial institutions &gt;10%</v>
          </cell>
          <cell r="I108" t="str">
            <v>Solvency Analysis, DNB Reporting, Frank Nijssen</v>
          </cell>
          <cell r="J108" t="str">
            <v>ING Bank; deductions Basel II - financial institutions &gt;10%</v>
          </cell>
          <cell r="K108" t="str">
            <v>Less urgent</v>
          </cell>
          <cell r="L108" t="str">
            <v>Must be positive</v>
          </cell>
          <cell r="M108">
            <v>-100000000000</v>
          </cell>
          <cell r="N108">
            <v>-1E-8</v>
          </cell>
          <cell r="O108">
            <v>0</v>
          </cell>
          <cell r="P108">
            <v>0</v>
          </cell>
          <cell r="R108">
            <v>0.2</v>
          </cell>
        </row>
        <row r="109">
          <cell r="F109" t="str">
            <v>deductions Basel II - securitisation first loss</v>
          </cell>
          <cell r="I109" t="str">
            <v>Development Capital, Theo Wisch (required for Basel III)</v>
          </cell>
          <cell r="J109" t="str">
            <v>ING Bank; deductions Basel II - securitisation first loss</v>
          </cell>
          <cell r="K109" t="str">
            <v>Less urgent</v>
          </cell>
          <cell r="L109" t="str">
            <v>Must be positive</v>
          </cell>
          <cell r="M109">
            <v>-100000000000</v>
          </cell>
          <cell r="N109">
            <v>-1E-8</v>
          </cell>
          <cell r="O109">
            <v>0</v>
          </cell>
          <cell r="P109">
            <v>0</v>
          </cell>
          <cell r="R109">
            <v>0.2</v>
          </cell>
        </row>
        <row r="110">
          <cell r="E110" t="str">
            <v>total deductions Basel II (100%)</v>
          </cell>
          <cell r="J110" t="str">
            <v>ING Bank; total deductions Basel II (100%)</v>
          </cell>
          <cell r="K110" t="str">
            <v>Less urgent</v>
          </cell>
          <cell r="L110" t="str">
            <v>Must be positive</v>
          </cell>
          <cell r="M110">
            <v>-100000000000</v>
          </cell>
          <cell r="N110">
            <v>-1E-8</v>
          </cell>
          <cell r="O110">
            <v>0</v>
          </cell>
          <cell r="P110">
            <v>0</v>
          </cell>
          <cell r="R110">
            <v>0.2</v>
          </cell>
        </row>
        <row r="111">
          <cell r="D111" t="str">
            <v>deductions Tier 1 (as of 2007)</v>
          </cell>
          <cell r="I111" t="str">
            <v>HLB00031_TIER123, 50%/50% column</v>
          </cell>
          <cell r="J111" t="str">
            <v>ING Bank; deductions Tier 1 (as of 2007)</v>
          </cell>
          <cell r="K111" t="str">
            <v>Urgent</v>
          </cell>
          <cell r="L111" t="str">
            <v>Probably negative</v>
          </cell>
          <cell r="M111">
            <v>0</v>
          </cell>
          <cell r="N111">
            <v>0</v>
          </cell>
          <cell r="O111">
            <v>1E-8</v>
          </cell>
          <cell r="P111">
            <v>100000000000</v>
          </cell>
          <cell r="R111">
            <v>0.2</v>
          </cell>
        </row>
        <row r="112">
          <cell r="D112" t="str">
            <v>Core Tier 1 securities</v>
          </cell>
          <cell r="I112" t="str">
            <v>?</v>
          </cell>
          <cell r="J112" t="str">
            <v>ING Bank; Core Tier 1 securities</v>
          </cell>
          <cell r="K112" t="str">
            <v>Less urgent</v>
          </cell>
          <cell r="L112" t="str">
            <v>Must be positive</v>
          </cell>
          <cell r="M112">
            <v>-100000000000</v>
          </cell>
          <cell r="N112">
            <v>-1E-8</v>
          </cell>
          <cell r="O112">
            <v>0</v>
          </cell>
          <cell r="P112">
            <v>0</v>
          </cell>
          <cell r="R112">
            <v>0.2</v>
          </cell>
        </row>
        <row r="113">
          <cell r="D113" t="str">
            <v>Change in pension fund assets if deal</v>
          </cell>
          <cell r="I113" t="str">
            <v>see [AcqDiv] sheet line 11</v>
          </cell>
        </row>
        <row r="114">
          <cell r="C114" t="str">
            <v>Core Tier 1 equity</v>
          </cell>
          <cell r="J114" t="str">
            <v>ING Bank; Core Tier 1 equity</v>
          </cell>
          <cell r="K114" t="str">
            <v>Less urgent</v>
          </cell>
          <cell r="L114" t="str">
            <v>Must be positive</v>
          </cell>
          <cell r="M114">
            <v>-100000000000</v>
          </cell>
          <cell r="N114">
            <v>-1E-8</v>
          </cell>
          <cell r="O114">
            <v>0</v>
          </cell>
          <cell r="P114">
            <v>0</v>
          </cell>
          <cell r="R114">
            <v>0.2</v>
          </cell>
          <cell r="S114">
            <v>13501.475670307846</v>
          </cell>
          <cell r="T114">
            <v>13485.323391563699</v>
          </cell>
          <cell r="U114">
            <v>13903.506078130533</v>
          </cell>
          <cell r="V114">
            <v>13774.830313014827</v>
          </cell>
          <cell r="W114">
            <v>13941.488647915961</v>
          </cell>
          <cell r="X114">
            <v>13493.428833581833</v>
          </cell>
          <cell r="Y114">
            <v>14033.124305204648</v>
          </cell>
          <cell r="Z114">
            <v>14072.64298005871</v>
          </cell>
        </row>
        <row r="115">
          <cell r="D115" t="str">
            <v>Hybrid capital, step-up (dated)</v>
          </cell>
          <cell r="J115" t="str">
            <v>ING Bank; Hybrid capital, step-up (dated)</v>
          </cell>
          <cell r="K115" t="str">
            <v>Less urgent</v>
          </cell>
          <cell r="L115" t="str">
            <v>No restriction</v>
          </cell>
          <cell r="M115">
            <v>-100000000000</v>
          </cell>
          <cell r="N115">
            <v>-100000000000</v>
          </cell>
          <cell r="O115">
            <v>0</v>
          </cell>
          <cell r="P115">
            <v>0</v>
          </cell>
          <cell r="R115">
            <v>0.2</v>
          </cell>
          <cell r="S115">
            <v>496.52432969215499</v>
          </cell>
          <cell r="T115">
            <v>2396.6766084363016</v>
          </cell>
          <cell r="U115">
            <v>2655.4939218694676</v>
          </cell>
          <cell r="V115">
            <v>2471.169686985173</v>
          </cell>
          <cell r="W115">
            <v>2541.5113520840391</v>
          </cell>
          <cell r="X115">
            <v>2580.5711664181672</v>
          </cell>
          <cell r="Y115">
            <v>2273.8756947953511</v>
          </cell>
          <cell r="Z115">
            <v>2277.5584573337383</v>
          </cell>
        </row>
        <row r="116">
          <cell r="D116" t="str">
            <v>Hybrid capital, non step-up</v>
          </cell>
          <cell r="J116" t="str">
            <v>ING Bank; Hybrid capital, non step-up</v>
          </cell>
          <cell r="K116" t="str">
            <v>Less urgent</v>
          </cell>
          <cell r="L116" t="str">
            <v>No restriction</v>
          </cell>
          <cell r="M116">
            <v>-100000000000</v>
          </cell>
          <cell r="N116">
            <v>-100000000000</v>
          </cell>
          <cell r="O116">
            <v>0</v>
          </cell>
          <cell r="P116">
            <v>0</v>
          </cell>
          <cell r="R116">
            <v>0.2</v>
          </cell>
          <cell r="S116">
            <v>0</v>
          </cell>
          <cell r="T116">
            <v>0</v>
          </cell>
          <cell r="U116">
            <v>0</v>
          </cell>
          <cell r="V116">
            <v>600</v>
          </cell>
          <cell r="W116">
            <v>600</v>
          </cell>
          <cell r="X116">
            <v>600</v>
          </cell>
          <cell r="Y116">
            <v>600</v>
          </cell>
          <cell r="Z116">
            <v>1409.7985626075515</v>
          </cell>
        </row>
        <row r="117">
          <cell r="C117" t="str">
            <v>Hybrid capital</v>
          </cell>
          <cell r="I117" t="str">
            <v>from [Hybrids] sheet</v>
          </cell>
          <cell r="J117" t="str">
            <v>ING Bank; Hybrid capital</v>
          </cell>
          <cell r="K117" t="str">
            <v>Less urgent</v>
          </cell>
          <cell r="L117" t="str">
            <v>No restriction</v>
          </cell>
          <cell r="M117">
            <v>-100000000000</v>
          </cell>
          <cell r="N117">
            <v>-100000000000</v>
          </cell>
          <cell r="O117">
            <v>0</v>
          </cell>
          <cell r="P117">
            <v>0</v>
          </cell>
          <cell r="R117">
            <v>0.2</v>
          </cell>
          <cell r="S117">
            <v>496.52432969215499</v>
          </cell>
          <cell r="T117">
            <v>2396.6766084363016</v>
          </cell>
          <cell r="U117">
            <v>2655.4939218694676</v>
          </cell>
          <cell r="V117">
            <v>3071.169686985173</v>
          </cell>
          <cell r="W117">
            <v>3141.5113520840391</v>
          </cell>
          <cell r="X117">
            <v>3180.5711664181672</v>
          </cell>
          <cell r="Y117">
            <v>2873.8756947953511</v>
          </cell>
          <cell r="Z117">
            <v>3687.3570199412898</v>
          </cell>
        </row>
        <row r="118">
          <cell r="B118" t="str">
            <v>Tier 1 capital</v>
          </cell>
          <cell r="J118" t="str">
            <v>ING Bank; Tier 1 capital</v>
          </cell>
          <cell r="K118" t="str">
            <v>Less urgent</v>
          </cell>
          <cell r="L118" t="str">
            <v>No restriction</v>
          </cell>
          <cell r="M118">
            <v>-100000000000</v>
          </cell>
          <cell r="N118">
            <v>-100000000000</v>
          </cell>
          <cell r="O118">
            <v>0</v>
          </cell>
          <cell r="P118">
            <v>0</v>
          </cell>
          <cell r="R118">
            <v>0.2</v>
          </cell>
          <cell r="S118">
            <v>13998</v>
          </cell>
          <cell r="T118">
            <v>15882</v>
          </cell>
          <cell r="U118">
            <v>16559</v>
          </cell>
          <cell r="V118">
            <v>16846</v>
          </cell>
          <cell r="W118">
            <v>17083</v>
          </cell>
          <cell r="X118">
            <v>16674</v>
          </cell>
          <cell r="Y118">
            <v>16907</v>
          </cell>
          <cell r="Z118">
            <v>17760</v>
          </cell>
        </row>
        <row r="119">
          <cell r="D119" t="str">
            <v>Lower Tier 2 capital w/o extracomptable correction</v>
          </cell>
          <cell r="J119" t="str">
            <v>ING Bank; Lower Tier 2 capital w/o extracomptable correction</v>
          </cell>
          <cell r="K119" t="str">
            <v>Less urgent</v>
          </cell>
          <cell r="L119" t="str">
            <v>Must be positive</v>
          </cell>
          <cell r="M119">
            <v>-100000000000</v>
          </cell>
          <cell r="N119">
            <v>-1E-8</v>
          </cell>
          <cell r="O119">
            <v>0</v>
          </cell>
          <cell r="P119">
            <v>0</v>
          </cell>
          <cell r="R119">
            <v>0.2</v>
          </cell>
        </row>
        <row r="120">
          <cell r="D120" t="str">
            <v>extracomptable correction Lower Tier 2</v>
          </cell>
          <cell r="J120" t="str">
            <v>ING Bank; extracomptable correction Lower Tier 2</v>
          </cell>
          <cell r="K120" t="str">
            <v>Less urgent</v>
          </cell>
          <cell r="L120" t="str">
            <v>No restriction</v>
          </cell>
          <cell r="M120">
            <v>-100000000000</v>
          </cell>
          <cell r="N120">
            <v>-100000000000</v>
          </cell>
          <cell r="O120">
            <v>0</v>
          </cell>
          <cell r="P120">
            <v>0</v>
          </cell>
          <cell r="R120">
            <v>0.2</v>
          </cell>
        </row>
        <row r="121">
          <cell r="D121" t="str">
            <v>Lower Tier 2 capital monitored by WB Amsterdam</v>
          </cell>
          <cell r="I121" t="str">
            <v>see [Tier 2] sheet</v>
          </cell>
          <cell r="J121" t="str">
            <v>ING Bank; Lower Tier 2 capital monitored by WB Amsterdam</v>
          </cell>
          <cell r="K121" t="str">
            <v>Urgent</v>
          </cell>
          <cell r="L121" t="str">
            <v>Must be positive</v>
          </cell>
          <cell r="M121">
            <v>-100000000000</v>
          </cell>
          <cell r="N121">
            <v>0</v>
          </cell>
          <cell r="O121">
            <v>-100000000000</v>
          </cell>
          <cell r="P121">
            <v>-100000000000</v>
          </cell>
          <cell r="R121">
            <v>0.2</v>
          </cell>
        </row>
        <row r="122">
          <cell r="C122" t="str">
            <v>Lower Tier 2 subloans</v>
          </cell>
          <cell r="I122" t="str">
            <v>GF&amp;C/RegRep, Theo Wisch, HLB00031_TIER123, [Capital] sheet</v>
          </cell>
          <cell r="J122" t="str">
            <v>ING Bank; Lower Tier 2 subloans</v>
          </cell>
          <cell r="K122" t="str">
            <v>Urgent</v>
          </cell>
          <cell r="L122" t="str">
            <v>Must be positive</v>
          </cell>
          <cell r="M122">
            <v>-100000000000</v>
          </cell>
          <cell r="N122">
            <v>0</v>
          </cell>
          <cell r="O122">
            <v>-100000000000</v>
          </cell>
          <cell r="P122">
            <v>-100000000000</v>
          </cell>
          <cell r="R122">
            <v>0.2</v>
          </cell>
        </row>
        <row r="123">
          <cell r="C123" t="str">
            <v>Revaluation reserve equity securities</v>
          </cell>
          <cell r="J123" t="str">
            <v>ING Bank; Revaluation reserve equity securities</v>
          </cell>
          <cell r="K123" t="str">
            <v>Urgent</v>
          </cell>
          <cell r="L123" t="str">
            <v>Must be positive</v>
          </cell>
          <cell r="M123">
            <v>-100000000000</v>
          </cell>
          <cell r="N123">
            <v>0</v>
          </cell>
          <cell r="O123">
            <v>-100000000000</v>
          </cell>
          <cell r="P123">
            <v>-100000000000</v>
          </cell>
          <cell r="R123">
            <v>0.2</v>
          </cell>
        </row>
        <row r="124">
          <cell r="C124" t="str">
            <v>Revaluation reserve real estate</v>
          </cell>
          <cell r="J124" t="str">
            <v>ING Bank; Revaluation reserve real estate</v>
          </cell>
          <cell r="K124" t="str">
            <v>Urgent</v>
          </cell>
          <cell r="L124" t="str">
            <v>Must be positive</v>
          </cell>
          <cell r="M124">
            <v>-100000000000</v>
          </cell>
          <cell r="N124">
            <v>0</v>
          </cell>
          <cell r="O124">
            <v>-100000000000</v>
          </cell>
          <cell r="P124">
            <v>-100000000000</v>
          </cell>
          <cell r="R124">
            <v>0.2</v>
          </cell>
        </row>
        <row r="125">
          <cell r="C125" t="str">
            <v>Non-hedged subordinated loans</v>
          </cell>
          <cell r="I125" t="str">
            <v>GF&amp;C/RegRep, Theo Wisch, HLB00031_TIER123, [Capital] sheet</v>
          </cell>
          <cell r="J125" t="str">
            <v>ING Bank; Non-hedged subordinated loans</v>
          </cell>
          <cell r="K125" t="str">
            <v>Less urgent</v>
          </cell>
          <cell r="L125" t="str">
            <v>No restriction</v>
          </cell>
          <cell r="M125">
            <v>-100000000000</v>
          </cell>
          <cell r="N125">
            <v>-100000000000</v>
          </cell>
          <cell r="O125">
            <v>0</v>
          </cell>
          <cell r="P125">
            <v>0</v>
          </cell>
          <cell r="R125">
            <v>0.2</v>
          </cell>
        </row>
        <row r="126">
          <cell r="C126" t="str">
            <v>deduct participation Bank of Beijing</v>
          </cell>
          <cell r="I126" t="str">
            <v>GF&amp;C/RegRep, Theo Wisch, HLB00031_TIER123, [Movements] sheet</v>
          </cell>
          <cell r="J126" t="str">
            <v>ING Bank; deduct participation Bank of Beijing</v>
          </cell>
          <cell r="K126" t="str">
            <v>Urgent</v>
          </cell>
          <cell r="L126" t="str">
            <v>Must be negative</v>
          </cell>
          <cell r="M126">
            <v>0</v>
          </cell>
          <cell r="N126">
            <v>100000000000</v>
          </cell>
          <cell r="O126">
            <v>-100000000000</v>
          </cell>
          <cell r="P126">
            <v>-100000000000</v>
          </cell>
          <cell r="R126">
            <v>0.2</v>
          </cell>
        </row>
        <row r="127">
          <cell r="C127" t="str">
            <v>Tier 2 capital</v>
          </cell>
          <cell r="I127" t="str">
            <v>Solvency Analysis, DNB Reporting, Frank Nijssen</v>
          </cell>
          <cell r="J127" t="str">
            <v>ING Bank; Tier 2 capital</v>
          </cell>
          <cell r="K127" t="str">
            <v>Urgent</v>
          </cell>
          <cell r="L127" t="str">
            <v>Must be positive</v>
          </cell>
          <cell r="M127">
            <v>-100000000000</v>
          </cell>
          <cell r="N127">
            <v>0</v>
          </cell>
          <cell r="O127">
            <v>-100000000000</v>
          </cell>
          <cell r="P127">
            <v>-100000000000</v>
          </cell>
          <cell r="R127">
            <v>0.2</v>
          </cell>
        </row>
        <row r="128">
          <cell r="C128" t="str">
            <v>Rev. FI securities 3rd party interest in Cap sheet (Basel II)</v>
          </cell>
          <cell r="J128" t="str">
            <v>ING Bank; Rev. FI securities 3rd party interest in Cap sheet (Basel II)</v>
          </cell>
          <cell r="K128" t="str">
            <v>Less urgent</v>
          </cell>
          <cell r="L128" t="str">
            <v>No restriction</v>
          </cell>
          <cell r="M128">
            <v>-100000000000</v>
          </cell>
          <cell r="N128">
            <v>-100000000000</v>
          </cell>
          <cell r="O128">
            <v>0</v>
          </cell>
          <cell r="P128">
            <v>0</v>
          </cell>
          <cell r="R128">
            <v>0.2</v>
          </cell>
        </row>
        <row r="129">
          <cell r="C129" t="str">
            <v>deductions Tier 2</v>
          </cell>
          <cell r="I129" t="str">
            <v>GF&amp;C/RegRep, Theo Wisch, HLB00031_TIER123, [Capital] sheet</v>
          </cell>
          <cell r="J129" t="str">
            <v>ING Bank; deductions Tier 2</v>
          </cell>
          <cell r="K129" t="str">
            <v>Urgent</v>
          </cell>
          <cell r="L129" t="str">
            <v>Probably negative</v>
          </cell>
          <cell r="M129">
            <v>0</v>
          </cell>
          <cell r="N129">
            <v>0</v>
          </cell>
          <cell r="O129">
            <v>1E-8</v>
          </cell>
          <cell r="P129">
            <v>100000000000</v>
          </cell>
          <cell r="R129">
            <v>0.2</v>
          </cell>
        </row>
        <row r="130">
          <cell r="C130" t="str">
            <v>deductions Insurance subs</v>
          </cell>
          <cell r="I130" t="str">
            <v>currently no subs. Used for scenario forecasts &gt;Moet 50%T1,50%T2. Was 2Q10 33, waarvan 50% in de 1096 hierboven, zie staten Theo Wisch</v>
          </cell>
          <cell r="J130" t="str">
            <v>ING Bank; deductions Insurance subs</v>
          </cell>
          <cell r="K130" t="str">
            <v>Urgent</v>
          </cell>
          <cell r="L130" t="str">
            <v>Probably negative</v>
          </cell>
          <cell r="M130">
            <v>0</v>
          </cell>
          <cell r="N130">
            <v>0</v>
          </cell>
          <cell r="O130">
            <v>1E-8</v>
          </cell>
          <cell r="P130">
            <v>100000000000</v>
          </cell>
          <cell r="R130">
            <v>0.2</v>
          </cell>
        </row>
        <row r="131">
          <cell r="C131" t="str">
            <v>Tier 3 capital</v>
          </cell>
          <cell r="I131" t="str">
            <v>GF&amp;C/RegRep, Theo Wisch, HLB00031_TIER123, [Capital] sheet</v>
          </cell>
          <cell r="J131" t="str">
            <v>ING Bank; Tier 3 capital</v>
          </cell>
          <cell r="K131" t="str">
            <v>Urgent</v>
          </cell>
          <cell r="L131" t="str">
            <v>Must be positive</v>
          </cell>
          <cell r="M131">
            <v>-100000000000</v>
          </cell>
          <cell r="N131">
            <v>0</v>
          </cell>
          <cell r="O131">
            <v>-100000000000</v>
          </cell>
          <cell r="P131">
            <v>-100000000000</v>
          </cell>
          <cell r="R131">
            <v>0.2</v>
          </cell>
        </row>
        <row r="132">
          <cell r="B132" t="str">
            <v>Other capital</v>
          </cell>
          <cell r="J132" t="str">
            <v>ING Bank; Other capital</v>
          </cell>
          <cell r="K132" t="str">
            <v>Less urgent</v>
          </cell>
          <cell r="L132" t="str">
            <v>Must be positive</v>
          </cell>
          <cell r="M132">
            <v>-100000000000</v>
          </cell>
          <cell r="N132">
            <v>-1E-8</v>
          </cell>
          <cell r="O132">
            <v>0</v>
          </cell>
          <cell r="P132">
            <v>0</v>
          </cell>
          <cell r="R132">
            <v>0.2</v>
          </cell>
          <cell r="S132">
            <v>6681</v>
          </cell>
          <cell r="T132">
            <v>7755</v>
          </cell>
          <cell r="U132">
            <v>8549</v>
          </cell>
          <cell r="V132">
            <v>8043</v>
          </cell>
          <cell r="W132">
            <v>8628</v>
          </cell>
          <cell r="X132">
            <v>8986</v>
          </cell>
          <cell r="Y132">
            <v>9056</v>
          </cell>
          <cell r="Z132">
            <v>8764</v>
          </cell>
        </row>
        <row r="133">
          <cell r="B133" t="str">
            <v>Target other capital (50% of Tier 1 capital)</v>
          </cell>
          <cell r="I133">
            <v>0.5</v>
          </cell>
          <cell r="J133" t="str">
            <v>ING Bank; Target other capital (50% of Tier 1 capital)</v>
          </cell>
          <cell r="R133">
            <v>0.2</v>
          </cell>
        </row>
        <row r="134">
          <cell r="B134" t="str">
            <v>Surplus(+) / deficit(-) other capital</v>
          </cell>
          <cell r="J134" t="str">
            <v>ING Bank; Surplus(+) / deficit(-) other capital</v>
          </cell>
          <cell r="R134">
            <v>0.2</v>
          </cell>
        </row>
        <row r="135">
          <cell r="B135" t="str">
            <v>BIS capital</v>
          </cell>
          <cell r="J135" t="str">
            <v>ING Bank; BIS capital</v>
          </cell>
          <cell r="K135" t="str">
            <v>Less urgent</v>
          </cell>
          <cell r="L135" t="str">
            <v>No restriction</v>
          </cell>
          <cell r="M135">
            <v>-100000000000</v>
          </cell>
          <cell r="N135">
            <v>-100000000000</v>
          </cell>
          <cell r="O135">
            <v>0</v>
          </cell>
          <cell r="P135">
            <v>0</v>
          </cell>
          <cell r="R135">
            <v>0.2</v>
          </cell>
          <cell r="S135">
            <v>20679</v>
          </cell>
          <cell r="T135">
            <v>23637</v>
          </cell>
          <cell r="U135">
            <v>25108</v>
          </cell>
          <cell r="V135">
            <v>24889</v>
          </cell>
          <cell r="W135">
            <v>25711</v>
          </cell>
          <cell r="X135">
            <v>25660</v>
          </cell>
          <cell r="Y135">
            <v>25963</v>
          </cell>
          <cell r="Z135">
            <v>26524</v>
          </cell>
        </row>
        <row r="136">
          <cell r="B136" t="str">
            <v>Subordinated loans ING Bank (lower Tier 2)</v>
          </cell>
          <cell r="I136" t="str">
            <v>GF&amp;C/RegRep, Theo Wisch, HLB00031_TIER123, [Capital] sheet</v>
          </cell>
          <cell r="J136" t="str">
            <v>ING Bank; Subordinated loans ING Bank (lower Tier 2)</v>
          </cell>
          <cell r="K136" t="str">
            <v>Less urgent</v>
          </cell>
          <cell r="L136" t="str">
            <v>Must be positive</v>
          </cell>
          <cell r="M136">
            <v>-100000000000</v>
          </cell>
          <cell r="N136">
            <v>-1E-8</v>
          </cell>
          <cell r="O136">
            <v>0</v>
          </cell>
          <cell r="P136">
            <v>0</v>
          </cell>
          <cell r="R136">
            <v>0.2</v>
          </cell>
          <cell r="W136">
            <v>8344.4</v>
          </cell>
          <cell r="Y136">
            <v>8581.4920000000002</v>
          </cell>
        </row>
        <row r="137">
          <cell r="K137" t="str">
            <v>Less urgent</v>
          </cell>
          <cell r="L137" t="str">
            <v>No restriction</v>
          </cell>
          <cell r="M137">
            <v>-100000000000</v>
          </cell>
          <cell r="N137">
            <v>-100000000000</v>
          </cell>
          <cell r="O137">
            <v>0</v>
          </cell>
          <cell r="P137">
            <v>0</v>
          </cell>
          <cell r="R137">
            <v>0.2</v>
          </cell>
        </row>
        <row r="138">
          <cell r="B138" t="str">
            <v>foreign currency components in EUR</v>
          </cell>
          <cell r="I138" t="str">
            <v>Basel II</v>
          </cell>
          <cell r="R138">
            <v>0.2</v>
          </cell>
          <cell r="X138" t="str">
            <v>Basel I until sept 2007</v>
          </cell>
        </row>
        <row r="139">
          <cell r="C139" t="str">
            <v>USD</v>
          </cell>
          <cell r="H139" t="str">
            <v>RWAs in foreign ccy (in EUR mln)</v>
          </cell>
          <cell r="I139" t="str">
            <v>Marinho Oldenstam; Nayantara Ray</v>
          </cell>
          <cell r="K139" t="str">
            <v>Less urgent</v>
          </cell>
          <cell r="L139" t="str">
            <v>Must be positive</v>
          </cell>
          <cell r="M139">
            <v>-100000000000</v>
          </cell>
          <cell r="N139">
            <v>-1E-8</v>
          </cell>
          <cell r="O139">
            <v>0</v>
          </cell>
          <cell r="P139">
            <v>0</v>
          </cell>
          <cell r="R139">
            <v>0.2</v>
          </cell>
          <cell r="X139">
            <v>42709</v>
          </cell>
          <cell r="Y139">
            <v>37939.253460098364</v>
          </cell>
          <cell r="Z139">
            <v>36590.234166661845</v>
          </cell>
        </row>
        <row r="140">
          <cell r="C140" t="str">
            <v>GBP</v>
          </cell>
          <cell r="H140" t="str">
            <v>RWAs in foreign ccy (in EUR mln)</v>
          </cell>
          <cell r="I140" t="str">
            <v>Marinho Oldenstam; Nayantara Ray</v>
          </cell>
          <cell r="K140" t="str">
            <v>Less urgent</v>
          </cell>
          <cell r="L140" t="str">
            <v>Must be positive</v>
          </cell>
          <cell r="M140">
            <v>-100000000000</v>
          </cell>
          <cell r="N140">
            <v>-1E-8</v>
          </cell>
          <cell r="O140">
            <v>0</v>
          </cell>
          <cell r="P140">
            <v>0</v>
          </cell>
          <cell r="R140">
            <v>0.2</v>
          </cell>
          <cell r="X140">
            <v>7148</v>
          </cell>
          <cell r="Y140">
            <v>7939.1733789999998</v>
          </cell>
          <cell r="Z140">
            <v>9045.6285929999995</v>
          </cell>
        </row>
        <row r="141">
          <cell r="C141" t="str">
            <v>JPY</v>
          </cell>
          <cell r="H141" t="str">
            <v>RWAs in foreign ccy (in EUR mln)</v>
          </cell>
          <cell r="I141" t="str">
            <v>Marinho Oldenstam; Nayantara Ray</v>
          </cell>
          <cell r="K141" t="str">
            <v>Less urgent</v>
          </cell>
          <cell r="L141" t="str">
            <v>Must be positive</v>
          </cell>
          <cell r="M141">
            <v>-100000000000</v>
          </cell>
          <cell r="N141">
            <v>-1E-8</v>
          </cell>
          <cell r="O141">
            <v>0</v>
          </cell>
          <cell r="P141">
            <v>0</v>
          </cell>
          <cell r="R141">
            <v>0.2</v>
          </cell>
          <cell r="X141">
            <v>2362</v>
          </cell>
          <cell r="Y141">
            <v>2215.9074619999997</v>
          </cell>
          <cell r="Z141">
            <v>2131.4006209999998</v>
          </cell>
        </row>
        <row r="142">
          <cell r="C142" t="str">
            <v>PLN</v>
          </cell>
          <cell r="H142" t="str">
            <v>RWAs in foreign ccy (in EUR mln)</v>
          </cell>
          <cell r="I142" t="str">
            <v>Marinho Oldenstam; Nayantara Ray</v>
          </cell>
          <cell r="K142" t="str">
            <v>Less urgent</v>
          </cell>
          <cell r="L142" t="str">
            <v>Must be positive</v>
          </cell>
          <cell r="M142">
            <v>-100000000000</v>
          </cell>
          <cell r="N142">
            <v>-1E-8</v>
          </cell>
          <cell r="O142">
            <v>0</v>
          </cell>
          <cell r="P142">
            <v>0</v>
          </cell>
          <cell r="R142">
            <v>0.2</v>
          </cell>
          <cell r="Y142">
            <v>2720.6095540000001</v>
          </cell>
          <cell r="Z142">
            <v>2997.3909319999993</v>
          </cell>
        </row>
        <row r="143">
          <cell r="C143" t="str">
            <v>AUD</v>
          </cell>
          <cell r="H143" t="str">
            <v>RWAs in foreign ccy (in EUR mln)</v>
          </cell>
          <cell r="I143" t="str">
            <v>Marinho Oldenstam; Nayantara Ray</v>
          </cell>
          <cell r="K143" t="str">
            <v>Less urgent</v>
          </cell>
          <cell r="L143" t="str">
            <v>Must be positive</v>
          </cell>
          <cell r="M143">
            <v>-100000000000</v>
          </cell>
          <cell r="N143">
            <v>-1E-8</v>
          </cell>
          <cell r="O143">
            <v>0</v>
          </cell>
          <cell r="P143">
            <v>0</v>
          </cell>
          <cell r="R143">
            <v>0.2</v>
          </cell>
        </row>
        <row r="144">
          <cell r="C144" t="str">
            <v>CAD</v>
          </cell>
          <cell r="H144" t="str">
            <v>RWAs in foreign ccy (in EUR mln)</v>
          </cell>
          <cell r="I144" t="str">
            <v>Marinho Oldenstam; Nayantara Ray</v>
          </cell>
          <cell r="K144" t="str">
            <v>Less urgent</v>
          </cell>
          <cell r="L144" t="str">
            <v>Must be positive</v>
          </cell>
          <cell r="M144">
            <v>-100000000000</v>
          </cell>
          <cell r="N144">
            <v>-1E-8</v>
          </cell>
          <cell r="O144">
            <v>0</v>
          </cell>
          <cell r="P144">
            <v>0</v>
          </cell>
          <cell r="R144">
            <v>0.2</v>
          </cell>
        </row>
        <row r="145">
          <cell r="C145" t="str">
            <v>TRY</v>
          </cell>
          <cell r="H145" t="str">
            <v>RWAs in foreign ccy (in EUR mln)</v>
          </cell>
          <cell r="I145" t="str">
            <v>Marinho Oldenstam; Nayantara Ray</v>
          </cell>
          <cell r="K145" t="str">
            <v>Less urgent</v>
          </cell>
          <cell r="L145" t="str">
            <v>Must be positive</v>
          </cell>
          <cell r="M145">
            <v>-100000000000</v>
          </cell>
          <cell r="N145">
            <v>-1E-8</v>
          </cell>
          <cell r="O145">
            <v>0</v>
          </cell>
          <cell r="P145">
            <v>0</v>
          </cell>
          <cell r="R145">
            <v>0.2</v>
          </cell>
        </row>
        <row r="146">
          <cell r="C146" t="str">
            <v>INR</v>
          </cell>
          <cell r="H146" t="str">
            <v>RWAs in foreign ccy (in EUR mln)</v>
          </cell>
          <cell r="I146" t="str">
            <v>Marinho Oldenstam; Nayantara Ray</v>
          </cell>
          <cell r="K146" t="str">
            <v>Less urgent</v>
          </cell>
          <cell r="L146" t="str">
            <v>Must be positive</v>
          </cell>
          <cell r="M146">
            <v>-100000000000</v>
          </cell>
          <cell r="N146">
            <v>-1E-8</v>
          </cell>
          <cell r="O146">
            <v>0</v>
          </cell>
          <cell r="P146">
            <v>0</v>
          </cell>
          <cell r="R146">
            <v>0.2</v>
          </cell>
        </row>
        <row r="147">
          <cell r="C147" t="str">
            <v>CNY</v>
          </cell>
          <cell r="H147" t="str">
            <v>RWAs in foreign ccy (in EUR mln)</v>
          </cell>
          <cell r="I147" t="str">
            <v>Marinho Oldenstam; Nayantara Ray</v>
          </cell>
          <cell r="K147" t="str">
            <v>Less urgent</v>
          </cell>
          <cell r="L147" t="str">
            <v>Must be positive</v>
          </cell>
          <cell r="M147">
            <v>-100000000000</v>
          </cell>
          <cell r="N147">
            <v>-1E-8</v>
          </cell>
          <cell r="O147">
            <v>0</v>
          </cell>
          <cell r="P147">
            <v>0</v>
          </cell>
          <cell r="R147">
            <v>0.2</v>
          </cell>
        </row>
        <row r="148">
          <cell r="K148" t="str">
            <v>Less urgent</v>
          </cell>
          <cell r="L148" t="str">
            <v>No restriction</v>
          </cell>
          <cell r="M148">
            <v>-100000000000</v>
          </cell>
          <cell r="N148">
            <v>-100000000000</v>
          </cell>
          <cell r="O148">
            <v>0</v>
          </cell>
          <cell r="P148">
            <v>0</v>
          </cell>
          <cell r="R148">
            <v>0.2</v>
          </cell>
        </row>
        <row r="149">
          <cell r="C149" t="str">
            <v>is this section still in use? Yes: in case of FX movements the forecast of the FX effects in USD and GBP is calculated below. This then goes into [Currency Impact forecast] and into [Total RWA, incl currency impact]</v>
          </cell>
          <cell r="K149" t="str">
            <v>Less urgent</v>
          </cell>
          <cell r="L149" t="str">
            <v>No restriction</v>
          </cell>
          <cell r="M149">
            <v>-100000000000</v>
          </cell>
          <cell r="N149">
            <v>-100000000000</v>
          </cell>
          <cell r="O149">
            <v>0</v>
          </cell>
          <cell r="P149">
            <v>0</v>
          </cell>
          <cell r="R149">
            <v>0.2</v>
          </cell>
          <cell r="X149" t="str">
            <v>Basel I until sept 2007</v>
          </cell>
        </row>
        <row r="150">
          <cell r="C150" t="str">
            <v>USD components in RWAs (amount in EUR mln)</v>
          </cell>
          <cell r="I150" t="str">
            <v>Ewald Noppert/Floris Kamps</v>
          </cell>
          <cell r="J150" t="str">
            <v>USD components in RWAs (amount in EUR mln)</v>
          </cell>
          <cell r="K150" t="str">
            <v>Less urgent</v>
          </cell>
          <cell r="L150" t="str">
            <v>Must be positive</v>
          </cell>
          <cell r="M150">
            <v>-100000000000</v>
          </cell>
          <cell r="N150">
            <v>-1E-8</v>
          </cell>
          <cell r="O150">
            <v>0</v>
          </cell>
          <cell r="P150">
            <v>0</v>
          </cell>
          <cell r="R150">
            <v>0.2</v>
          </cell>
          <cell r="X150">
            <v>42709</v>
          </cell>
          <cell r="Y150">
            <v>37939.253460098364</v>
          </cell>
          <cell r="Z150">
            <v>36590.234166661845</v>
          </cell>
        </row>
        <row r="151">
          <cell r="C151" t="str">
            <v>GBP components in RWAs (amount in EUR mln)</v>
          </cell>
          <cell r="I151" t="str">
            <v>Ewald Noppert/Floris Kamps</v>
          </cell>
          <cell r="J151" t="str">
            <v>GBP components in RWAs (amount in EUR mln)</v>
          </cell>
          <cell r="K151" t="str">
            <v>Less urgent</v>
          </cell>
          <cell r="L151" t="str">
            <v>Must be positive</v>
          </cell>
          <cell r="M151">
            <v>-100000000000</v>
          </cell>
          <cell r="N151">
            <v>-1E-8</v>
          </cell>
          <cell r="O151">
            <v>0</v>
          </cell>
          <cell r="P151">
            <v>0</v>
          </cell>
          <cell r="R151">
            <v>0.2</v>
          </cell>
          <cell r="X151">
            <v>7148</v>
          </cell>
          <cell r="Y151">
            <v>7939.1733789999998</v>
          </cell>
          <cell r="Z151">
            <v>9045.6285929999995</v>
          </cell>
        </row>
        <row r="152">
          <cell r="K152" t="str">
            <v>Less urgent</v>
          </cell>
          <cell r="L152" t="str">
            <v>No restriction</v>
          </cell>
          <cell r="M152">
            <v>-100000000000</v>
          </cell>
          <cell r="N152">
            <v>-100000000000</v>
          </cell>
          <cell r="O152">
            <v>0</v>
          </cell>
          <cell r="P152">
            <v>0</v>
          </cell>
          <cell r="R152">
            <v>0.2</v>
          </cell>
        </row>
        <row r="153">
          <cell r="B153" t="str">
            <v>foreign currency components in fcy</v>
          </cell>
          <cell r="K153" t="str">
            <v>Less urgent</v>
          </cell>
          <cell r="L153" t="str">
            <v>No restriction</v>
          </cell>
          <cell r="M153">
            <v>-100000000000</v>
          </cell>
          <cell r="N153">
            <v>-100000000000</v>
          </cell>
          <cell r="O153">
            <v>0</v>
          </cell>
          <cell r="P153">
            <v>0</v>
          </cell>
          <cell r="R153">
            <v>0.2</v>
          </cell>
        </row>
        <row r="154">
          <cell r="C154" t="str">
            <v>FX effects in USD Basel I RWAs</v>
          </cell>
          <cell r="I154" t="str">
            <v>USD</v>
          </cell>
          <cell r="J154" t="str">
            <v>FX effects in USD Basel I RWAs</v>
          </cell>
          <cell r="K154" t="str">
            <v>Less urgent</v>
          </cell>
          <cell r="L154" t="str">
            <v>Must be positive</v>
          </cell>
          <cell r="M154">
            <v>-100000000000</v>
          </cell>
          <cell r="N154">
            <v>-1E-8</v>
          </cell>
          <cell r="O154">
            <v>0</v>
          </cell>
          <cell r="P154">
            <v>0</v>
          </cell>
          <cell r="R154">
            <v>0.2</v>
          </cell>
        </row>
        <row r="155">
          <cell r="C155" t="str">
            <v>FX effects in GBP Basel I RWAs</v>
          </cell>
          <cell r="I155" t="str">
            <v>GBP</v>
          </cell>
          <cell r="J155" t="str">
            <v>FX effects in GBP Basel I RWAs</v>
          </cell>
          <cell r="K155" t="str">
            <v>Less urgent</v>
          </cell>
          <cell r="L155" t="str">
            <v>Must be positive</v>
          </cell>
          <cell r="M155">
            <v>-100000000000</v>
          </cell>
          <cell r="N155">
            <v>-1E-8</v>
          </cell>
          <cell r="O155">
            <v>0</v>
          </cell>
          <cell r="P155">
            <v>0</v>
          </cell>
          <cell r="R155">
            <v>0.2</v>
          </cell>
        </row>
        <row r="156">
          <cell r="B156" t="str">
            <v>foreign currency effects (in EUR)</v>
          </cell>
          <cell r="K156" t="str">
            <v>Less urgent</v>
          </cell>
          <cell r="L156" t="str">
            <v>No restriction</v>
          </cell>
          <cell r="M156">
            <v>-100000000000</v>
          </cell>
          <cell r="N156">
            <v>-100000000000</v>
          </cell>
          <cell r="O156">
            <v>0</v>
          </cell>
          <cell r="P156">
            <v>0</v>
          </cell>
          <cell r="R156">
            <v>0.2</v>
          </cell>
        </row>
        <row r="157">
          <cell r="C157" t="str">
            <v>FX effects in USD Basel II RWAs</v>
          </cell>
          <cell r="I157" t="str">
            <v>USD</v>
          </cell>
          <cell r="J157" t="str">
            <v>FX effects in USD Basel II RWAs</v>
          </cell>
          <cell r="K157" t="str">
            <v>Less urgent</v>
          </cell>
          <cell r="L157" t="str">
            <v>Must be positive</v>
          </cell>
          <cell r="M157">
            <v>-100000000000</v>
          </cell>
          <cell r="N157">
            <v>-1E-8</v>
          </cell>
          <cell r="O157">
            <v>0</v>
          </cell>
          <cell r="P157">
            <v>0</v>
          </cell>
          <cell r="R157">
            <v>0.2</v>
          </cell>
        </row>
        <row r="158">
          <cell r="C158" t="str">
            <v>FX effects in GBP Basel II RWAs</v>
          </cell>
          <cell r="I158" t="str">
            <v>GBP</v>
          </cell>
          <cell r="J158" t="str">
            <v>FX effects in GBP Basel II RWAs</v>
          </cell>
          <cell r="K158" t="str">
            <v>Less urgent</v>
          </cell>
          <cell r="L158" t="str">
            <v>Must be positive</v>
          </cell>
          <cell r="M158">
            <v>-100000000000</v>
          </cell>
          <cell r="N158">
            <v>-1E-8</v>
          </cell>
          <cell r="O158">
            <v>0</v>
          </cell>
          <cell r="P158">
            <v>0</v>
          </cell>
          <cell r="R158">
            <v>0.2</v>
          </cell>
        </row>
        <row r="159">
          <cell r="B159" t="str">
            <v>foreign currency effects (in EUR)</v>
          </cell>
          <cell r="K159" t="str">
            <v>Less urgent</v>
          </cell>
          <cell r="L159" t="str">
            <v>No restriction</v>
          </cell>
          <cell r="M159">
            <v>-100000000000</v>
          </cell>
          <cell r="N159">
            <v>-100000000000</v>
          </cell>
          <cell r="O159">
            <v>0</v>
          </cell>
          <cell r="P159">
            <v>0</v>
          </cell>
          <cell r="R159">
            <v>0.2</v>
          </cell>
        </row>
        <row r="160">
          <cell r="C160" t="str">
            <v>FX effects in USD Basel III  RWAs</v>
          </cell>
          <cell r="I160" t="str">
            <v>USD</v>
          </cell>
          <cell r="J160" t="str">
            <v>FX effects in USD Basel III  RWAs</v>
          </cell>
          <cell r="K160" t="str">
            <v>Less urgent</v>
          </cell>
          <cell r="L160" t="str">
            <v>Must be positive</v>
          </cell>
          <cell r="M160">
            <v>-100000000000</v>
          </cell>
          <cell r="N160">
            <v>-1E-8</v>
          </cell>
          <cell r="O160">
            <v>0</v>
          </cell>
          <cell r="P160">
            <v>0</v>
          </cell>
          <cell r="R160">
            <v>0.2</v>
          </cell>
        </row>
        <row r="161">
          <cell r="C161" t="str">
            <v>FX effects in GBP Basel III  RWAs</v>
          </cell>
          <cell r="I161" t="str">
            <v>GBP</v>
          </cell>
          <cell r="J161" t="str">
            <v>FX effects in GBP Basel III  RWAs</v>
          </cell>
          <cell r="K161" t="str">
            <v>Less urgent</v>
          </cell>
          <cell r="L161" t="str">
            <v>Must be positive</v>
          </cell>
          <cell r="M161">
            <v>-100000000000</v>
          </cell>
          <cell r="N161">
            <v>-1E-8</v>
          </cell>
          <cell r="O161">
            <v>0</v>
          </cell>
          <cell r="P161">
            <v>0</v>
          </cell>
          <cell r="R161">
            <v>0.2</v>
          </cell>
        </row>
        <row r="162">
          <cell r="B162" t="str">
            <v>Risk weighted assets (RWAs)</v>
          </cell>
          <cell r="I162" t="str">
            <v>Basel II, later Basel III</v>
          </cell>
          <cell r="K162" t="str">
            <v>Less urgent</v>
          </cell>
          <cell r="L162" t="str">
            <v>No restriction</v>
          </cell>
          <cell r="M162">
            <v>-100000000000</v>
          </cell>
          <cell r="N162">
            <v>-100000000000</v>
          </cell>
          <cell r="O162">
            <v>0</v>
          </cell>
          <cell r="P162">
            <v>0</v>
          </cell>
          <cell r="R162">
            <v>0.2</v>
          </cell>
        </row>
        <row r="163">
          <cell r="D163" t="str">
            <v>Credit risk weighted assets</v>
          </cell>
          <cell r="I163" t="str">
            <v>Solvency Analysis, DNB Reporting, Frank Nijssen</v>
          </cell>
          <cell r="J163" t="str">
            <v>Credit risk weighted assets</v>
          </cell>
          <cell r="K163" t="str">
            <v>Urgent</v>
          </cell>
          <cell r="L163" t="str">
            <v>Must be positive</v>
          </cell>
          <cell r="M163">
            <v>-100000000000</v>
          </cell>
          <cell r="N163">
            <v>0</v>
          </cell>
          <cell r="O163">
            <v>-100000000000</v>
          </cell>
          <cell r="P163">
            <v>-100000000000</v>
          </cell>
          <cell r="R163">
            <v>0.2</v>
          </cell>
        </row>
        <row r="164">
          <cell r="D164" t="str">
            <v>CR equity weighted assets</v>
          </cell>
          <cell r="I164" t="str">
            <v>Solvency Analysis, DNB Reporting, Frank Nijssen</v>
          </cell>
          <cell r="J164" t="str">
            <v>CR equity weighted assets</v>
          </cell>
          <cell r="K164" t="str">
            <v>Less urgent</v>
          </cell>
          <cell r="L164" t="str">
            <v>No restriction</v>
          </cell>
          <cell r="M164">
            <v>-100000000000</v>
          </cell>
          <cell r="N164">
            <v>-100000000000</v>
          </cell>
          <cell r="O164">
            <v>0</v>
          </cell>
          <cell r="P164">
            <v>0</v>
          </cell>
          <cell r="R164">
            <v>0.2</v>
          </cell>
        </row>
        <row r="165">
          <cell r="D165" t="str">
            <v>Market risk weighted assets</v>
          </cell>
          <cell r="I165" t="str">
            <v>Solvency Analysis, DNB Reporting, Frank Nijssen</v>
          </cell>
          <cell r="J165" t="str">
            <v>Market risk weighted assets</v>
          </cell>
          <cell r="K165" t="str">
            <v>Urgent</v>
          </cell>
          <cell r="L165" t="str">
            <v>Must be positive</v>
          </cell>
          <cell r="M165">
            <v>-100000000000</v>
          </cell>
          <cell r="N165">
            <v>0</v>
          </cell>
          <cell r="O165">
            <v>-100000000000</v>
          </cell>
          <cell r="P165">
            <v>-100000000000</v>
          </cell>
          <cell r="R165">
            <v>0.2</v>
          </cell>
        </row>
        <row r="166">
          <cell r="D166" t="str">
            <v>Operational risk weighted assets</v>
          </cell>
          <cell r="I166" t="str">
            <v>Solvency Analysis, DNB Reporting, Frank Nijssen</v>
          </cell>
          <cell r="J166" t="str">
            <v>Operational risk weighted assets</v>
          </cell>
          <cell r="K166" t="str">
            <v>Urgent</v>
          </cell>
          <cell r="L166" t="str">
            <v>Must be positive</v>
          </cell>
          <cell r="M166">
            <v>-100000000000</v>
          </cell>
          <cell r="N166">
            <v>0</v>
          </cell>
          <cell r="O166">
            <v>-100000000000</v>
          </cell>
          <cell r="P166">
            <v>-100000000000</v>
          </cell>
          <cell r="R166">
            <v>0.2</v>
          </cell>
        </row>
        <row r="167">
          <cell r="D167" t="str">
            <v>Other non-credit obligations weighted assets</v>
          </cell>
          <cell r="I167" t="str">
            <v>Solvency Analysis, DNB Reporting, Frank Nijssen</v>
          </cell>
          <cell r="J167" t="str">
            <v>Other non-credit obligations weighted assets</v>
          </cell>
          <cell r="K167" t="str">
            <v>Urgent</v>
          </cell>
          <cell r="L167" t="str">
            <v>Must be positive</v>
          </cell>
          <cell r="M167">
            <v>-100000000000</v>
          </cell>
          <cell r="N167">
            <v>0</v>
          </cell>
          <cell r="O167">
            <v>-100000000000</v>
          </cell>
          <cell r="P167">
            <v>-100000000000</v>
          </cell>
          <cell r="R167">
            <v>0.2</v>
          </cell>
        </row>
        <row r="168">
          <cell r="C168" t="str">
            <v>Total risk weighted assets (excl currency impact)</v>
          </cell>
          <cell r="J168" t="str">
            <v>Total risk weighted assets (excl currency impact)</v>
          </cell>
          <cell r="K168" t="str">
            <v>Less urgent</v>
          </cell>
          <cell r="L168" t="str">
            <v>No restriction</v>
          </cell>
          <cell r="M168">
            <v>-100000000000</v>
          </cell>
          <cell r="N168">
            <v>-100000000000</v>
          </cell>
          <cell r="O168">
            <v>0</v>
          </cell>
          <cell r="P168">
            <v>0</v>
          </cell>
          <cell r="R168">
            <v>0.2</v>
          </cell>
        </row>
        <row r="169">
          <cell r="C169" t="str">
            <v>Currency impact forecast</v>
          </cell>
          <cell r="J169" t="str">
            <v>Risk weighted assets (RWAs); Currency impact forecast</v>
          </cell>
          <cell r="K169" t="str">
            <v>Less urgent</v>
          </cell>
          <cell r="L169" t="str">
            <v>No restriction</v>
          </cell>
          <cell r="M169">
            <v>-100000000000</v>
          </cell>
          <cell r="N169">
            <v>-100000000000</v>
          </cell>
          <cell r="O169">
            <v>0</v>
          </cell>
          <cell r="P169">
            <v>0</v>
          </cell>
          <cell r="R169">
            <v>0.2</v>
          </cell>
        </row>
        <row r="170">
          <cell r="B170" t="str">
            <v>Total RWA, incl currency impact</v>
          </cell>
          <cell r="J170" t="str">
            <v>Total RWA, incl currency impact</v>
          </cell>
          <cell r="K170" t="str">
            <v>Less urgent</v>
          </cell>
          <cell r="L170" t="str">
            <v>No restriction</v>
          </cell>
          <cell r="M170">
            <v>-100000000000</v>
          </cell>
          <cell r="N170">
            <v>-100000000000</v>
          </cell>
          <cell r="O170">
            <v>0</v>
          </cell>
          <cell r="P170">
            <v>0</v>
          </cell>
          <cell r="R170">
            <v>0.2</v>
          </cell>
        </row>
        <row r="171">
          <cell r="B171" t="str">
            <v>RWA reduction as result of Basel II</v>
          </cell>
          <cell r="R171">
            <v>0.2</v>
          </cell>
        </row>
        <row r="172">
          <cell r="R172">
            <v>0.2</v>
          </cell>
        </row>
        <row r="173">
          <cell r="C173" t="str">
            <v>Correction for Basic indicator approach for CR</v>
          </cell>
          <cell r="I173" t="str">
            <v>Gerda Genee</v>
          </cell>
          <cell r="J173" t="str">
            <v>Correction for Basic indicator approach for CR</v>
          </cell>
          <cell r="K173" t="str">
            <v>Urgent</v>
          </cell>
          <cell r="L173" t="str">
            <v>Probably positive</v>
          </cell>
          <cell r="M173">
            <v>0</v>
          </cell>
          <cell r="N173">
            <v>0</v>
          </cell>
          <cell r="O173">
            <v>-100000000000</v>
          </cell>
          <cell r="P173">
            <v>-1E-8</v>
          </cell>
          <cell r="R173">
            <v>0.2</v>
          </cell>
        </row>
        <row r="174">
          <cell r="C174" t="str">
            <v>Correction for Basic indicator approach for OR</v>
          </cell>
          <cell r="I174" t="str">
            <v>Gerda Genee</v>
          </cell>
          <cell r="J174" t="str">
            <v>Correction for Basic indicator approach for OR</v>
          </cell>
          <cell r="K174" t="str">
            <v>Urgent</v>
          </cell>
          <cell r="L174" t="str">
            <v>No restriction</v>
          </cell>
          <cell r="M174">
            <v>0</v>
          </cell>
          <cell r="N174">
            <v>0</v>
          </cell>
          <cell r="O174">
            <v>-100000000000</v>
          </cell>
          <cell r="P174">
            <v>-100000000000</v>
          </cell>
          <cell r="R174">
            <v>0.2</v>
          </cell>
        </row>
        <row r="175">
          <cell r="B175" t="str">
            <v>Total risk weighted assets (excl currency impact)</v>
          </cell>
          <cell r="J175" t="str">
            <v>Total risk weighted assets (excl currency impact)</v>
          </cell>
          <cell r="K175" t="str">
            <v>Less urgent</v>
          </cell>
          <cell r="L175" t="str">
            <v>No restriction</v>
          </cell>
          <cell r="M175">
            <v>-100000000000</v>
          </cell>
          <cell r="N175">
            <v>-100000000000</v>
          </cell>
          <cell r="O175">
            <v>0</v>
          </cell>
          <cell r="P175">
            <v>0</v>
          </cell>
          <cell r="R175">
            <v>0.2</v>
          </cell>
        </row>
        <row r="176">
          <cell r="R176">
            <v>0.2</v>
          </cell>
        </row>
        <row r="177">
          <cell r="B177" t="str">
            <v>Required Capital, including Basel I floor</v>
          </cell>
          <cell r="I177" t="str">
            <v>Basel II</v>
          </cell>
          <cell r="R177">
            <v>0.2</v>
          </cell>
        </row>
        <row r="178">
          <cell r="D178" t="str">
            <v>Basel I floor</v>
          </cell>
          <cell r="I178">
            <v>0.08</v>
          </cell>
          <cell r="R178">
            <v>0.2</v>
          </cell>
          <cell r="S178">
            <v>15941.149520000001</v>
          </cell>
          <cell r="T178">
            <v>17589.47408</v>
          </cell>
          <cell r="U178">
            <v>19180.88</v>
          </cell>
          <cell r="V178">
            <v>19126.84448</v>
          </cell>
          <cell r="W178">
            <v>19453.906800000001</v>
          </cell>
          <cell r="X178">
            <v>20380.711120000004</v>
          </cell>
          <cell r="Y178">
            <v>20245.359920000003</v>
          </cell>
          <cell r="Z178">
            <v>20598.658639999998</v>
          </cell>
        </row>
        <row r="179">
          <cell r="D179" t="str">
            <v>Basel II required capital</v>
          </cell>
          <cell r="I179">
            <v>0.08</v>
          </cell>
          <cell r="R179">
            <v>0.2</v>
          </cell>
        </row>
        <row r="180">
          <cell r="C180" t="str">
            <v>Required Regulatory total Capital</v>
          </cell>
          <cell r="R180">
            <v>0.2</v>
          </cell>
          <cell r="S180">
            <v>15941.149520000001</v>
          </cell>
          <cell r="T180">
            <v>17589.47408</v>
          </cell>
          <cell r="U180">
            <v>19180.88</v>
          </cell>
          <cell r="V180">
            <v>19126.84448</v>
          </cell>
          <cell r="W180">
            <v>19453.906800000001</v>
          </cell>
          <cell r="X180">
            <v>20380.711120000004</v>
          </cell>
          <cell r="Y180">
            <v>20245.359920000003</v>
          </cell>
          <cell r="Z180">
            <v>20598.658639999998</v>
          </cell>
        </row>
        <row r="181">
          <cell r="B181" t="str">
            <v>BIS ratio according to Basel II</v>
          </cell>
          <cell r="R181">
            <v>0.2</v>
          </cell>
        </row>
        <row r="182">
          <cell r="B182" t="str">
            <v>Excess according to Basel II</v>
          </cell>
          <cell r="R182">
            <v>0.2</v>
          </cell>
        </row>
        <row r="183">
          <cell r="K183" t="str">
            <v>Less urgent</v>
          </cell>
          <cell r="L183" t="str">
            <v>No restriction</v>
          </cell>
          <cell r="M183">
            <v>-100000000000</v>
          </cell>
          <cell r="N183">
            <v>-100000000000</v>
          </cell>
          <cell r="O183">
            <v>0</v>
          </cell>
          <cell r="P183">
            <v>0</v>
          </cell>
          <cell r="R183">
            <v>0.2</v>
          </cell>
        </row>
        <row r="184">
          <cell r="B184" t="str">
            <v>Capital ratios</v>
          </cell>
          <cell r="I184" t="str">
            <v>Basel II</v>
          </cell>
          <cell r="R184">
            <v>0.2</v>
          </cell>
        </row>
        <row r="185">
          <cell r="B185" t="str">
            <v>Core Tier 1 ratio</v>
          </cell>
          <cell r="J185" t="str">
            <v>ING Bank; Core Tier 1 ratio</v>
          </cell>
          <cell r="K185" t="str">
            <v>Less urgent</v>
          </cell>
          <cell r="L185" t="str">
            <v>No restriction</v>
          </cell>
          <cell r="M185">
            <v>-100000000000</v>
          </cell>
          <cell r="N185">
            <v>-100000000000</v>
          </cell>
          <cell r="O185">
            <v>0</v>
          </cell>
          <cell r="P185">
            <v>0</v>
          </cell>
          <cell r="R185">
            <v>0.2</v>
          </cell>
          <cell r="S185">
            <v>6.7756597619857695E-2</v>
          </cell>
          <cell r="T185">
            <v>6.1333605906487447E-2</v>
          </cell>
          <cell r="U185">
            <v>5.7989022727343201E-2</v>
          </cell>
          <cell r="V185">
            <v>5.7614648678378656E-2</v>
          </cell>
          <cell r="W185">
            <v>5.7331368105108686E-2</v>
          </cell>
          <cell r="X185">
            <v>5.2965487824771569E-2</v>
          </cell>
          <cell r="Y185">
            <v>5.5452209733615435E-2</v>
          </cell>
          <cell r="Z185">
            <v>5.4654599509625978E-2</v>
          </cell>
        </row>
        <row r="186">
          <cell r="B186" t="str">
            <v>Core Tier 1 ratio (post floor)</v>
          </cell>
          <cell r="J186" t="str">
            <v>ING Bank; Core Tier 1 ratio (post floor)</v>
          </cell>
          <cell r="K186" t="str">
            <v>Less urgent</v>
          </cell>
          <cell r="L186" t="str">
            <v>No restriction</v>
          </cell>
          <cell r="M186">
            <v>-100000000000</v>
          </cell>
          <cell r="N186">
            <v>-100000000000</v>
          </cell>
          <cell r="O186">
            <v>0</v>
          </cell>
          <cell r="P186">
            <v>0</v>
          </cell>
          <cell r="R186">
            <v>0.2</v>
          </cell>
          <cell r="S186">
            <v>3.3878298809928847E-2</v>
          </cell>
          <cell r="T186">
            <v>3.0666802953243723E-2</v>
          </cell>
          <cell r="U186">
            <v>2.89945113636716E-2</v>
          </cell>
          <cell r="V186">
            <v>2.8807324339189332E-2</v>
          </cell>
          <cell r="W186">
            <v>2.866568405255434E-2</v>
          </cell>
          <cell r="X186">
            <v>2.6482743912385778E-2</v>
          </cell>
          <cell r="Y186">
            <v>2.7726104866807714E-2</v>
          </cell>
          <cell r="Z186">
            <v>2.7327299754812989E-2</v>
          </cell>
        </row>
        <row r="187">
          <cell r="B187" t="str">
            <v>Core Tier 1 excess</v>
          </cell>
          <cell r="J187" t="str">
            <v xml:space="preserve">ING Bank; </v>
          </cell>
          <cell r="K187" t="str">
            <v>Less urgent</v>
          </cell>
          <cell r="L187" t="str">
            <v>No restriction</v>
          </cell>
          <cell r="M187">
            <v>-100000000000</v>
          </cell>
          <cell r="N187">
            <v>-100000000000</v>
          </cell>
          <cell r="O187">
            <v>0</v>
          </cell>
          <cell r="P187">
            <v>0</v>
          </cell>
          <cell r="R187">
            <v>0.2</v>
          </cell>
          <cell r="S187">
            <v>2741.1997443078471</v>
          </cell>
          <cell r="T187">
            <v>1612.4283875637</v>
          </cell>
          <cell r="U187">
            <v>956.41207813053495</v>
          </cell>
          <cell r="V187">
            <v>864.21028901482805</v>
          </cell>
          <cell r="W187">
            <v>810.10155791596412</v>
          </cell>
          <cell r="X187">
            <v>-263.55117241816646</v>
          </cell>
          <cell r="Y187">
            <v>367.50635920464936</v>
          </cell>
          <cell r="Z187">
            <v>168.54839805871347</v>
          </cell>
        </row>
        <row r="188">
          <cell r="C188" t="str">
            <v>Risk Weighted Assets</v>
          </cell>
          <cell r="I188" t="str">
            <v>Basel I until 31/12/2007</v>
          </cell>
          <cell r="K188" t="str">
            <v>Less urgent</v>
          </cell>
          <cell r="L188" t="str">
            <v>No restriction</v>
          </cell>
          <cell r="M188">
            <v>-100000000000</v>
          </cell>
          <cell r="N188">
            <v>-100000000000</v>
          </cell>
          <cell r="O188">
            <v>0</v>
          </cell>
          <cell r="P188">
            <v>0</v>
          </cell>
          <cell r="R188">
            <v>0.2</v>
          </cell>
          <cell r="S188">
            <v>199264.36900000001</v>
          </cell>
          <cell r="T188">
            <v>219868.42600000001</v>
          </cell>
          <cell r="U188">
            <v>239761</v>
          </cell>
          <cell r="V188">
            <v>239085.55600000001</v>
          </cell>
          <cell r="W188">
            <v>243173.83499999999</v>
          </cell>
          <cell r="X188">
            <v>254758.88900000002</v>
          </cell>
          <cell r="Y188">
            <v>253066.99900000001</v>
          </cell>
          <cell r="Z188">
            <v>257483.23299999998</v>
          </cell>
        </row>
        <row r="189">
          <cell r="C189" t="str">
            <v>target Tier 1 ratio ING Bank (Basel II)</v>
          </cell>
          <cell r="I189" t="str">
            <v>[Targets] sheet</v>
          </cell>
          <cell r="J189" t="str">
            <v>ING Bank; target Tier 1 ratio ING Bank (Basel II)</v>
          </cell>
          <cell r="K189">
            <v>29</v>
          </cell>
          <cell r="L189">
            <v>2</v>
          </cell>
          <cell r="M189">
            <v>4</v>
          </cell>
          <cell r="N189">
            <v>4</v>
          </cell>
          <cell r="R189">
            <v>0.2</v>
          </cell>
          <cell r="S189">
            <v>7.1999999999999995E-2</v>
          </cell>
          <cell r="T189">
            <v>7.1999999999999995E-2</v>
          </cell>
          <cell r="U189">
            <v>7.1999999999999995E-2</v>
          </cell>
          <cell r="V189">
            <v>7.1999999999999995E-2</v>
          </cell>
          <cell r="W189">
            <v>7.1999999999999995E-2</v>
          </cell>
          <cell r="X189">
            <v>7.1999999999999995E-2</v>
          </cell>
          <cell r="Y189">
            <v>7.1999999999999995E-2</v>
          </cell>
          <cell r="Z189">
            <v>7.1999999999999995E-2</v>
          </cell>
        </row>
        <row r="190">
          <cell r="B190" t="str">
            <v>Tier 1 ratio</v>
          </cell>
          <cell r="J190" t="str">
            <v>ING Bank; Tier 1 ratio</v>
          </cell>
          <cell r="K190" t="str">
            <v>Less urgent</v>
          </cell>
          <cell r="L190" t="str">
            <v>No restriction</v>
          </cell>
          <cell r="M190">
            <v>-100000000000</v>
          </cell>
          <cell r="N190">
            <v>-100000000000</v>
          </cell>
          <cell r="O190">
            <v>0</v>
          </cell>
          <cell r="P190">
            <v>0</v>
          </cell>
          <cell r="R190">
            <v>0.2</v>
          </cell>
          <cell r="S190">
            <v>7.0248384446493797E-2</v>
          </cell>
          <cell r="T190">
            <v>7.2234109685216916E-2</v>
          </cell>
          <cell r="U190">
            <v>6.9064610174298574E-2</v>
          </cell>
          <cell r="V190">
            <v>7.0460132689906196E-2</v>
          </cell>
          <cell r="W190">
            <v>7.0250156642058137E-2</v>
          </cell>
          <cell r="X190">
            <v>6.5450120564782333E-2</v>
          </cell>
          <cell r="Y190">
            <v>6.6808394878859728E-2</v>
          </cell>
          <cell r="Z190">
            <v>6.8975365087170559E-2</v>
          </cell>
        </row>
        <row r="191">
          <cell r="B191" t="str">
            <v xml:space="preserve">Tier 1 Ratio "post floor" </v>
          </cell>
          <cell r="I191">
            <v>0.04</v>
          </cell>
          <cell r="J191" t="str">
            <v xml:space="preserve">ING Bank; Tier 1 Ratio "post floor" </v>
          </cell>
          <cell r="K191" t="str">
            <v>Less urgent</v>
          </cell>
          <cell r="L191" t="str">
            <v>No restriction</v>
          </cell>
          <cell r="M191">
            <v>-100000000000</v>
          </cell>
          <cell r="N191">
            <v>-100000000000</v>
          </cell>
          <cell r="O191">
            <v>0</v>
          </cell>
          <cell r="P191">
            <v>0</v>
          </cell>
          <cell r="R191">
            <v>0.2</v>
          </cell>
          <cell r="S191">
            <v>3.5124192223246899E-2</v>
          </cell>
          <cell r="T191">
            <v>3.6117054842608458E-2</v>
          </cell>
          <cell r="U191">
            <v>3.4532305087149287E-2</v>
          </cell>
          <cell r="V191">
            <v>3.5230066344953105E-2</v>
          </cell>
          <cell r="W191">
            <v>3.5125078321029068E-2</v>
          </cell>
          <cell r="X191">
            <v>3.2725060282391159E-2</v>
          </cell>
          <cell r="Y191">
            <v>3.3404197439429857E-2</v>
          </cell>
          <cell r="Z191">
            <v>3.448768254358528E-2</v>
          </cell>
        </row>
        <row r="192">
          <cell r="C192" t="str">
            <v>target core Tier 1 ratio ING Bank (Basel II)</v>
          </cell>
          <cell r="I192" t="str">
            <v>[Targets] sheet</v>
          </cell>
          <cell r="J192" t="str">
            <v>ING Bank; target core Tier 1 ratio ING Bank (Basel II)</v>
          </cell>
          <cell r="K192">
            <v>17</v>
          </cell>
          <cell r="L192">
            <v>2</v>
          </cell>
          <cell r="M192">
            <v>8</v>
          </cell>
          <cell r="N192">
            <v>4</v>
          </cell>
          <cell r="R192">
            <v>0.2</v>
          </cell>
          <cell r="S192">
            <v>5.3999999999999992E-2</v>
          </cell>
          <cell r="T192">
            <v>5.3999999999999992E-2</v>
          </cell>
          <cell r="U192">
            <v>5.3999999999999992E-2</v>
          </cell>
          <cell r="V192">
            <v>5.3999999999999992E-2</v>
          </cell>
          <cell r="W192">
            <v>5.3999999999999992E-2</v>
          </cell>
          <cell r="X192">
            <v>5.3999999999999992E-2</v>
          </cell>
          <cell r="Y192">
            <v>5.3999999999999992E-2</v>
          </cell>
          <cell r="Z192">
            <v>5.3999999999999992E-2</v>
          </cell>
        </row>
        <row r="193">
          <cell r="C193" t="str">
            <v>target minimum CT1 ratio ING Bank (Basel II)</v>
          </cell>
          <cell r="I193" t="str">
            <v>[Targets] sheet</v>
          </cell>
          <cell r="J193" t="str">
            <v>ING Bank; target minimum CT1 ratio ING Bank (Basel II)</v>
          </cell>
          <cell r="K193">
            <v>25</v>
          </cell>
          <cell r="L193">
            <v>2</v>
          </cell>
          <cell r="M193">
            <v>4</v>
          </cell>
          <cell r="N193">
            <v>4</v>
          </cell>
          <cell r="R193">
            <v>0.2</v>
          </cell>
          <cell r="S193">
            <v>5.3999999999999992E-2</v>
          </cell>
          <cell r="T193">
            <v>5.3999999999999992E-2</v>
          </cell>
          <cell r="U193">
            <v>5.3999999999999992E-2</v>
          </cell>
          <cell r="V193">
            <v>5.3999999999999992E-2</v>
          </cell>
          <cell r="W193">
            <v>5.3999999999999992E-2</v>
          </cell>
          <cell r="X193">
            <v>5.3999999999999992E-2</v>
          </cell>
          <cell r="Y193">
            <v>5.3999999999999992E-2</v>
          </cell>
          <cell r="Z193">
            <v>5.3999999999999992E-2</v>
          </cell>
        </row>
        <row r="194">
          <cell r="C194" t="str">
            <v>Hybrid capital, capped at 25% of Tier 1 capital</v>
          </cell>
          <cell r="J194" t="str">
            <v>ING Bank; Hybrid capital, capped at 25% of Tier 1 capital</v>
          </cell>
          <cell r="K194" t="str">
            <v>Less urgent</v>
          </cell>
          <cell r="L194" t="str">
            <v>No restriction</v>
          </cell>
          <cell r="M194">
            <v>-100000000000</v>
          </cell>
          <cell r="N194">
            <v>-100000000000</v>
          </cell>
          <cell r="O194">
            <v>0</v>
          </cell>
          <cell r="P194">
            <v>0</v>
          </cell>
          <cell r="R194">
            <v>0.2</v>
          </cell>
          <cell r="S194">
            <v>496.52432969215499</v>
          </cell>
          <cell r="T194">
            <v>2396.6766084363016</v>
          </cell>
          <cell r="U194">
            <v>2655.4939218694676</v>
          </cell>
          <cell r="V194">
            <v>3071.169686985173</v>
          </cell>
          <cell r="W194">
            <v>3141.5113520840391</v>
          </cell>
          <cell r="X194">
            <v>3180.5711664181672</v>
          </cell>
          <cell r="Y194">
            <v>2873.8756947953511</v>
          </cell>
          <cell r="Z194">
            <v>3687.3570199412898</v>
          </cell>
        </row>
        <row r="195">
          <cell r="B195" t="str">
            <v>Tier 1 ratio (with hybrid ratio constraint)</v>
          </cell>
          <cell r="J195" t="str">
            <v>ING Bank; Tier 1 ratio (with hybrid ratio constraint)</v>
          </cell>
          <cell r="K195" t="str">
            <v>Less urgent</v>
          </cell>
          <cell r="L195" t="str">
            <v>No restriction</v>
          </cell>
          <cell r="M195">
            <v>-100000000000</v>
          </cell>
          <cell r="N195">
            <v>-100000000000</v>
          </cell>
          <cell r="O195">
            <v>0</v>
          </cell>
          <cell r="P195">
            <v>0</v>
          </cell>
          <cell r="R195">
            <v>0.2</v>
          </cell>
          <cell r="S195">
            <v>7.0248384446493797E-2</v>
          </cell>
          <cell r="T195">
            <v>7.2234109685216916E-2</v>
          </cell>
          <cell r="U195">
            <v>6.9064610174298574E-2</v>
          </cell>
          <cell r="V195">
            <v>7.0460132689906196E-2</v>
          </cell>
          <cell r="W195">
            <v>7.0250156642058137E-2</v>
          </cell>
          <cell r="X195">
            <v>6.5450120564782333E-2</v>
          </cell>
          <cell r="Y195">
            <v>6.6808394878859728E-2</v>
          </cell>
          <cell r="Z195">
            <v>6.8975365087170559E-2</v>
          </cell>
        </row>
        <row r="196">
          <cell r="B196" t="str">
            <v>BIS Ratio</v>
          </cell>
          <cell r="I196">
            <v>0.1</v>
          </cell>
          <cell r="J196" t="str">
            <v>ING Bank; BIS Ratio</v>
          </cell>
          <cell r="K196" t="str">
            <v>Less urgent</v>
          </cell>
          <cell r="L196" t="str">
            <v>No restriction</v>
          </cell>
          <cell r="M196">
            <v>-100000000000</v>
          </cell>
          <cell r="N196">
            <v>-100000000000</v>
          </cell>
          <cell r="O196">
            <v>0</v>
          </cell>
          <cell r="P196">
            <v>0</v>
          </cell>
          <cell r="R196">
            <v>0.2</v>
          </cell>
          <cell r="S196">
            <v>0.10377670681304794</v>
          </cell>
          <cell r="T196">
            <v>0.10750520404416776</v>
          </cell>
          <cell r="U196">
            <v>0.10472095128065032</v>
          </cell>
          <cell r="V196">
            <v>0.10410080983729522</v>
          </cell>
          <cell r="W196">
            <v>0.10573094757501357</v>
          </cell>
          <cell r="X196">
            <v>0.10072268763897772</v>
          </cell>
          <cell r="Y196">
            <v>0.10259338476606347</v>
          </cell>
          <cell r="Z196">
            <v>0.10301253285879008</v>
          </cell>
        </row>
        <row r="197">
          <cell r="B197" t="str">
            <v>surplus(+) / deficit(-) vs BIS Ratio</v>
          </cell>
          <cell r="J197" t="str">
            <v>ING Bank; surplus(+) / deficit(-) vs BIS Ratio</v>
          </cell>
          <cell r="R197">
            <v>0.2</v>
          </cell>
          <cell r="S197">
            <v>752.56309999999939</v>
          </cell>
          <cell r="T197">
            <v>1650.1573999999964</v>
          </cell>
          <cell r="U197">
            <v>1131.8999999999978</v>
          </cell>
          <cell r="V197">
            <v>980.44439999999668</v>
          </cell>
          <cell r="W197">
            <v>1393.6165000000001</v>
          </cell>
          <cell r="X197">
            <v>184.11109999999462</v>
          </cell>
          <cell r="Y197">
            <v>656.30009999999675</v>
          </cell>
          <cell r="Z197">
            <v>775.67669999999998</v>
          </cell>
        </row>
        <row r="198">
          <cell r="B198" t="str">
            <v>Other vs Tier 1</v>
          </cell>
          <cell r="I198">
            <v>0.5</v>
          </cell>
          <cell r="J198" t="str">
            <v>ING Bank; Other vs Tier 1</v>
          </cell>
          <cell r="K198" t="str">
            <v>Less urgent</v>
          </cell>
          <cell r="L198" t="str">
            <v>No restriction</v>
          </cell>
          <cell r="M198">
            <v>-100000000000</v>
          </cell>
          <cell r="N198">
            <v>-100000000000</v>
          </cell>
          <cell r="O198">
            <v>0</v>
          </cell>
          <cell r="P198">
            <v>0</v>
          </cell>
          <cell r="R198">
            <v>0.2</v>
          </cell>
          <cell r="S198">
            <v>0.47728246892413201</v>
          </cell>
          <cell r="T198">
            <v>0.48828862863619193</v>
          </cell>
          <cell r="U198">
            <v>0.5162751373875234</v>
          </cell>
          <cell r="V198">
            <v>0.47744271637183899</v>
          </cell>
          <cell r="W198">
            <v>0.50506351343440847</v>
          </cell>
          <cell r="X198">
            <v>0.53892287393546834</v>
          </cell>
          <cell r="Y198">
            <v>0.53563612704796826</v>
          </cell>
          <cell r="Z198">
            <v>0.49346846846846848</v>
          </cell>
        </row>
        <row r="199">
          <cell r="E199" t="str">
            <v>Basel I required capital</v>
          </cell>
          <cell r="I199">
            <v>0.08</v>
          </cell>
          <cell r="R199">
            <v>0.2</v>
          </cell>
          <cell r="S199">
            <v>15941.149520000001</v>
          </cell>
          <cell r="T199">
            <v>17589.47408</v>
          </cell>
          <cell r="U199">
            <v>19180.88</v>
          </cell>
          <cell r="V199">
            <v>19126.84448</v>
          </cell>
          <cell r="W199">
            <v>19453.906800000001</v>
          </cell>
          <cell r="X199">
            <v>20380.711120000004</v>
          </cell>
          <cell r="Y199">
            <v>20245.359920000003</v>
          </cell>
          <cell r="Z199">
            <v>20598.658639999998</v>
          </cell>
        </row>
        <row r="200">
          <cell r="E200" t="str">
            <v>Regulatory add-on (Record Bank)</v>
          </cell>
          <cell r="I200" t="str">
            <v>Solvency Analysis, DNB Reporting, Frank Nijssen</v>
          </cell>
          <cell r="J200" t="str">
            <v>Regulatory add-on (Record Bank)</v>
          </cell>
          <cell r="K200" t="str">
            <v>Less urgent</v>
          </cell>
          <cell r="L200" t="str">
            <v>Must be positive</v>
          </cell>
          <cell r="M200">
            <v>-100000000000</v>
          </cell>
          <cell r="N200">
            <v>-1E-8</v>
          </cell>
          <cell r="O200">
            <v>0</v>
          </cell>
          <cell r="P200">
            <v>0</v>
          </cell>
          <cell r="R200">
            <v>0.2</v>
          </cell>
        </row>
        <row r="201">
          <cell r="D201" t="str">
            <v>total Basel I required capital</v>
          </cell>
          <cell r="R201">
            <v>0.2</v>
          </cell>
          <cell r="S201">
            <v>15941.149520000001</v>
          </cell>
          <cell r="T201">
            <v>17589.47408</v>
          </cell>
          <cell r="U201">
            <v>19180.88</v>
          </cell>
          <cell r="V201">
            <v>19126.84448</v>
          </cell>
          <cell r="W201">
            <v>19453.906800000001</v>
          </cell>
          <cell r="X201">
            <v>20380.711120000004</v>
          </cell>
          <cell r="Y201">
            <v>20245.359920000003</v>
          </cell>
          <cell r="Z201">
            <v>20598.658639999998</v>
          </cell>
        </row>
        <row r="202">
          <cell r="C202" t="str">
            <v>total Basel I required floor</v>
          </cell>
          <cell r="R202">
            <v>0.2</v>
          </cell>
          <cell r="S202">
            <v>15941.149520000001</v>
          </cell>
          <cell r="T202">
            <v>17589.47408</v>
          </cell>
          <cell r="U202">
            <v>19180.88</v>
          </cell>
          <cell r="V202">
            <v>19126.84448</v>
          </cell>
          <cell r="W202">
            <v>19453.906800000001</v>
          </cell>
          <cell r="X202">
            <v>20380.711120000004</v>
          </cell>
          <cell r="Y202">
            <v>20245.359920000003</v>
          </cell>
          <cell r="Z202">
            <v>20598.658639999998</v>
          </cell>
        </row>
        <row r="203">
          <cell r="B203" t="str">
            <v>BIS ratio after Basel I floor</v>
          </cell>
          <cell r="I203">
            <v>0.1</v>
          </cell>
          <cell r="J203" t="str">
            <v>ING Bank; BIS ratio after Basel I floor</v>
          </cell>
          <cell r="K203" t="str">
            <v>Less urgent</v>
          </cell>
          <cell r="L203" t="str">
            <v>No restriction</v>
          </cell>
          <cell r="M203">
            <v>-100000000000</v>
          </cell>
          <cell r="N203">
            <v>-100000000000</v>
          </cell>
          <cell r="O203">
            <v>0</v>
          </cell>
          <cell r="P203">
            <v>0</v>
          </cell>
          <cell r="R203">
            <v>0.2</v>
          </cell>
          <cell r="S203">
            <v>0.10377670681304794</v>
          </cell>
          <cell r="T203">
            <v>0.10750520404416776</v>
          </cell>
          <cell r="U203">
            <v>0.10472095128065032</v>
          </cell>
          <cell r="V203">
            <v>0.10410080983729524</v>
          </cell>
          <cell r="W203">
            <v>0.10573094757501357</v>
          </cell>
          <cell r="X203">
            <v>0.10072268763897771</v>
          </cell>
          <cell r="Y203">
            <v>0.10259338476606346</v>
          </cell>
          <cell r="Z203">
            <v>0.10301253285879008</v>
          </cell>
        </row>
        <row r="204">
          <cell r="R204">
            <v>0.2</v>
          </cell>
        </row>
        <row r="205">
          <cell r="B205" t="str">
            <v>Hybrid ratio</v>
          </cell>
          <cell r="I205">
            <v>0.25</v>
          </cell>
          <cell r="J205" t="str">
            <v>ING Bank; Hybrid ratio</v>
          </cell>
          <cell r="K205" t="str">
            <v>Less urgent</v>
          </cell>
          <cell r="L205" t="str">
            <v>No restriction</v>
          </cell>
          <cell r="M205">
            <v>-100000000000</v>
          </cell>
          <cell r="N205">
            <v>-100000000000</v>
          </cell>
          <cell r="O205">
            <v>0</v>
          </cell>
          <cell r="P205">
            <v>0</v>
          </cell>
          <cell r="R205">
            <v>0.2</v>
          </cell>
          <cell r="S205">
            <v>3.5471090848132235E-2</v>
          </cell>
          <cell r="T205">
            <v>0.15090521398037413</v>
          </cell>
          <cell r="U205">
            <v>0.16036559706923531</v>
          </cell>
          <cell r="V205">
            <v>0.18230854131456564</v>
          </cell>
          <cell r="W205">
            <v>0.18389693567195686</v>
          </cell>
          <cell r="X205">
            <v>0.19075033983556239</v>
          </cell>
          <cell r="Y205">
            <v>0.16998140975899634</v>
          </cell>
          <cell r="Z205">
            <v>0.20762145382552308</v>
          </cell>
        </row>
        <row r="206">
          <cell r="B206" t="str">
            <v>room under the hybrid constraint</v>
          </cell>
          <cell r="J206" t="str">
            <v>ING Bank; room under the hybrid constraint</v>
          </cell>
          <cell r="K206" t="str">
            <v>Less urgent</v>
          </cell>
          <cell r="L206" t="str">
            <v>No restriction</v>
          </cell>
          <cell r="M206">
            <v>-100000000000</v>
          </cell>
          <cell r="N206">
            <v>-100000000000</v>
          </cell>
          <cell r="O206">
            <v>0</v>
          </cell>
          <cell r="P206">
            <v>0</v>
          </cell>
          <cell r="R206">
            <v>0.2</v>
          </cell>
          <cell r="S206">
            <v>4003.96756041046</v>
          </cell>
          <cell r="T206">
            <v>2098.4311887515978</v>
          </cell>
          <cell r="U206">
            <v>1979.0081041740432</v>
          </cell>
          <cell r="V206">
            <v>1520.4404173531027</v>
          </cell>
          <cell r="W206">
            <v>1505.6515305546145</v>
          </cell>
          <cell r="X206">
            <v>1317.238444775777</v>
          </cell>
          <cell r="Y206">
            <v>1803.8324069395319</v>
          </cell>
          <cell r="Z206">
            <v>1003.5239734116136</v>
          </cell>
        </row>
        <row r="207">
          <cell r="B207" t="str">
            <v>Dated (step-up) hybrid ratio</v>
          </cell>
          <cell r="I207">
            <v>0.15</v>
          </cell>
          <cell r="J207" t="str">
            <v>ING Bank; Dated (step-up) hybrid ratio</v>
          </cell>
          <cell r="K207" t="str">
            <v>Less urgent</v>
          </cell>
          <cell r="L207" t="str">
            <v>No restriction</v>
          </cell>
          <cell r="M207">
            <v>-100000000000</v>
          </cell>
          <cell r="N207">
            <v>-100000000000</v>
          </cell>
          <cell r="O207">
            <v>0</v>
          </cell>
          <cell r="P207">
            <v>0</v>
          </cell>
          <cell r="R207">
            <v>0.2</v>
          </cell>
          <cell r="S207">
            <v>3.5471090848132235E-2</v>
          </cell>
          <cell r="T207">
            <v>0.15090521398037413</v>
          </cell>
          <cell r="U207">
            <v>0.16036559706923531</v>
          </cell>
          <cell r="V207">
            <v>0.14669177769115357</v>
          </cell>
          <cell r="W207">
            <v>0.14877429913270732</v>
          </cell>
          <cell r="X207">
            <v>0.15476617286902766</v>
          </cell>
          <cell r="Y207">
            <v>0.13449315045811505</v>
          </cell>
          <cell r="Z207">
            <v>0.12824090412915193</v>
          </cell>
        </row>
        <row r="208">
          <cell r="B208" t="str">
            <v>room under the dated hybrid constraint</v>
          </cell>
          <cell r="J208" t="str">
            <v>ING Bank; room under the dated hybrid constraint</v>
          </cell>
          <cell r="K208" t="str">
            <v>Less urgent</v>
          </cell>
          <cell r="L208" t="str">
            <v>No restriction</v>
          </cell>
          <cell r="M208">
            <v>-100000000000</v>
          </cell>
          <cell r="N208">
            <v>-100000000000</v>
          </cell>
          <cell r="O208">
            <v>0</v>
          </cell>
          <cell r="P208">
            <v>0</v>
          </cell>
          <cell r="R208">
            <v>0.2</v>
          </cell>
          <cell r="S208">
            <v>1886.0890238915824</v>
          </cell>
          <cell r="T208">
            <v>-16.913656983884614</v>
          </cell>
          <cell r="U208">
            <v>-201.93402572878554</v>
          </cell>
          <cell r="V208">
            <v>65.565074135090669</v>
          </cell>
          <cell r="W208">
            <v>24.633703430542003</v>
          </cell>
          <cell r="X208">
            <v>-93.495489903726224</v>
          </cell>
          <cell r="Y208">
            <v>308.44035906429247</v>
          </cell>
          <cell r="Z208">
            <v>454.63710901913146</v>
          </cell>
        </row>
        <row r="209">
          <cell r="R209">
            <v>0.2</v>
          </cell>
        </row>
        <row r="210">
          <cell r="A210" t="str">
            <v>III</v>
          </cell>
          <cell r="B210" t="str">
            <v>available capital</v>
          </cell>
          <cell r="I210" t="str">
            <v>Basel III (fully loaded)</v>
          </cell>
          <cell r="R210">
            <v>0.2</v>
          </cell>
        </row>
        <row r="211">
          <cell r="C211" t="str">
            <v>IFRS Equity</v>
          </cell>
          <cell r="J211" t="str">
            <v>ING Bank; IFRS Equity</v>
          </cell>
          <cell r="K211" t="str">
            <v>Urgent</v>
          </cell>
          <cell r="L211" t="str">
            <v>Must be positive</v>
          </cell>
          <cell r="M211">
            <v>-100000000000</v>
          </cell>
          <cell r="N211">
            <v>0</v>
          </cell>
          <cell r="O211">
            <v>-100000000000</v>
          </cell>
          <cell r="P211">
            <v>-100000000000</v>
          </cell>
          <cell r="R211">
            <v>0.2</v>
          </cell>
          <cell r="S211">
            <v>14010</v>
          </cell>
          <cell r="T211">
            <v>16104</v>
          </cell>
          <cell r="U211">
            <v>0</v>
          </cell>
          <cell r="V211">
            <v>0</v>
          </cell>
          <cell r="W211">
            <v>16546</v>
          </cell>
          <cell r="X211">
            <v>0</v>
          </cell>
          <cell r="Y211">
            <v>0</v>
          </cell>
          <cell r="Z211">
            <v>0</v>
          </cell>
        </row>
        <row r="212">
          <cell r="C212" t="str">
            <v>Adjustment: Own Credit Risk</v>
          </cell>
          <cell r="J212" t="str">
            <v>ING Bank; Adjustment: Own Credit Risk</v>
          </cell>
          <cell r="R212">
            <v>0.5</v>
          </cell>
        </row>
        <row r="213">
          <cell r="C213" t="str">
            <v>Own credit risk adjustments to derivatives (DVA)</v>
          </cell>
          <cell r="I213" t="str">
            <v>Edwin Zeldenthuis, Serge Fontenoy</v>
          </cell>
          <cell r="J213" t="str">
            <v>ING Bank; Own credit risk adjustments to derivatives (DVA)</v>
          </cell>
          <cell r="K213" t="str">
            <v>Less urgent</v>
          </cell>
          <cell r="L213" t="str">
            <v>Must be positive</v>
          </cell>
          <cell r="M213">
            <v>-100000000000</v>
          </cell>
          <cell r="N213">
            <v>-1E-8</v>
          </cell>
          <cell r="O213">
            <v>0</v>
          </cell>
          <cell r="P213">
            <v>0</v>
          </cell>
          <cell r="R213">
            <v>0.25</v>
          </cell>
        </row>
        <row r="214">
          <cell r="E214" t="str">
            <v>Deferred tax assets (not used yet)</v>
          </cell>
          <cell r="I214" t="str">
            <v>Gaudi download; Balance sheet S2228 Legal Bank</v>
          </cell>
          <cell r="J214" t="str">
            <v>ING Bank; Deferred tax assets (not used yet)</v>
          </cell>
          <cell r="K214" t="str">
            <v>Less urgent</v>
          </cell>
          <cell r="L214" t="str">
            <v>Must be positive</v>
          </cell>
          <cell r="M214">
            <v>-100000000000</v>
          </cell>
          <cell r="N214">
            <v>-1E-8</v>
          </cell>
          <cell r="O214">
            <v>0</v>
          </cell>
          <cell r="P214">
            <v>0</v>
          </cell>
          <cell r="R214">
            <v>0.2</v>
          </cell>
        </row>
        <row r="215">
          <cell r="E215" t="str">
            <v>Deferred tax liabilities (not used yet)</v>
          </cell>
          <cell r="I215" t="str">
            <v>Gaudi download; Balance sheet S2228 Legal Bank</v>
          </cell>
          <cell r="J215" t="str">
            <v>ING Bank; Deferred tax liabilities (not used yet)</v>
          </cell>
          <cell r="K215" t="str">
            <v>Less urgent</v>
          </cell>
          <cell r="L215" t="str">
            <v>Must be positive</v>
          </cell>
          <cell r="M215">
            <v>-100000000000</v>
          </cell>
          <cell r="N215">
            <v>-1E-8</v>
          </cell>
          <cell r="O215">
            <v>0</v>
          </cell>
          <cell r="P215">
            <v>0</v>
          </cell>
          <cell r="R215">
            <v>0.2</v>
          </cell>
        </row>
        <row r="216">
          <cell r="D216" t="str">
            <v>DTA (loss carry forward)</v>
          </cell>
          <cell r="I216" t="str">
            <v>from Basel III overview Frank Nijssen (bad DTA)</v>
          </cell>
          <cell r="J216" t="str">
            <v>ING Bank; DTA (loss carry forward)</v>
          </cell>
          <cell r="K216" t="str">
            <v>Urgent</v>
          </cell>
          <cell r="L216" t="str">
            <v>Must be positive</v>
          </cell>
          <cell r="M216">
            <v>-100000000000</v>
          </cell>
          <cell r="N216">
            <v>0</v>
          </cell>
          <cell r="O216">
            <v>-100000000000</v>
          </cell>
          <cell r="P216">
            <v>-100000000000</v>
          </cell>
          <cell r="R216">
            <v>0.2</v>
          </cell>
        </row>
        <row r="217">
          <cell r="C217" t="str">
            <v>deduct DTA (loss carry forward)</v>
          </cell>
          <cell r="I217" t="str">
            <v>from above</v>
          </cell>
          <cell r="J217" t="str">
            <v>ING Bank; deduct DTA (loss carry forward)</v>
          </cell>
          <cell r="K217" t="str">
            <v>Less urgent</v>
          </cell>
          <cell r="L217" t="str">
            <v>Must be positive</v>
          </cell>
          <cell r="M217">
            <v>-100000000000</v>
          </cell>
          <cell r="N217">
            <v>-1E-8</v>
          </cell>
          <cell r="O217">
            <v>0</v>
          </cell>
          <cell r="P217">
            <v>0</v>
          </cell>
          <cell r="R217">
            <v>0.2</v>
          </cell>
        </row>
        <row r="218">
          <cell r="D218" t="str">
            <v>DTA (arising from timing differences)</v>
          </cell>
          <cell r="I218" t="str">
            <v>from Basel III overview Frank Nijssen (good DTA)</v>
          </cell>
          <cell r="J218" t="str">
            <v>ING Bank; DTA (arising from timing differences)</v>
          </cell>
          <cell r="K218" t="str">
            <v>Urgent</v>
          </cell>
          <cell r="L218" t="str">
            <v>Must be positive</v>
          </cell>
          <cell r="M218">
            <v>-100000000000</v>
          </cell>
          <cell r="N218">
            <v>0</v>
          </cell>
          <cell r="O218">
            <v>-100000000000</v>
          </cell>
          <cell r="P218">
            <v>-100000000000</v>
          </cell>
          <cell r="R218">
            <v>0.2</v>
          </cell>
        </row>
        <row r="219">
          <cell r="D219" t="str">
            <v>Idem as % of common equity</v>
          </cell>
          <cell r="J219" t="str">
            <v xml:space="preserve">ING Bank; </v>
          </cell>
          <cell r="R219">
            <v>0.2</v>
          </cell>
        </row>
        <row r="220">
          <cell r="D220" t="str">
            <v>common equity, used for threshold</v>
          </cell>
          <cell r="J220" t="str">
            <v>ING Bank; common equity, used for threshold</v>
          </cell>
          <cell r="R220">
            <v>0.2</v>
          </cell>
        </row>
        <row r="221">
          <cell r="C221" t="str">
            <v>Idem, exceeding 10% of ING's common equity</v>
          </cell>
          <cell r="I221">
            <v>0.1</v>
          </cell>
          <cell r="J221" t="str">
            <v>ING Bank; Idem, exceeding 10% of ING's common equity</v>
          </cell>
          <cell r="R221">
            <v>0.2</v>
          </cell>
        </row>
        <row r="222">
          <cell r="E222" t="str">
            <v>Bank of Beijing (since 2005)</v>
          </cell>
          <cell r="H222">
            <v>0.1368</v>
          </cell>
          <cell r="I222" t="str">
            <v>GF&amp;C/RegRep, Theo Wisch, HLB00031_TIER123, [Capital] sheet</v>
          </cell>
          <cell r="J222" t="str">
            <v>ING Bank; Bank of Beijing (since 2005)</v>
          </cell>
          <cell r="K222" t="str">
            <v>Less urgent</v>
          </cell>
          <cell r="L222" t="str">
            <v>Must be positive</v>
          </cell>
          <cell r="M222">
            <v>-100000000000</v>
          </cell>
          <cell r="N222">
            <v>-1E-8</v>
          </cell>
          <cell r="O222">
            <v>0</v>
          </cell>
          <cell r="P222">
            <v>0</v>
          </cell>
          <cell r="R222">
            <v>0.2</v>
          </cell>
        </row>
        <row r="223">
          <cell r="E223" t="str">
            <v>Thai Military Bank (since end 2007)</v>
          </cell>
          <cell r="H223">
            <v>0.30120000000000002</v>
          </cell>
          <cell r="I223" t="str">
            <v>GF&amp;C/RegRep, Theo Wisch, HLB00031_TIER123, [Capital] sheet</v>
          </cell>
          <cell r="J223" t="str">
            <v>ING Bank; Thai Military Bank (since end 2007)</v>
          </cell>
          <cell r="K223" t="str">
            <v>Less urgent</v>
          </cell>
          <cell r="L223" t="str">
            <v>Must be positive</v>
          </cell>
          <cell r="M223">
            <v>-100000000000</v>
          </cell>
          <cell r="N223">
            <v>-1E-8</v>
          </cell>
          <cell r="O223">
            <v>0</v>
          </cell>
          <cell r="P223">
            <v>0</v>
          </cell>
          <cell r="R223">
            <v>0.2</v>
          </cell>
        </row>
        <row r="224">
          <cell r="E224" t="str">
            <v>Vysya</v>
          </cell>
          <cell r="I224" t="str">
            <v>GF&amp;C/RegRep, Theo Wisch, HLB00031_TIER123, [Capital] sheet</v>
          </cell>
          <cell r="J224" t="str">
            <v>ING Bank; Vysya</v>
          </cell>
          <cell r="K224" t="str">
            <v>Less urgent</v>
          </cell>
          <cell r="L224" t="str">
            <v>Must be positive</v>
          </cell>
          <cell r="M224">
            <v>-100000000000</v>
          </cell>
          <cell r="N224">
            <v>-1E-8</v>
          </cell>
          <cell r="O224">
            <v>0</v>
          </cell>
          <cell r="P224">
            <v>0</v>
          </cell>
          <cell r="R224">
            <v>0.2</v>
          </cell>
        </row>
        <row r="225">
          <cell r="E225" t="str">
            <v>other</v>
          </cell>
          <cell r="J225" t="str">
            <v>ING Bank; other</v>
          </cell>
          <cell r="K225" t="str">
            <v>Less urgent</v>
          </cell>
          <cell r="L225" t="str">
            <v>Must be positive</v>
          </cell>
          <cell r="M225">
            <v>-100000000000</v>
          </cell>
          <cell r="N225">
            <v>-1E-8</v>
          </cell>
          <cell r="O225">
            <v>0</v>
          </cell>
          <cell r="P225">
            <v>0</v>
          </cell>
          <cell r="R225">
            <v>0.2</v>
          </cell>
        </row>
        <row r="226">
          <cell r="D226" t="str">
            <v>Significant investments in unconsolidated FIs (≥10%)</v>
          </cell>
          <cell r="I226" t="str">
            <v>GF&amp;C/RegRep, Theo Wisch, HLB00031_TIER123, [Capital] sheet</v>
          </cell>
          <cell r="J226" t="str">
            <v>ING Bank; Significant investments in unconsolidated FIs (≥10%)</v>
          </cell>
          <cell r="K226" t="str">
            <v>Urgent</v>
          </cell>
          <cell r="L226" t="str">
            <v>Must be positive</v>
          </cell>
          <cell r="M226">
            <v>-100000000000</v>
          </cell>
          <cell r="N226">
            <v>0</v>
          </cell>
          <cell r="O226">
            <v>-100000000000</v>
          </cell>
          <cell r="P226">
            <v>-100000000000</v>
          </cell>
          <cell r="R226">
            <v>0.2</v>
          </cell>
        </row>
        <row r="227">
          <cell r="D227" t="str">
            <v>Idem as % of common equity</v>
          </cell>
          <cell r="I227">
            <v>0.1</v>
          </cell>
          <cell r="J227" t="str">
            <v xml:space="preserve">ING Bank; </v>
          </cell>
          <cell r="R227">
            <v>0.2</v>
          </cell>
        </row>
        <row r="228">
          <cell r="C228" t="str">
            <v>Idem, exceeding 10% of ING's common equity</v>
          </cell>
          <cell r="I228">
            <v>0.1</v>
          </cell>
          <cell r="J228" t="str">
            <v>ING Bank; Idem, exceeding 10% of ING's common equity</v>
          </cell>
          <cell r="R228">
            <v>0.2</v>
          </cell>
        </row>
        <row r="229">
          <cell r="D229" t="str">
            <v>Sum of significant investments and DTAs as % of common equity</v>
          </cell>
          <cell r="I229">
            <v>0.15</v>
          </cell>
          <cell r="J229" t="str">
            <v>ING Bank; Sum of significant investments and DTAs as % of common equity</v>
          </cell>
          <cell r="R229">
            <v>0.2</v>
          </cell>
        </row>
        <row r="230">
          <cell r="C230" t="str">
            <v>Excess of (sum sign. inv. and DTA) over 15% of common equity</v>
          </cell>
          <cell r="I230">
            <v>0.15</v>
          </cell>
          <cell r="J230" t="str">
            <v>ING Bank; Excess of (sum sign. inv. and DTA) over 15% of common equity</v>
          </cell>
          <cell r="R230">
            <v>0.2</v>
          </cell>
        </row>
        <row r="231">
          <cell r="E231" t="str">
            <v>Capital One (temporary 9.73% share resulting from the sale of ING Direct US in 2012)</v>
          </cell>
          <cell r="I231" t="str">
            <v>Frank Nijssen</v>
          </cell>
          <cell r="J231" t="str">
            <v>ING Bank; Capital One (temporary 9.73% share resulting from the sale of ING Direct US in 2012)</v>
          </cell>
          <cell r="K231" t="str">
            <v>Less urgent</v>
          </cell>
          <cell r="L231" t="str">
            <v>Must be positive</v>
          </cell>
          <cell r="M231">
            <v>-100000000000</v>
          </cell>
          <cell r="N231">
            <v>-1E-8</v>
          </cell>
          <cell r="O231">
            <v>0</v>
          </cell>
          <cell r="P231">
            <v>0</v>
          </cell>
          <cell r="R231">
            <v>0.2</v>
          </cell>
        </row>
        <row r="232">
          <cell r="E232" t="str">
            <v>Kookmin Bank (since 2002)</v>
          </cell>
          <cell r="H232">
            <v>5.0200000000000002E-2</v>
          </cell>
          <cell r="I232" t="str">
            <v>Frank Nijssen; sold in 13Q1</v>
          </cell>
          <cell r="J232" t="str">
            <v>ING Bank; Kookmin Bank (since 2002)</v>
          </cell>
          <cell r="K232" t="str">
            <v>Less urgent</v>
          </cell>
          <cell r="L232" t="str">
            <v>Must be positive</v>
          </cell>
          <cell r="M232">
            <v>-100000000000</v>
          </cell>
          <cell r="N232">
            <v>-1E-8</v>
          </cell>
          <cell r="O232">
            <v>0</v>
          </cell>
          <cell r="P232">
            <v>0</v>
          </cell>
          <cell r="R232">
            <v>0.2</v>
          </cell>
        </row>
        <row r="233">
          <cell r="E233" t="str">
            <v>Kotak</v>
          </cell>
          <cell r="J233" t="str">
            <v>ING Bank; Kotak</v>
          </cell>
          <cell r="K233" t="str">
            <v>Less urgent</v>
          </cell>
          <cell r="L233" t="str">
            <v>Must be positive</v>
          </cell>
          <cell r="M233">
            <v>-100000000000</v>
          </cell>
          <cell r="N233">
            <v>-1E-8</v>
          </cell>
          <cell r="O233">
            <v>0</v>
          </cell>
          <cell r="P233">
            <v>0</v>
          </cell>
          <cell r="R233">
            <v>0.2</v>
          </cell>
        </row>
        <row r="234">
          <cell r="E234" t="str">
            <v>other</v>
          </cell>
          <cell r="J234" t="str">
            <v>ING Bank; other</v>
          </cell>
          <cell r="K234" t="str">
            <v>Less urgent</v>
          </cell>
          <cell r="L234" t="str">
            <v>Must be positive</v>
          </cell>
          <cell r="M234">
            <v>-100000000000</v>
          </cell>
          <cell r="N234">
            <v>-1E-8</v>
          </cell>
          <cell r="O234">
            <v>0</v>
          </cell>
          <cell r="P234">
            <v>0</v>
          </cell>
          <cell r="R234">
            <v>0.2</v>
          </cell>
        </row>
        <row r="235">
          <cell r="D235" t="str">
            <v>Investments in unconsolidated FIs (&lt;10%)</v>
          </cell>
          <cell r="I235" t="str">
            <v>Frank Nijssen</v>
          </cell>
          <cell r="J235" t="str">
            <v>ING Bank; Investments in unconsolidated FIs (&lt;10%)</v>
          </cell>
          <cell r="K235" t="str">
            <v>Less urgent</v>
          </cell>
          <cell r="L235" t="str">
            <v>Must be positive</v>
          </cell>
          <cell r="M235">
            <v>-100000000000</v>
          </cell>
          <cell r="N235">
            <v>-1E-8</v>
          </cell>
          <cell r="O235">
            <v>0</v>
          </cell>
          <cell r="P235">
            <v>0</v>
          </cell>
          <cell r="R235">
            <v>0.2</v>
          </cell>
        </row>
        <row r="236">
          <cell r="D236" t="str">
            <v>Idem as % of common equity</v>
          </cell>
          <cell r="J236" t="str">
            <v>ING Bank; Idem as % of common equity</v>
          </cell>
          <cell r="R236">
            <v>1</v>
          </cell>
        </row>
        <row r="237">
          <cell r="C237" t="str">
            <v>Idem, exceeding 10% of ING's common equity</v>
          </cell>
          <cell r="I237">
            <v>0.1</v>
          </cell>
          <cell r="J237" t="str">
            <v>ING Bank; Idem, exceeding 10% of ING's common equity</v>
          </cell>
          <cell r="R237">
            <v>0.2</v>
          </cell>
        </row>
        <row r="238">
          <cell r="C238" t="str">
            <v>Revaluation reserve cashflow hedge</v>
          </cell>
          <cell r="I238" t="str">
            <v>from above</v>
          </cell>
          <cell r="J238" t="str">
            <v>ING Bank; Revaluation reserve cashflow hedge</v>
          </cell>
          <cell r="R238">
            <v>0.2</v>
          </cell>
        </row>
        <row r="239">
          <cell r="C239" t="str">
            <v>Impact forecast on revaluation reserves</v>
          </cell>
          <cell r="J239" t="str">
            <v>ING Bank; Impact forecast on revaluation reserves</v>
          </cell>
          <cell r="R239">
            <v>0.2</v>
          </cell>
        </row>
        <row r="240">
          <cell r="C240" t="str">
            <v>Goodwill</v>
          </cell>
          <cell r="I240" t="str">
            <v>from above</v>
          </cell>
          <cell r="J240" t="str">
            <v>ING Bank; Goodwill</v>
          </cell>
          <cell r="R240">
            <v>0.2</v>
          </cell>
        </row>
        <row r="241">
          <cell r="D241" t="str">
            <v>Basel Local capital surplus</v>
          </cell>
          <cell r="R241">
            <v>0.2</v>
          </cell>
        </row>
        <row r="242">
          <cell r="F242" t="str">
            <v>Risk Weighted Assets Bank Śląski consolidated</v>
          </cell>
          <cell r="I242" t="str">
            <v>Local solvency report, Amin Saadani</v>
          </cell>
          <cell r="J242" t="str">
            <v>ING Bank; Risk Weighted Assets Bank Śląski consolidated</v>
          </cell>
          <cell r="K242" t="str">
            <v>Less urgent</v>
          </cell>
          <cell r="L242" t="str">
            <v>Must be positive</v>
          </cell>
          <cell r="M242">
            <v>-100000000000</v>
          </cell>
          <cell r="N242">
            <v>-1E-8</v>
          </cell>
          <cell r="O242">
            <v>0</v>
          </cell>
          <cell r="P242">
            <v>0</v>
          </cell>
          <cell r="R242">
            <v>0.2</v>
          </cell>
        </row>
        <row r="243">
          <cell r="F243" t="str">
            <v>ING share in Bank Śląski (since 2001)</v>
          </cell>
          <cell r="I243" t="str">
            <v>Eagle</v>
          </cell>
          <cell r="J243" t="str">
            <v>ING Bank; ING share in Bank Śląski (since 2001)</v>
          </cell>
          <cell r="K243" t="str">
            <v>Less urgent</v>
          </cell>
          <cell r="L243" t="str">
            <v>No restriction</v>
          </cell>
          <cell r="M243">
            <v>-100000000000</v>
          </cell>
          <cell r="N243">
            <v>-100000000000</v>
          </cell>
          <cell r="O243">
            <v>0</v>
          </cell>
          <cell r="P243">
            <v>0</v>
          </cell>
          <cell r="R243">
            <v>0.2</v>
          </cell>
        </row>
        <row r="244">
          <cell r="F244" t="str">
            <v>Available CET1 capital Bank Śląski consolidated</v>
          </cell>
          <cell r="I244" t="str">
            <v>Local solvency report, Amin Saadani</v>
          </cell>
          <cell r="J244" t="str">
            <v>ING Bank; Available CET1 capital Bank Śląski consolidated</v>
          </cell>
          <cell r="K244" t="str">
            <v>Less urgent</v>
          </cell>
          <cell r="L244" t="str">
            <v>No restriction</v>
          </cell>
          <cell r="M244">
            <v>-100000000000</v>
          </cell>
          <cell r="N244">
            <v>-100000000000</v>
          </cell>
          <cell r="O244">
            <v>0</v>
          </cell>
          <cell r="P244">
            <v>0</v>
          </cell>
          <cell r="R244">
            <v>0.2</v>
          </cell>
        </row>
        <row r="245">
          <cell r="E245" t="str">
            <v>third party share in available CET1 capital Bank Śląski</v>
          </cell>
          <cell r="J245" t="str">
            <v>ING Bank; third party share in available CET1 capital Bank Śląski</v>
          </cell>
          <cell r="R245">
            <v>0.2</v>
          </cell>
        </row>
        <row r="246">
          <cell r="E246" t="str">
            <v>local CET1 capital requirement Bank Śląski</v>
          </cell>
          <cell r="J246" t="str">
            <v>ING Bank; local CET1 capital requirement Bank Śląski</v>
          </cell>
          <cell r="K246" t="str">
            <v>Less urgent</v>
          </cell>
          <cell r="L246" t="str">
            <v>Must be positive</v>
          </cell>
          <cell r="M246">
            <v>-100000000000</v>
          </cell>
          <cell r="N246">
            <v>-1E-8</v>
          </cell>
          <cell r="O246">
            <v>0</v>
          </cell>
          <cell r="P246">
            <v>0</v>
          </cell>
          <cell r="R246">
            <v>0.2</v>
          </cell>
        </row>
        <row r="247">
          <cell r="E247" t="str">
            <v>third party share in required CET1 capital Bank Śląski</v>
          </cell>
          <cell r="J247" t="str">
            <v>ING Bank; third party share in required CET1 capital Bank Śląski</v>
          </cell>
          <cell r="R247">
            <v>0.2</v>
          </cell>
        </row>
        <row r="248">
          <cell r="D248" t="str">
            <v>counts for ING Bank CET1 capital, Bank Śląski</v>
          </cell>
          <cell r="J248" t="str">
            <v>ING Bank; counts for ING Bank CET1 capital, Bank Śląski</v>
          </cell>
          <cell r="R248">
            <v>0.2</v>
          </cell>
        </row>
        <row r="249">
          <cell r="F249" t="str">
            <v>Risk Weighted Assets Vysya Bank</v>
          </cell>
          <cell r="I249" t="str">
            <v>Local solvency report, Amin Saadani</v>
          </cell>
          <cell r="J249" t="str">
            <v>ING Bank; Risk Weighted Assets Vysya Bank</v>
          </cell>
          <cell r="K249" t="str">
            <v>Less urgent</v>
          </cell>
          <cell r="L249" t="str">
            <v>Must be positive</v>
          </cell>
          <cell r="M249">
            <v>-100000000000</v>
          </cell>
          <cell r="N249">
            <v>-1E-8</v>
          </cell>
          <cell r="O249">
            <v>0</v>
          </cell>
          <cell r="P249">
            <v>0</v>
          </cell>
          <cell r="R249">
            <v>0.2</v>
          </cell>
        </row>
        <row r="250">
          <cell r="F250" t="str">
            <v>ING share in Vysya Bank</v>
          </cell>
          <cell r="I250" t="str">
            <v>Eagle</v>
          </cell>
          <cell r="J250" t="str">
            <v>ING Bank; ING share in Vysya Bank</v>
          </cell>
          <cell r="K250" t="str">
            <v>Less urgent</v>
          </cell>
          <cell r="L250" t="str">
            <v>No restriction</v>
          </cell>
          <cell r="M250">
            <v>-100000000000</v>
          </cell>
          <cell r="N250">
            <v>-100000000000</v>
          </cell>
          <cell r="O250">
            <v>0</v>
          </cell>
          <cell r="P250">
            <v>0</v>
          </cell>
          <cell r="R250">
            <v>0.2</v>
          </cell>
        </row>
        <row r="251">
          <cell r="F251" t="str">
            <v>Available CET1 capital Vysya Bank</v>
          </cell>
          <cell r="I251" t="str">
            <v>Local solvency report, Amin Saadani</v>
          </cell>
          <cell r="J251" t="str">
            <v>ING Bank; Available CET1 capital Vysya Bank</v>
          </cell>
          <cell r="K251" t="str">
            <v>Less urgent</v>
          </cell>
          <cell r="L251" t="str">
            <v>No restriction</v>
          </cell>
          <cell r="M251">
            <v>-100000000000</v>
          </cell>
          <cell r="N251">
            <v>-100000000000</v>
          </cell>
          <cell r="O251">
            <v>0</v>
          </cell>
          <cell r="P251">
            <v>0</v>
          </cell>
          <cell r="R251">
            <v>0.2</v>
          </cell>
        </row>
        <row r="252">
          <cell r="E252" t="str">
            <v>third party share in available CET1 capital Vysya Bank</v>
          </cell>
          <cell r="J252" t="str">
            <v>ING Bank; third party share in available CET1 capital Vysya Bank</v>
          </cell>
          <cell r="R252">
            <v>0.2</v>
          </cell>
        </row>
        <row r="253">
          <cell r="E253" t="str">
            <v>local CET1 capital requirement</v>
          </cell>
          <cell r="J253" t="str">
            <v>ING Bank; local CET1 capital requirement</v>
          </cell>
          <cell r="K253" t="str">
            <v>Less urgent</v>
          </cell>
          <cell r="L253" t="str">
            <v>Must be positive</v>
          </cell>
          <cell r="M253">
            <v>-100000000000</v>
          </cell>
          <cell r="N253">
            <v>-1E-8</v>
          </cell>
          <cell r="O253">
            <v>0</v>
          </cell>
          <cell r="P253">
            <v>0</v>
          </cell>
          <cell r="R253">
            <v>0.2</v>
          </cell>
        </row>
        <row r="254">
          <cell r="E254" t="str">
            <v>third party share in required CET1 capital Vysya Bank</v>
          </cell>
          <cell r="J254" t="str">
            <v>ING Bank; third party share in required CET1 capital Vysya Bank</v>
          </cell>
          <cell r="R254">
            <v>0.2</v>
          </cell>
        </row>
        <row r="255">
          <cell r="D255" t="str">
            <v>counts for ING Bank CET1 capital, Vysya Bank</v>
          </cell>
          <cell r="J255" t="str">
            <v>ING Bank; counts for ING Bank CET1 capital, Vysya Bank</v>
          </cell>
          <cell r="R255">
            <v>0.2</v>
          </cell>
        </row>
        <row r="256">
          <cell r="D256" t="str">
            <v>counts for ING Bank CET1 capital, other entities</v>
          </cell>
          <cell r="J256" t="str">
            <v>ING Bank; counts for ING Bank CET1 capital, other entities</v>
          </cell>
          <cell r="R256">
            <v>0.2</v>
          </cell>
        </row>
        <row r="257">
          <cell r="D257" t="str">
            <v>Basel III Minorities impact from acquisitions and divestments</v>
          </cell>
          <cell r="J257" t="str">
            <v>ING Bank; Basel III Minorities impact from acquisitions and divestments</v>
          </cell>
          <cell r="K257" t="str">
            <v>Less urgent</v>
          </cell>
          <cell r="L257" t="str">
            <v>Must be positive</v>
          </cell>
          <cell r="M257">
            <v>-100000000000</v>
          </cell>
          <cell r="N257">
            <v>-1E-8</v>
          </cell>
          <cell r="O257">
            <v>0</v>
          </cell>
          <cell r="P257">
            <v>0</v>
          </cell>
          <cell r="R257">
            <v>0.2</v>
          </cell>
        </row>
        <row r="258">
          <cell r="C258" t="str">
            <v>Minorities, counting as CET1 capital</v>
          </cell>
          <cell r="I258" t="str">
            <v>temporary from Amin Saadani</v>
          </cell>
          <cell r="J258" t="str">
            <v>ING Bank; Minorities, counting as CET1 capital</v>
          </cell>
          <cell r="R258">
            <v>0.2</v>
          </cell>
        </row>
        <row r="259">
          <cell r="C259" t="str">
            <v>deductions Basel II - shortfall provisions</v>
          </cell>
          <cell r="I259" t="str">
            <v>from above</v>
          </cell>
          <cell r="J259" t="str">
            <v>ING Bank; deductions Basel II - shortfall provisions</v>
          </cell>
          <cell r="K259" t="str">
            <v>Less urgent</v>
          </cell>
          <cell r="L259" t="str">
            <v>Must be positive</v>
          </cell>
          <cell r="M259">
            <v>-100000000000</v>
          </cell>
          <cell r="N259">
            <v>-1E-8</v>
          </cell>
          <cell r="O259">
            <v>0</v>
          </cell>
          <cell r="P259">
            <v>0</v>
          </cell>
          <cell r="R259">
            <v>0.2</v>
          </cell>
        </row>
        <row r="260">
          <cell r="F260" t="str">
            <v>Defined benefit pension fund assets</v>
          </cell>
          <cell r="I260" t="str">
            <v>Gaudi download; Balance sheet S2228 Legal Bank</v>
          </cell>
          <cell r="J260" t="str">
            <v>ING Bank; Defined benefit pension fund assets</v>
          </cell>
          <cell r="K260" t="str">
            <v>Less urgent</v>
          </cell>
          <cell r="L260" t="str">
            <v>Must be positive</v>
          </cell>
          <cell r="M260">
            <v>-100000000000</v>
          </cell>
          <cell r="N260">
            <v>-1E-8</v>
          </cell>
          <cell r="O260">
            <v>0</v>
          </cell>
          <cell r="P260">
            <v>0</v>
          </cell>
          <cell r="R260">
            <v>0.2</v>
          </cell>
        </row>
        <row r="261">
          <cell r="F261" t="str">
            <v>Defined benefit pension fund liabilities</v>
          </cell>
          <cell r="I261" t="str">
            <v>Gaudi download; Balance sheet S2228 Legal Bank</v>
          </cell>
          <cell r="J261" t="str">
            <v>ING Bank; Defined benefit pension fund liabilities</v>
          </cell>
          <cell r="K261" t="str">
            <v>Less urgent</v>
          </cell>
          <cell r="L261" t="str">
            <v>Must be positive</v>
          </cell>
          <cell r="M261">
            <v>-100000000000</v>
          </cell>
          <cell r="N261">
            <v>-1E-8</v>
          </cell>
          <cell r="O261">
            <v>0</v>
          </cell>
          <cell r="P261">
            <v>0</v>
          </cell>
          <cell r="R261">
            <v>0.2</v>
          </cell>
        </row>
        <row r="262">
          <cell r="F262" t="str">
            <v>DTAs related to pensions</v>
          </cell>
          <cell r="I262" t="str">
            <v>from Basel III overview Frank Nijssen</v>
          </cell>
          <cell r="J262" t="str">
            <v>ING Bank; DTAs related to pensions</v>
          </cell>
          <cell r="K262" t="str">
            <v>Less urgent</v>
          </cell>
          <cell r="L262" t="str">
            <v>Must be positive</v>
          </cell>
          <cell r="M262">
            <v>-100000000000</v>
          </cell>
          <cell r="N262">
            <v>-1E-8</v>
          </cell>
          <cell r="O262">
            <v>0</v>
          </cell>
          <cell r="P262">
            <v>0</v>
          </cell>
          <cell r="R262">
            <v>0.2</v>
          </cell>
        </row>
        <row r="263">
          <cell r="F263" t="str">
            <v>Pensions payable</v>
          </cell>
          <cell r="I263" t="str">
            <v>from Basel III overview Frank Nijssen</v>
          </cell>
          <cell r="J263" t="str">
            <v>ING Bank; Pensions payable</v>
          </cell>
          <cell r="K263" t="str">
            <v>Less urgent</v>
          </cell>
          <cell r="L263" t="str">
            <v>Must be positive</v>
          </cell>
          <cell r="M263">
            <v>-100000000000</v>
          </cell>
          <cell r="N263">
            <v>-1E-8</v>
          </cell>
          <cell r="O263">
            <v>0</v>
          </cell>
          <cell r="P263">
            <v>0</v>
          </cell>
          <cell r="R263">
            <v>0.2</v>
          </cell>
        </row>
        <row r="264">
          <cell r="E264" t="str">
            <v>Deduction defined benefit pension fund assets (before tax)</v>
          </cell>
          <cell r="I264" t="str">
            <v>from above</v>
          </cell>
          <cell r="J264" t="str">
            <v>ING Bank; Deduction defined benefit pension fund assets (before tax)</v>
          </cell>
          <cell r="K264" t="str">
            <v>Less urgent</v>
          </cell>
          <cell r="L264" t="str">
            <v>Must be positive</v>
          </cell>
          <cell r="M264">
            <v>-100000000000</v>
          </cell>
          <cell r="N264">
            <v>-1E-8</v>
          </cell>
          <cell r="O264">
            <v>0</v>
          </cell>
          <cell r="P264">
            <v>0</v>
          </cell>
          <cell r="R264">
            <v>0.2</v>
          </cell>
        </row>
        <row r="265">
          <cell r="E265" t="str">
            <v>Deduction defined benefit pension fund assets (tax)</v>
          </cell>
          <cell r="I265">
            <v>0.25</v>
          </cell>
          <cell r="J265" t="str">
            <v>ING Bank; Deduction defined benefit pension fund assets (tax)</v>
          </cell>
          <cell r="K265" t="str">
            <v>Less urgent</v>
          </cell>
          <cell r="L265" t="str">
            <v>Must be positive</v>
          </cell>
          <cell r="M265">
            <v>-100000000000</v>
          </cell>
          <cell r="N265">
            <v>-1E-8</v>
          </cell>
          <cell r="O265">
            <v>0</v>
          </cell>
          <cell r="P265">
            <v>0</v>
          </cell>
          <cell r="R265">
            <v>0.2</v>
          </cell>
        </row>
        <row r="266">
          <cell r="D266" t="str">
            <v>Deduction defined benefit pension fund assets</v>
          </cell>
          <cell r="I266" t="str">
            <v>from above</v>
          </cell>
          <cell r="J266" t="str">
            <v>ING Bank; Deduction defined benefit pension fund assets</v>
          </cell>
          <cell r="K266" t="str">
            <v>Less urgent</v>
          </cell>
          <cell r="L266" t="str">
            <v>Must be positive</v>
          </cell>
          <cell r="M266">
            <v>-100000000000</v>
          </cell>
          <cell r="N266">
            <v>-1E-8</v>
          </cell>
          <cell r="O266">
            <v>0</v>
          </cell>
          <cell r="P266">
            <v>0</v>
          </cell>
          <cell r="R266">
            <v>0.2</v>
          </cell>
        </row>
        <row r="267">
          <cell r="E267" t="str">
            <v>Unrecognised actuarial gains/losses (before tax)</v>
          </cell>
          <cell r="I267" t="str">
            <v>ING Bank annual accounts (Summary of pension benefits)</v>
          </cell>
          <cell r="J267" t="str">
            <v>ING Bank; Unrecognised actuarial gains/losses (before tax)</v>
          </cell>
          <cell r="K267" t="str">
            <v>Less urgent</v>
          </cell>
          <cell r="L267" t="str">
            <v>No restriction</v>
          </cell>
          <cell r="M267">
            <v>-100000000000</v>
          </cell>
          <cell r="N267">
            <v>-100000000000</v>
          </cell>
          <cell r="O267">
            <v>0</v>
          </cell>
          <cell r="P267">
            <v>0</v>
          </cell>
          <cell r="R267">
            <v>0.5</v>
          </cell>
        </row>
        <row r="268">
          <cell r="E268" t="str">
            <v>Unrecognised actuarial gains/losses (tax)</v>
          </cell>
          <cell r="I268">
            <v>0.25</v>
          </cell>
          <cell r="J268" t="str">
            <v>ING Bank; Unrecognised actuarial gains/losses (tax)</v>
          </cell>
          <cell r="K268" t="str">
            <v>Less urgent</v>
          </cell>
          <cell r="L268" t="str">
            <v>No restriction</v>
          </cell>
          <cell r="M268">
            <v>-100000000000</v>
          </cell>
          <cell r="N268">
            <v>-100000000000</v>
          </cell>
          <cell r="O268">
            <v>0</v>
          </cell>
          <cell r="P268">
            <v>0</v>
          </cell>
          <cell r="R268">
            <v>0.5</v>
          </cell>
        </row>
        <row r="269">
          <cell r="D269" t="str">
            <v>Unrecognised actuarial gains/losses (after tax)</v>
          </cell>
          <cell r="I269" t="str">
            <v>from above</v>
          </cell>
          <cell r="J269" t="str">
            <v>ING Bank; Unrecognised actuarial gains/losses (after tax)</v>
          </cell>
          <cell r="K269" t="str">
            <v>Less urgent</v>
          </cell>
          <cell r="L269" t="str">
            <v>No restriction</v>
          </cell>
          <cell r="M269">
            <v>-100000000000</v>
          </cell>
          <cell r="N269">
            <v>-100000000000</v>
          </cell>
          <cell r="O269">
            <v>0</v>
          </cell>
          <cell r="P269">
            <v>0</v>
          </cell>
          <cell r="R269">
            <v>0.5</v>
          </cell>
        </row>
        <row r="270">
          <cell r="C270" t="str">
            <v>Unrecognised actuarial gains/losses</v>
          </cell>
          <cell r="I270" t="str">
            <v>phased out 2015-2019 (DNB ruling for IAS19R)</v>
          </cell>
          <cell r="J270" t="str">
            <v>ING Bank; Unrecognised actuarial gains/losses</v>
          </cell>
          <cell r="K270" t="str">
            <v>Less urgent</v>
          </cell>
          <cell r="L270" t="str">
            <v>No restriction</v>
          </cell>
          <cell r="M270">
            <v>-100000000000</v>
          </cell>
          <cell r="N270">
            <v>-100000000000</v>
          </cell>
          <cell r="O270">
            <v>0</v>
          </cell>
          <cell r="P270">
            <v>0</v>
          </cell>
          <cell r="R270">
            <v>0.5</v>
          </cell>
        </row>
        <row r="271">
          <cell r="D271" t="str">
            <v>Funded status (before tax)</v>
          </cell>
          <cell r="I271" t="str">
            <v>from above</v>
          </cell>
          <cell r="J271" t="str">
            <v>ING Bank; Funded status (before tax)</v>
          </cell>
          <cell r="K271" t="str">
            <v>Less urgent</v>
          </cell>
          <cell r="L271" t="str">
            <v>Must be positive</v>
          </cell>
          <cell r="M271">
            <v>-100000000000</v>
          </cell>
          <cell r="N271">
            <v>-1E-8</v>
          </cell>
          <cell r="O271">
            <v>0</v>
          </cell>
          <cell r="P271">
            <v>0</v>
          </cell>
          <cell r="R271">
            <v>0.5</v>
          </cell>
        </row>
        <row r="272">
          <cell r="D272" t="str">
            <v>Funded status (tax)</v>
          </cell>
          <cell r="I272">
            <v>0.25</v>
          </cell>
          <cell r="J272" t="str">
            <v>ING Bank; Funded status (tax)</v>
          </cell>
          <cell r="K272" t="str">
            <v>Less urgent</v>
          </cell>
          <cell r="L272" t="str">
            <v>Must be positive</v>
          </cell>
          <cell r="M272">
            <v>-100000000000</v>
          </cell>
          <cell r="N272">
            <v>-1E-8</v>
          </cell>
          <cell r="O272">
            <v>0</v>
          </cell>
          <cell r="P272">
            <v>0</v>
          </cell>
          <cell r="R272">
            <v>0.5</v>
          </cell>
        </row>
        <row r="273">
          <cell r="C273" t="str">
            <v>Funded status (after tax)</v>
          </cell>
          <cell r="I273" t="str">
            <v>from above</v>
          </cell>
          <cell r="J273" t="str">
            <v>ING Bank; Funded status (after tax)</v>
          </cell>
          <cell r="K273" t="str">
            <v>Less urgent</v>
          </cell>
          <cell r="L273" t="str">
            <v>No restriction</v>
          </cell>
          <cell r="M273">
            <v>-100000000000</v>
          </cell>
          <cell r="N273">
            <v>-100000000000</v>
          </cell>
          <cell r="O273">
            <v>0</v>
          </cell>
          <cell r="P273">
            <v>0</v>
          </cell>
          <cell r="R273">
            <v>0.5</v>
          </cell>
        </row>
        <row r="274">
          <cell r="D274" t="str">
            <v>Software intangibles</v>
          </cell>
          <cell r="I274" t="str">
            <v>GF&amp;C/RegRep, Theo Wisch, HLB00031_TIER123, [BIII quarter] sheet</v>
          </cell>
          <cell r="J274" t="str">
            <v>ING Bank; Software intangibles</v>
          </cell>
          <cell r="K274" t="str">
            <v>Less urgent</v>
          </cell>
          <cell r="L274" t="str">
            <v>Must be positive</v>
          </cell>
          <cell r="M274">
            <v>-100000000000</v>
          </cell>
          <cell r="N274">
            <v>-1E-8</v>
          </cell>
          <cell r="O274">
            <v>0</v>
          </cell>
          <cell r="P274">
            <v>0</v>
          </cell>
          <cell r="R274">
            <v>0.2</v>
          </cell>
        </row>
        <row r="275">
          <cell r="D275" t="str">
            <v>Other intangible assets</v>
          </cell>
          <cell r="I275" t="str">
            <v>Gaudi download; Balance sheet S2228 Legal Bank</v>
          </cell>
          <cell r="J275" t="str">
            <v>ING Bank; Other intangible assets</v>
          </cell>
          <cell r="K275" t="str">
            <v>Less urgent</v>
          </cell>
          <cell r="L275" t="str">
            <v>Must be positive</v>
          </cell>
          <cell r="M275">
            <v>-100000000000</v>
          </cell>
          <cell r="N275">
            <v>-1E-8</v>
          </cell>
          <cell r="O275">
            <v>0</v>
          </cell>
          <cell r="P275">
            <v>0</v>
          </cell>
          <cell r="R275">
            <v>0.2</v>
          </cell>
        </row>
        <row r="276">
          <cell r="C276" t="str">
            <v>deduct software intangibles</v>
          </cell>
          <cell r="I276" t="str">
            <v>from above</v>
          </cell>
          <cell r="J276" t="str">
            <v>ING Bank; deduct software intangibles</v>
          </cell>
          <cell r="K276" t="str">
            <v>Less urgent</v>
          </cell>
          <cell r="L276" t="str">
            <v>Must be positive</v>
          </cell>
          <cell r="M276">
            <v>-100000000000</v>
          </cell>
          <cell r="N276">
            <v>-1E-8</v>
          </cell>
          <cell r="O276">
            <v>0</v>
          </cell>
          <cell r="P276">
            <v>0</v>
          </cell>
          <cell r="R276">
            <v>0.2</v>
          </cell>
        </row>
        <row r="277">
          <cell r="C277" t="str">
            <v>other changes</v>
          </cell>
          <cell r="I277" t="str">
            <v>from above</v>
          </cell>
          <cell r="J277" t="str">
            <v>ING Bank; other changes</v>
          </cell>
          <cell r="K277" t="str">
            <v>Less urgent</v>
          </cell>
          <cell r="L277" t="str">
            <v>Must be positive</v>
          </cell>
          <cell r="M277">
            <v>-100000000000</v>
          </cell>
          <cell r="N277">
            <v>-1E-8</v>
          </cell>
          <cell r="O277">
            <v>0</v>
          </cell>
          <cell r="P277">
            <v>0</v>
          </cell>
          <cell r="R277">
            <v>0.2</v>
          </cell>
        </row>
        <row r="278">
          <cell r="C278" t="str">
            <v>ING shares held by ING Bank</v>
          </cell>
          <cell r="I278" t="str">
            <v>from below</v>
          </cell>
          <cell r="J278" t="str">
            <v>ING Bank; ING shares held by ING Bank</v>
          </cell>
          <cell r="K278" t="str">
            <v>Urgent</v>
          </cell>
          <cell r="L278" t="str">
            <v>Must be negative</v>
          </cell>
          <cell r="M278">
            <v>0</v>
          </cell>
          <cell r="N278">
            <v>100000000000</v>
          </cell>
          <cell r="O278">
            <v>-100000000000</v>
          </cell>
          <cell r="P278">
            <v>-100000000000</v>
          </cell>
          <cell r="R278">
            <v>0.2</v>
          </cell>
        </row>
        <row r="279">
          <cell r="C279" t="str">
            <v>prudent valuation adjustment</v>
          </cell>
          <cell r="I279" t="str">
            <v>Edwin Zeldenthuis, Serge Fontenoy</v>
          </cell>
          <cell r="J279" t="str">
            <v>ING Bank; prudent valuation adjustment</v>
          </cell>
          <cell r="K279" t="str">
            <v>Urgent</v>
          </cell>
          <cell r="L279" t="str">
            <v>Must be negative</v>
          </cell>
          <cell r="M279">
            <v>0</v>
          </cell>
          <cell r="N279">
            <v>100000000000</v>
          </cell>
          <cell r="O279">
            <v>-100000000000</v>
          </cell>
          <cell r="P279">
            <v>-100000000000</v>
          </cell>
          <cell r="R279">
            <v>0.2</v>
          </cell>
        </row>
        <row r="280">
          <cell r="C280" t="str">
            <v>Basel III CT1 impact from acquisitions and divestments</v>
          </cell>
          <cell r="J280" t="str">
            <v>ING Bank; Basel III CT1 impact from acquisitions and divestments</v>
          </cell>
          <cell r="K280" t="str">
            <v>Less urgent</v>
          </cell>
          <cell r="L280" t="str">
            <v>Must be positive</v>
          </cell>
          <cell r="M280">
            <v>-100000000000</v>
          </cell>
          <cell r="N280">
            <v>-1E-8</v>
          </cell>
          <cell r="O280">
            <v>0</v>
          </cell>
          <cell r="P280">
            <v>0</v>
          </cell>
          <cell r="R280">
            <v>0.2</v>
          </cell>
        </row>
        <row r="281">
          <cell r="C281" t="str">
            <v>deduct IAS19 before this was done in IFRS</v>
          </cell>
          <cell r="J281" t="str">
            <v>ING Bank; deduct IAS19 before this was done in IFRS</v>
          </cell>
          <cell r="K281" t="str">
            <v>Less urgent</v>
          </cell>
          <cell r="L281" t="str">
            <v>Must be positive</v>
          </cell>
          <cell r="M281">
            <v>-100000000000</v>
          </cell>
          <cell r="N281">
            <v>-1E-8</v>
          </cell>
          <cell r="O281">
            <v>0</v>
          </cell>
          <cell r="P281">
            <v>0</v>
          </cell>
          <cell r="R281">
            <v>0.2</v>
          </cell>
        </row>
        <row r="282">
          <cell r="B282" t="str">
            <v>Core Tier 1 equity (Basel III fully loaded)</v>
          </cell>
          <cell r="J282" t="str">
            <v>ING Bank; Core Tier 1 equity (Basel III fully loaded)</v>
          </cell>
          <cell r="R282">
            <v>0.2</v>
          </cell>
        </row>
        <row r="283">
          <cell r="B283" t="str">
            <v>Core Tier 1 equity (Basel III fully loaded)</v>
          </cell>
          <cell r="I283" t="str">
            <v>idem, as % of Basel II Core Tier 1 equity</v>
          </cell>
          <cell r="J283" t="str">
            <v>ING Bank; Core Tier 1 equity (Basel III fully loaded)</v>
          </cell>
          <cell r="R283">
            <v>0.2</v>
          </cell>
        </row>
        <row r="284">
          <cell r="D284" t="str">
            <v>Hybrid capital (assuming it is replaced by Basel III eligible hybrid capital)</v>
          </cell>
          <cell r="J284" t="str">
            <v>ING Bank; Hybrid capital (assuming it is replaced by Basel III eligible hybrid capital)</v>
          </cell>
          <cell r="R284">
            <v>0.2</v>
          </cell>
          <cell r="S284">
            <v>496.52432969215499</v>
          </cell>
          <cell r="T284">
            <v>2396.6766084363016</v>
          </cell>
          <cell r="U284">
            <v>2655.4939218694676</v>
          </cell>
          <cell r="V284">
            <v>3071.169686985173</v>
          </cell>
          <cell r="W284">
            <v>3141.5113520840391</v>
          </cell>
          <cell r="X284">
            <v>3180.5711664181672</v>
          </cell>
          <cell r="Y284">
            <v>2873.8756947953511</v>
          </cell>
          <cell r="Z284">
            <v>3687.3570199412898</v>
          </cell>
        </row>
        <row r="285">
          <cell r="F285" t="str">
            <v>local T1 capital requirement Bank Śląski</v>
          </cell>
          <cell r="J285" t="str">
            <v>ING Bank; local T1 capital requirement Bank Śląski</v>
          </cell>
          <cell r="K285" t="str">
            <v>Less urgent</v>
          </cell>
          <cell r="L285" t="str">
            <v>Must be positive</v>
          </cell>
          <cell r="M285">
            <v>-100000000000</v>
          </cell>
          <cell r="N285">
            <v>-1E-8</v>
          </cell>
          <cell r="O285">
            <v>0</v>
          </cell>
          <cell r="P285">
            <v>0</v>
          </cell>
          <cell r="R285">
            <v>0.2</v>
          </cell>
        </row>
        <row r="286">
          <cell r="F286" t="str">
            <v>third party share in required total T1 capital Bank Śląski</v>
          </cell>
          <cell r="J286" t="str">
            <v>ING Bank; third party share in required total T1 capital Bank Śląski</v>
          </cell>
          <cell r="R286">
            <v>0.2</v>
          </cell>
        </row>
        <row r="287">
          <cell r="E287" t="str">
            <v>counts for ING Bank total T1 capital, Bank Śląski</v>
          </cell>
          <cell r="J287" t="str">
            <v>ING Bank; counts for ING Bank total T1 capital, Bank Śląski</v>
          </cell>
          <cell r="R287">
            <v>0.2</v>
          </cell>
        </row>
        <row r="288">
          <cell r="F288" t="str">
            <v>local T1 capital requirement Vysya Bank</v>
          </cell>
          <cell r="J288" t="str">
            <v>ING Bank; local T1 capital requirement Vysya Bank</v>
          </cell>
          <cell r="K288" t="str">
            <v>Less urgent</v>
          </cell>
          <cell r="L288" t="str">
            <v>Must be positive</v>
          </cell>
          <cell r="M288">
            <v>-100000000000</v>
          </cell>
          <cell r="N288">
            <v>-1E-8</v>
          </cell>
          <cell r="O288">
            <v>0</v>
          </cell>
          <cell r="P288">
            <v>0</v>
          </cell>
          <cell r="R288">
            <v>0.2</v>
          </cell>
        </row>
        <row r="289">
          <cell r="F289" t="str">
            <v>third party share in required total T1 capital Vysya Bank</v>
          </cell>
          <cell r="J289" t="str">
            <v>ING Bank; third party share in required total T1 capital Vysya Bank</v>
          </cell>
          <cell r="R289">
            <v>0.2</v>
          </cell>
        </row>
        <row r="290">
          <cell r="E290" t="str">
            <v>counts for ING Bank total T1 capital, Vysya Bank</v>
          </cell>
          <cell r="J290" t="str">
            <v>ING Bank; counts for ING Bank total T1 capital, Vysya Bank</v>
          </cell>
          <cell r="R290">
            <v>0.2</v>
          </cell>
        </row>
        <row r="291">
          <cell r="D291" t="str">
            <v>Capital surplus attributable to other shareholders</v>
          </cell>
          <cell r="I291" t="str">
            <v>from above</v>
          </cell>
          <cell r="J291" t="str">
            <v>ING Bank; Capital surplus attributable to other shareholders</v>
          </cell>
          <cell r="R291">
            <v>0.2</v>
          </cell>
        </row>
        <row r="292">
          <cell r="C292" t="str">
            <v>Additional Tier (AT1) capital (fully loaded)</v>
          </cell>
          <cell r="J292" t="str">
            <v>ING Bank; Additional Tier (AT1) capital (fully loaded)</v>
          </cell>
        </row>
        <row r="293">
          <cell r="B293" t="str">
            <v>Tier 1 equity (Basel III fully loaded)</v>
          </cell>
          <cell r="J293" t="str">
            <v>ING Bank; Tier 1 equity (Basel III fully loaded)</v>
          </cell>
          <cell r="R293">
            <v>0.2</v>
          </cell>
        </row>
        <row r="294">
          <cell r="D294" t="str">
            <v>Tier 2 instruments (fully loaded)</v>
          </cell>
          <cell r="J294" t="str">
            <v>ING Bank; Tier 2 instruments (fully loaded)</v>
          </cell>
          <cell r="R294">
            <v>0.2</v>
          </cell>
        </row>
        <row r="295">
          <cell r="D295" t="str">
            <v>position in own Tier 2 (limit for market making)</v>
          </cell>
          <cell r="I295" t="str">
            <v>from below</v>
          </cell>
          <cell r="J295" t="str">
            <v xml:space="preserve">ING Bank; </v>
          </cell>
          <cell r="K295" t="str">
            <v>Urgent</v>
          </cell>
          <cell r="L295" t="str">
            <v>Must be negative</v>
          </cell>
          <cell r="M295">
            <v>0</v>
          </cell>
          <cell r="N295">
            <v>100000000000</v>
          </cell>
          <cell r="O295">
            <v>-100000000000</v>
          </cell>
          <cell r="P295">
            <v>-100000000000</v>
          </cell>
          <cell r="R295">
            <v>0.2</v>
          </cell>
        </row>
        <row r="296">
          <cell r="F296" t="str">
            <v>local total capital requirement Bank Śląski</v>
          </cell>
          <cell r="J296" t="str">
            <v>ING Bank; local total capital requirement Bank Śląski</v>
          </cell>
          <cell r="K296" t="str">
            <v>Less urgent</v>
          </cell>
          <cell r="L296" t="str">
            <v>Must be positive</v>
          </cell>
          <cell r="M296">
            <v>-100000000000</v>
          </cell>
          <cell r="N296">
            <v>-1E-8</v>
          </cell>
          <cell r="O296">
            <v>0</v>
          </cell>
          <cell r="P296">
            <v>0</v>
          </cell>
          <cell r="R296">
            <v>0.2</v>
          </cell>
        </row>
        <row r="297">
          <cell r="F297" t="str">
            <v>third party share in required total capital Bank Śląski</v>
          </cell>
          <cell r="J297" t="str">
            <v>ING Bank; third party share in required total capital Bank Śląski</v>
          </cell>
          <cell r="R297">
            <v>0.2</v>
          </cell>
        </row>
        <row r="298">
          <cell r="E298" t="str">
            <v>counts for ING Bank total capital, Bank Śląski</v>
          </cell>
          <cell r="J298" t="str">
            <v>ING Bank; counts for ING Bank total capital, Bank Śląski</v>
          </cell>
          <cell r="R298">
            <v>0.2</v>
          </cell>
        </row>
        <row r="299">
          <cell r="F299" t="str">
            <v>local total capital requirement Vysya Bank</v>
          </cell>
          <cell r="J299" t="str">
            <v>ING Bank; local total capital requirement Vysya Bank</v>
          </cell>
          <cell r="K299" t="str">
            <v>Less urgent</v>
          </cell>
          <cell r="L299" t="str">
            <v>Must be positive</v>
          </cell>
          <cell r="M299">
            <v>-100000000000</v>
          </cell>
          <cell r="N299">
            <v>-1E-8</v>
          </cell>
          <cell r="O299">
            <v>0</v>
          </cell>
          <cell r="P299">
            <v>0</v>
          </cell>
          <cell r="R299">
            <v>0.2</v>
          </cell>
        </row>
        <row r="300">
          <cell r="F300" t="str">
            <v>third party share in required total capital Vysya Bank</v>
          </cell>
          <cell r="J300" t="str">
            <v>ING Bank; third party share in required total capital Vysya Bank</v>
          </cell>
          <cell r="R300">
            <v>0.2</v>
          </cell>
        </row>
        <row r="301">
          <cell r="E301" t="str">
            <v>counts for ING Bank total capital, Vysya Bank</v>
          </cell>
          <cell r="J301" t="str">
            <v>ING Bank; counts for ING Bank total capital, Vysya Bank</v>
          </cell>
          <cell r="R301">
            <v>0.2</v>
          </cell>
        </row>
        <row r="302">
          <cell r="D302" t="str">
            <v>Capital surplus attributable to other shareholders</v>
          </cell>
          <cell r="I302" t="str">
            <v>from above</v>
          </cell>
          <cell r="J302" t="str">
            <v>ING Bank; Capital surplus attributable to other shareholders</v>
          </cell>
          <cell r="R302">
            <v>0.2</v>
          </cell>
        </row>
        <row r="303">
          <cell r="D303" t="str">
            <v>Basel III T2 impact from acquisitions and divestments</v>
          </cell>
          <cell r="J303" t="str">
            <v>ING Bank; Basel III T2 impact from acquisitions and divestments</v>
          </cell>
          <cell r="K303" t="str">
            <v>Less urgent</v>
          </cell>
          <cell r="L303" t="str">
            <v>Must be positive</v>
          </cell>
          <cell r="M303">
            <v>-100000000000</v>
          </cell>
          <cell r="N303">
            <v>-1E-8</v>
          </cell>
          <cell r="O303">
            <v>0</v>
          </cell>
          <cell r="P303">
            <v>0</v>
          </cell>
          <cell r="R303">
            <v>0.2</v>
          </cell>
        </row>
        <row r="304">
          <cell r="C304" t="str">
            <v>Tier 2 capital (fully loaded)</v>
          </cell>
          <cell r="J304" t="str">
            <v>ING Bank; Tier 2 capital (fully loaded)</v>
          </cell>
          <cell r="R304">
            <v>0.2</v>
          </cell>
        </row>
        <row r="305">
          <cell r="B305" t="str">
            <v>Total equity (Basel III fully loaded)</v>
          </cell>
          <cell r="J305" t="str">
            <v>ING Bank; Total equity (Basel III fully loaded)</v>
          </cell>
          <cell r="R305">
            <v>0.2</v>
          </cell>
        </row>
        <row r="306">
          <cell r="B306" t="str">
            <v>Risk weighted assets</v>
          </cell>
          <cell r="J306" t="str">
            <v>ING Bank; Risk weighted assets</v>
          </cell>
          <cell r="R306">
            <v>0.2</v>
          </cell>
        </row>
        <row r="307">
          <cell r="E307" t="str">
            <v>RWAs for deductions not deducted under the 15% threshold</v>
          </cell>
          <cell r="I307">
            <v>2.5</v>
          </cell>
          <cell r="J307" t="str">
            <v>ING Bank; RWAs for deductions not deducted under the 15% threshold</v>
          </cell>
          <cell r="R307">
            <v>0.2</v>
          </cell>
        </row>
        <row r="308">
          <cell r="F308" t="str">
            <v>deductions Basel II - securitisation first loss</v>
          </cell>
          <cell r="I308" t="str">
            <v>from above</v>
          </cell>
          <cell r="J308" t="str">
            <v>ING Bank; deductions Basel II - securitisation first loss</v>
          </cell>
          <cell r="K308" t="str">
            <v>Less urgent</v>
          </cell>
          <cell r="L308" t="str">
            <v>Must be positive</v>
          </cell>
          <cell r="M308">
            <v>-100000000000</v>
          </cell>
          <cell r="N308">
            <v>-1E-8</v>
          </cell>
          <cell r="O308">
            <v>0</v>
          </cell>
          <cell r="P308">
            <v>0</v>
          </cell>
          <cell r="R308">
            <v>0.2</v>
          </cell>
        </row>
        <row r="309">
          <cell r="E309" t="str">
            <v>RWAs for former Tier 1 deductions</v>
          </cell>
          <cell r="I309">
            <v>12.5</v>
          </cell>
          <cell r="J309" t="str">
            <v>ING Bank; RWAs for former Tier 1 deductions</v>
          </cell>
          <cell r="R309">
            <v>0.2</v>
          </cell>
        </row>
        <row r="310">
          <cell r="E310" t="str">
            <v>New RWA for volatility in Credit Value Adjustments (CVA)</v>
          </cell>
          <cell r="I310" t="str">
            <v>CCRM, Luis Faustino</v>
          </cell>
          <cell r="J310" t="str">
            <v>ING Bank; New RWA for volatility in Credit Value Adjustments (CVA)</v>
          </cell>
          <cell r="R310">
            <v>0.2</v>
          </cell>
        </row>
        <row r="311">
          <cell r="E311" t="str">
            <v xml:space="preserve">Additional CRWA due to the increased Asset Value Correlation </v>
          </cell>
          <cell r="I311" t="str">
            <v>CCRM, Luis Faustino</v>
          </cell>
          <cell r="J311" t="str">
            <v xml:space="preserve">ING Bank; Additional CRWA due to the increased Asset Value Correlation </v>
          </cell>
          <cell r="R311">
            <v>0.2</v>
          </cell>
        </row>
        <row r="312">
          <cell r="E312" t="str">
            <v>CRWAs for central counterparties (CCP)</v>
          </cell>
          <cell r="I312" t="str">
            <v>CCRM, Luis Faustino</v>
          </cell>
          <cell r="J312" t="str">
            <v>ING Bank; CRWAs for central counterparties (CCP)</v>
          </cell>
          <cell r="R312">
            <v>0.2</v>
          </cell>
        </row>
        <row r="313">
          <cell r="E313" t="str">
            <v>Additional CRWA for increased haircut for illiquid collateral</v>
          </cell>
          <cell r="I313" t="str">
            <v>CCRM, Luis Faustino</v>
          </cell>
          <cell r="J313" t="str">
            <v>ING Bank; Additional CRWA for increased haircut for illiquid collateral</v>
          </cell>
          <cell r="R313">
            <v>0.2</v>
          </cell>
        </row>
        <row r="314">
          <cell r="E314" t="str">
            <v>RWA (pension assets and intangibles)</v>
          </cell>
          <cell r="J314" t="str">
            <v>ING Bank; RWA (pension assets and intangibles)</v>
          </cell>
          <cell r="R314">
            <v>0.2</v>
          </cell>
        </row>
        <row r="315">
          <cell r="D315" t="str">
            <v>Additional RWAs</v>
          </cell>
          <cell r="J315" t="str">
            <v>ING Bank; Additional RWAs</v>
          </cell>
          <cell r="K315" t="str">
            <v>Less urgent</v>
          </cell>
          <cell r="L315" t="str">
            <v>Must be positive</v>
          </cell>
          <cell r="M315">
            <v>-100000000000</v>
          </cell>
          <cell r="N315">
            <v>-1E-8</v>
          </cell>
          <cell r="O315">
            <v>0</v>
          </cell>
          <cell r="P315">
            <v>0</v>
          </cell>
          <cell r="R315">
            <v>0.2</v>
          </cell>
        </row>
        <row r="316">
          <cell r="C316" t="str">
            <v>Basel III RWAs (excl currency impact)</v>
          </cell>
          <cell r="J316" t="str">
            <v>ING Bank; Basel III RWAs (excl currency impact)</v>
          </cell>
          <cell r="R316">
            <v>0.2</v>
          </cell>
        </row>
        <row r="317">
          <cell r="C317" t="str">
            <v>Additional RWAs from acquisitions &amp; divestitures</v>
          </cell>
          <cell r="I317" t="str">
            <v>(Basel III -/- Basel II)</v>
          </cell>
          <cell r="J317" t="str">
            <v>ING Bank; Additional RWAs from acquisitions &amp; divestitures</v>
          </cell>
          <cell r="K317" t="str">
            <v>Less urgent</v>
          </cell>
          <cell r="L317" t="str">
            <v>Must be positive</v>
          </cell>
          <cell r="M317">
            <v>-100000000000</v>
          </cell>
          <cell r="N317">
            <v>-1E-8</v>
          </cell>
          <cell r="O317">
            <v>0</v>
          </cell>
          <cell r="P317">
            <v>0</v>
          </cell>
          <cell r="R317">
            <v>0.2</v>
          </cell>
        </row>
        <row r="318">
          <cell r="C318" t="str">
            <v>Currency impact forecast</v>
          </cell>
          <cell r="I318" t="str">
            <v>To be done</v>
          </cell>
          <cell r="J318" t="str">
            <v>ING Bank; Currency impact forecast</v>
          </cell>
          <cell r="R318">
            <v>0.2</v>
          </cell>
        </row>
        <row r="319">
          <cell r="B319" t="str">
            <v>Basel III RWAs</v>
          </cell>
          <cell r="J319" t="str">
            <v>ING Bank; Basel III RWAs</v>
          </cell>
          <cell r="R319">
            <v>0.2</v>
          </cell>
        </row>
        <row r="320">
          <cell r="C320" t="str">
            <v>8% own fund requirement</v>
          </cell>
          <cell r="I320">
            <v>0.08</v>
          </cell>
          <cell r="J320" t="str">
            <v>ING Bank; 8% own fund requirement</v>
          </cell>
          <cell r="R320">
            <v>0.2</v>
          </cell>
        </row>
        <row r="321">
          <cell r="C321" t="str">
            <v>target CET1 ratio ING Bank (Basel III)</v>
          </cell>
          <cell r="I321" t="str">
            <v>[Targets] sheet</v>
          </cell>
          <cell r="J321" t="str">
            <v>ING Bank; target CET1 ratio ING Bank (Basel III)</v>
          </cell>
          <cell r="K321">
            <v>33</v>
          </cell>
          <cell r="L321">
            <v>2</v>
          </cell>
          <cell r="M321">
            <v>7</v>
          </cell>
          <cell r="N321">
            <v>4</v>
          </cell>
          <cell r="R321">
            <v>0.2</v>
          </cell>
        </row>
        <row r="322">
          <cell r="B322" t="str">
            <v>Basel III core Tier 1 ratio (excluding CRD III)</v>
          </cell>
          <cell r="I322" t="str">
            <v>(also known as Basel 2½)</v>
          </cell>
          <cell r="J322" t="str">
            <v>ING Bank; Basel III core Tier 1 ratio (excluding CRD III)</v>
          </cell>
          <cell r="R322">
            <v>0.2</v>
          </cell>
        </row>
        <row r="323">
          <cell r="B323" t="str">
            <v>CET1 capital Excess</v>
          </cell>
        </row>
        <row r="325">
          <cell r="C325" t="str">
            <v>RWA (CRD III)</v>
          </cell>
          <cell r="I325" t="str">
            <v>exclude</v>
          </cell>
          <cell r="J325" t="str">
            <v xml:space="preserve">ING Bank; </v>
          </cell>
          <cell r="R325">
            <v>0.2</v>
          </cell>
        </row>
        <row r="326">
          <cell r="B326" t="str">
            <v>Basel III RWAs (including CRD III)</v>
          </cell>
          <cell r="J326" t="str">
            <v>ING Bank; Basel III RWAs (including CRD III)</v>
          </cell>
          <cell r="R326">
            <v>0.2</v>
          </cell>
        </row>
        <row r="327">
          <cell r="B327" t="str">
            <v>Basel III core Tier 1 ratio (including CRD III)</v>
          </cell>
          <cell r="I327" t="str">
            <v>(also known as Basel 2½)</v>
          </cell>
          <cell r="J327" t="str">
            <v>ING Bank; Basel III core Tier 1 ratio (including CRD III)</v>
          </cell>
          <cell r="R327">
            <v>0.2</v>
          </cell>
        </row>
        <row r="328">
          <cell r="B328" t="str">
            <v>Basel III excess (including CRD III)</v>
          </cell>
          <cell r="J328" t="str">
            <v>ING Bank; Basel III excess (including CRD III)</v>
          </cell>
          <cell r="R328">
            <v>0.2</v>
          </cell>
        </row>
        <row r="329">
          <cell r="C329" t="str">
            <v>target Tier 1 ratio ING Bank (Basel III)</v>
          </cell>
          <cell r="I329" t="str">
            <v>[Targets] sheet</v>
          </cell>
          <cell r="J329" t="str">
            <v>ING Bank; target Tier 1 ratio ING Bank (Basel III)</v>
          </cell>
          <cell r="K329">
            <v>40</v>
          </cell>
          <cell r="L329">
            <v>2</v>
          </cell>
          <cell r="M329">
            <v>2</v>
          </cell>
          <cell r="N329">
            <v>4</v>
          </cell>
          <cell r="R329">
            <v>0.2</v>
          </cell>
        </row>
        <row r="330">
          <cell r="B330" t="str">
            <v>Basel III Tier 1 ratio (including CRD III)</v>
          </cell>
          <cell r="I330" t="str">
            <v>(also known as Basel 2½)</v>
          </cell>
          <cell r="J330" t="str">
            <v>ING Bank; Basel III Tier 1 ratio (including CRD III)</v>
          </cell>
          <cell r="R330">
            <v>0.2</v>
          </cell>
        </row>
        <row r="331">
          <cell r="C331" t="str">
            <v>target Total capital ratio ING Bank (Basel III)</v>
          </cell>
          <cell r="I331" t="str">
            <v>[Targets] sheet</v>
          </cell>
          <cell r="J331" t="str">
            <v>ING Bank; target Total capital ratio ING Bank (Basel III)</v>
          </cell>
          <cell r="K331">
            <v>42</v>
          </cell>
          <cell r="L331">
            <v>2</v>
          </cell>
          <cell r="M331">
            <v>3</v>
          </cell>
          <cell r="N331">
            <v>4</v>
          </cell>
          <cell r="R331">
            <v>0.2</v>
          </cell>
        </row>
        <row r="332">
          <cell r="B332" t="str">
            <v>Basel III Total capital ratio (including CRD III)</v>
          </cell>
          <cell r="I332" t="str">
            <v>(also known as Basel 2½)</v>
          </cell>
          <cell r="J332" t="str">
            <v>ING Bank; Basel III Total capital ratio (including CRD III)</v>
          </cell>
          <cell r="R332">
            <v>0.2</v>
          </cell>
        </row>
        <row r="333">
          <cell r="R333">
            <v>0.2</v>
          </cell>
        </row>
        <row r="334">
          <cell r="A334" t="str">
            <v>III</v>
          </cell>
          <cell r="B334" t="str">
            <v>available capital</v>
          </cell>
          <cell r="I334" t="str">
            <v>Basel III (fully loaded for regulatory reporting, only B3-eligible AT1+T2)</v>
          </cell>
          <cell r="R334">
            <v>0.2</v>
          </cell>
        </row>
        <row r="335">
          <cell r="B335" t="str">
            <v>Core Tier 1 equity (Basel III fully loaded)</v>
          </cell>
          <cell r="J335" t="str">
            <v>ING Bank; Core Tier 1 equity (Basel III fully loaded)</v>
          </cell>
          <cell r="R335">
            <v>0.2</v>
          </cell>
        </row>
        <row r="336">
          <cell r="D336" t="str">
            <v>Hybrid capital (only Basel III eligible)</v>
          </cell>
          <cell r="J336" t="str">
            <v>ING Bank; Hybrid capital (only Basel III eligible)</v>
          </cell>
          <cell r="R336">
            <v>0.2</v>
          </cell>
        </row>
        <row r="337">
          <cell r="D337" t="str">
            <v>Capital surplus attributable to other shareholders</v>
          </cell>
          <cell r="I337" t="str">
            <v>from above</v>
          </cell>
          <cell r="J337" t="str">
            <v>ING Bank; Capital surplus attributable to other shareholders</v>
          </cell>
          <cell r="R337">
            <v>0.2</v>
          </cell>
        </row>
        <row r="338">
          <cell r="D338" t="str">
            <v>Basel III T1 adjustments</v>
          </cell>
          <cell r="J338" t="str">
            <v>ING Bank; Basel III T1 adjustments</v>
          </cell>
          <cell r="K338" t="str">
            <v>Less urgent</v>
          </cell>
          <cell r="L338" t="str">
            <v>Must be positive</v>
          </cell>
          <cell r="M338">
            <v>-100000000000</v>
          </cell>
          <cell r="N338">
            <v>-1E-8</v>
          </cell>
          <cell r="O338">
            <v>0</v>
          </cell>
          <cell r="P338">
            <v>0</v>
          </cell>
          <cell r="R338">
            <v>0.2</v>
          </cell>
        </row>
        <row r="339">
          <cell r="C339" t="str">
            <v>Additional Tier (AT1) capital (fully loaded)</v>
          </cell>
          <cell r="J339" t="str">
            <v>ING Bank; Additional Tier (AT1) capital (fully loaded)</v>
          </cell>
        </row>
        <row r="340">
          <cell r="B340" t="str">
            <v>Tier 1 equity (Basel III fully loaded)</v>
          </cell>
          <cell r="J340" t="str">
            <v>ING Bank; Tier 1 equity (Basel III fully loaded)</v>
          </cell>
          <cell r="R340">
            <v>0.2</v>
          </cell>
        </row>
        <row r="341">
          <cell r="B341" t="str">
            <v>Tier 1 ratio (fully loaded for regulatory reporting)</v>
          </cell>
          <cell r="J341" t="str">
            <v>ING Bank; Tier 1 ratio (fully loaded for regulatory reporting)</v>
          </cell>
          <cell r="R341">
            <v>0.2</v>
          </cell>
        </row>
        <row r="342">
          <cell r="D342" t="str">
            <v>Tier 2 instruments (only Basel III eligible)</v>
          </cell>
          <cell r="J342" t="str">
            <v>ING Bank; Tier 2 instruments (only Basel III eligible)</v>
          </cell>
          <cell r="R342">
            <v>0.2</v>
          </cell>
        </row>
        <row r="343">
          <cell r="D343" t="str">
            <v>position in own Tier 2 (limit for market making)</v>
          </cell>
          <cell r="I343" t="str">
            <v>from above</v>
          </cell>
          <cell r="J343" t="str">
            <v>ING Bank; position in own Tier 2 (limit for market making)</v>
          </cell>
          <cell r="R343">
            <v>0.2</v>
          </cell>
        </row>
        <row r="344">
          <cell r="D344" t="str">
            <v>Capital surplus attributable to other shareholders</v>
          </cell>
          <cell r="I344" t="str">
            <v>from above</v>
          </cell>
          <cell r="J344" t="str">
            <v>ING Bank; Capital surplus attributable to other shareholders</v>
          </cell>
          <cell r="R344">
            <v>0.2</v>
          </cell>
        </row>
        <row r="345">
          <cell r="D345" t="str">
            <v>Basel III T2 impact from acquisitions and divestments</v>
          </cell>
          <cell r="J345" t="str">
            <v>ING Bank; Basel III T2 impact from acquisitions and divestments</v>
          </cell>
          <cell r="K345" t="str">
            <v>Less urgent</v>
          </cell>
          <cell r="L345" t="str">
            <v>Must be positive</v>
          </cell>
          <cell r="M345">
            <v>-100000000000</v>
          </cell>
          <cell r="N345">
            <v>-1E-8</v>
          </cell>
          <cell r="O345">
            <v>0</v>
          </cell>
          <cell r="P345">
            <v>0</v>
          </cell>
          <cell r="R345">
            <v>0.2</v>
          </cell>
        </row>
        <row r="346">
          <cell r="C346" t="str">
            <v>Tier 2 capital (fully loaded)</v>
          </cell>
          <cell r="J346" t="str">
            <v>ING Bank; Tier 2 capital (fully loaded)</v>
          </cell>
          <cell r="R346">
            <v>0.2</v>
          </cell>
        </row>
        <row r="347">
          <cell r="B347" t="str">
            <v>Total equity (Basel III fully loaded)</v>
          </cell>
          <cell r="J347" t="str">
            <v>ING Bank; Total equity (Basel III fully loaded)</v>
          </cell>
          <cell r="R347">
            <v>0.2</v>
          </cell>
        </row>
        <row r="348">
          <cell r="B348" t="str">
            <v>Total capital ratio (fully loaded for regulatory reporting)</v>
          </cell>
          <cell r="J348" t="str">
            <v>ING Bank; Total capital ratio (fully loaded for regulatory reporting)</v>
          </cell>
          <cell r="R348">
            <v>0.2</v>
          </cell>
        </row>
        <row r="349">
          <cell r="R349">
            <v>0.2</v>
          </cell>
        </row>
        <row r="350">
          <cell r="A350" t="str">
            <v>III</v>
          </cell>
          <cell r="B350" t="str">
            <v>available capital</v>
          </cell>
          <cell r="I350" t="str">
            <v>Basel III (phased in implementation)</v>
          </cell>
          <cell r="R350">
            <v>0.2</v>
          </cell>
        </row>
        <row r="351">
          <cell r="C351" t="str">
            <v>IFRS Equity</v>
          </cell>
          <cell r="I351">
            <v>41640</v>
          </cell>
          <cell r="J351" t="str">
            <v>ING Bank; IFRS Equity</v>
          </cell>
          <cell r="K351" t="str">
            <v>Urgent</v>
          </cell>
          <cell r="L351" t="str">
            <v>Must be positive</v>
          </cell>
          <cell r="M351">
            <v>-100000000000</v>
          </cell>
          <cell r="N351">
            <v>0</v>
          </cell>
          <cell r="O351">
            <v>-100000000000</v>
          </cell>
          <cell r="P351">
            <v>-100000000000</v>
          </cell>
          <cell r="R351">
            <v>0.2</v>
          </cell>
          <cell r="S351">
            <v>14010</v>
          </cell>
          <cell r="T351">
            <v>16104</v>
          </cell>
          <cell r="U351">
            <v>0</v>
          </cell>
          <cell r="V351">
            <v>0</v>
          </cell>
          <cell r="W351">
            <v>16546</v>
          </cell>
          <cell r="X351">
            <v>0</v>
          </cell>
          <cell r="Y351">
            <v>0</v>
          </cell>
          <cell r="Z351">
            <v>0</v>
          </cell>
        </row>
        <row r="352">
          <cell r="E352" t="str">
            <v>Basel III phase in of deductions</v>
          </cell>
          <cell r="I352" t="str">
            <v>percentage under Basel III</v>
          </cell>
          <cell r="R352">
            <v>0.2</v>
          </cell>
          <cell r="S352">
            <v>0</v>
          </cell>
          <cell r="T352">
            <v>0</v>
          </cell>
          <cell r="U352">
            <v>0</v>
          </cell>
          <cell r="V352">
            <v>0</v>
          </cell>
          <cell r="W352">
            <v>0</v>
          </cell>
          <cell r="X352">
            <v>0</v>
          </cell>
          <cell r="Y352">
            <v>0</v>
          </cell>
          <cell r="Z352">
            <v>0</v>
          </cell>
        </row>
        <row r="353">
          <cell r="E353" t="str">
            <v>Basel III phase in of reval reserves if positive</v>
          </cell>
          <cell r="I353" t="str">
            <v>percentage under Basel III</v>
          </cell>
          <cell r="R353">
            <v>0.2</v>
          </cell>
          <cell r="S353">
            <v>0</v>
          </cell>
          <cell r="T353">
            <v>0</v>
          </cell>
          <cell r="U353">
            <v>0</v>
          </cell>
          <cell r="V353">
            <v>0</v>
          </cell>
          <cell r="W353">
            <v>0</v>
          </cell>
          <cell r="X353">
            <v>0</v>
          </cell>
          <cell r="Y353">
            <v>0</v>
          </cell>
          <cell r="Z353">
            <v>0</v>
          </cell>
        </row>
        <row r="354">
          <cell r="E354" t="str">
            <v>Basel III phase in of IAS19</v>
          </cell>
          <cell r="I354" t="str">
            <v>percentage under Basel III</v>
          </cell>
          <cell r="R354">
            <v>0.2</v>
          </cell>
          <cell r="S354">
            <v>0</v>
          </cell>
          <cell r="T354">
            <v>0</v>
          </cell>
          <cell r="U354">
            <v>0</v>
          </cell>
          <cell r="V354">
            <v>0</v>
          </cell>
          <cell r="W354">
            <v>0</v>
          </cell>
          <cell r="X354">
            <v>0</v>
          </cell>
          <cell r="Y354">
            <v>0</v>
          </cell>
          <cell r="Z354">
            <v>0</v>
          </cell>
        </row>
        <row r="355">
          <cell r="D355" t="str">
            <v>Revaluation Reserve debt securities</v>
          </cell>
          <cell r="I355" t="str">
            <v>phased out 2014-2018</v>
          </cell>
          <cell r="J355" t="str">
            <v>ING Bank; Revaluation Reserve debt securities</v>
          </cell>
          <cell r="K355" t="str">
            <v>Urgent</v>
          </cell>
          <cell r="L355" t="str">
            <v>Probably negative</v>
          </cell>
          <cell r="M355">
            <v>0</v>
          </cell>
          <cell r="N355">
            <v>0</v>
          </cell>
          <cell r="O355">
            <v>1E-8</v>
          </cell>
          <cell r="P355">
            <v>100000000000</v>
          </cell>
          <cell r="R355">
            <v>1</v>
          </cell>
        </row>
        <row r="356">
          <cell r="D356" t="str">
            <v>Revaluation Reserve equity securities</v>
          </cell>
          <cell r="I356" t="str">
            <v>phased out 2014-2018</v>
          </cell>
          <cell r="J356" t="str">
            <v>ING Bank; Revaluation Reserve equity securities</v>
          </cell>
          <cell r="K356" t="str">
            <v>Urgent</v>
          </cell>
          <cell r="L356" t="str">
            <v>Must be negative</v>
          </cell>
          <cell r="M356">
            <v>0</v>
          </cell>
          <cell r="N356">
            <v>100000000000</v>
          </cell>
          <cell r="O356">
            <v>-100000000000</v>
          </cell>
          <cell r="P356">
            <v>-100000000000</v>
          </cell>
          <cell r="R356">
            <v>1</v>
          </cell>
        </row>
        <row r="357">
          <cell r="D357" t="str">
            <v>Revaluation Reserve cash flow hedge</v>
          </cell>
          <cell r="I357" t="str">
            <v>will remain</v>
          </cell>
          <cell r="J357" t="str">
            <v>ING Bank; Revaluation Reserve cash flow hedge</v>
          </cell>
          <cell r="K357" t="str">
            <v>Urgent</v>
          </cell>
          <cell r="L357" t="str">
            <v>Must be negative</v>
          </cell>
          <cell r="M357">
            <v>0</v>
          </cell>
          <cell r="N357">
            <v>100000000000</v>
          </cell>
          <cell r="O357">
            <v>-100000000000</v>
          </cell>
          <cell r="P357">
            <v>-100000000000</v>
          </cell>
          <cell r="R357">
            <v>1</v>
          </cell>
        </row>
        <row r="358">
          <cell r="D358" t="str">
            <v>Revaluation Reserve real estate in own use</v>
          </cell>
          <cell r="I358" t="str">
            <v>phased out 2014-2018</v>
          </cell>
          <cell r="J358" t="str">
            <v>ING Bank; Revaluation Reserve real estate in own use</v>
          </cell>
          <cell r="K358" t="str">
            <v>Urgent</v>
          </cell>
          <cell r="L358" t="str">
            <v>Must be negative</v>
          </cell>
          <cell r="M358">
            <v>0</v>
          </cell>
          <cell r="N358">
            <v>100000000000</v>
          </cell>
          <cell r="O358">
            <v>-100000000000</v>
          </cell>
          <cell r="P358">
            <v>-100000000000</v>
          </cell>
          <cell r="R358">
            <v>1</v>
          </cell>
        </row>
        <row r="359">
          <cell r="F359" t="str">
            <v>total revaluation reserves</v>
          </cell>
        </row>
        <row r="360">
          <cell r="E360" t="str">
            <v>revaluation reserves, phased in amount</v>
          </cell>
        </row>
        <row r="361">
          <cell r="F361" t="str">
            <v>Impact forecast on revaluation reserves</v>
          </cell>
        </row>
        <row r="362">
          <cell r="F362" t="str">
            <v>total revaluation incl. forecast</v>
          </cell>
        </row>
        <row r="363">
          <cell r="E363" t="str">
            <v>revaluation reserves incl. forecast, phased in amount</v>
          </cell>
        </row>
        <row r="364">
          <cell r="D364" t="str">
            <v>Impact forecast reval res on capital</v>
          </cell>
        </row>
        <row r="365">
          <cell r="D365" t="str">
            <v>Adjustment own credit risk</v>
          </cell>
          <cell r="I365" t="str">
            <v>will remain</v>
          </cell>
          <cell r="J365" t="str">
            <v>ING Bank; Adjustment own credit risk</v>
          </cell>
          <cell r="K365" t="str">
            <v>Urgent</v>
          </cell>
          <cell r="L365" t="str">
            <v>Must be negative</v>
          </cell>
          <cell r="M365">
            <v>0</v>
          </cell>
          <cell r="N365">
            <v>100000000000</v>
          </cell>
          <cell r="O365">
            <v>-100000000000</v>
          </cell>
          <cell r="P365">
            <v>-100000000000</v>
          </cell>
          <cell r="R365">
            <v>1</v>
          </cell>
        </row>
        <row r="366">
          <cell r="D366" t="str">
            <v>prudent valuation adjustment</v>
          </cell>
          <cell r="I366" t="str">
            <v>deducted as of 1/7/2014</v>
          </cell>
          <cell r="J366" t="str">
            <v xml:space="preserve">ING Bank; </v>
          </cell>
          <cell r="K366" t="str">
            <v>Less urgent</v>
          </cell>
          <cell r="L366" t="str">
            <v>Must be positive</v>
          </cell>
          <cell r="M366">
            <v>-100000000000</v>
          </cell>
          <cell r="N366">
            <v>-1E-8</v>
          </cell>
          <cell r="O366">
            <v>0</v>
          </cell>
          <cell r="P366">
            <v>0</v>
          </cell>
          <cell r="R366">
            <v>0.2</v>
          </cell>
        </row>
        <row r="367">
          <cell r="C367" t="str">
            <v>subtotal shareholders' equity adjustments</v>
          </cell>
          <cell r="J367" t="str">
            <v>ING Bank; subtotal shareholders' equity adjustments</v>
          </cell>
          <cell r="R367">
            <v>0.2</v>
          </cell>
        </row>
        <row r="368">
          <cell r="C368" t="str">
            <v>Minorities</v>
          </cell>
          <cell r="I368" t="str">
            <v>phased out as of 1/1/2014 (CRD article 480, DNB set factor to 1)</v>
          </cell>
          <cell r="J368" t="str">
            <v>ING Bank; Minorities</v>
          </cell>
          <cell r="K368" t="str">
            <v>Urgent</v>
          </cell>
          <cell r="L368" t="str">
            <v>Probably negative</v>
          </cell>
          <cell r="M368">
            <v>0</v>
          </cell>
          <cell r="N368">
            <v>0</v>
          </cell>
          <cell r="O368">
            <v>1E-8</v>
          </cell>
          <cell r="P368">
            <v>100000000000</v>
          </cell>
          <cell r="R368">
            <v>0.2</v>
          </cell>
        </row>
        <row r="369">
          <cell r="D369" t="str">
            <v>Own credit risk adjustments to derivatives (DVA)</v>
          </cell>
          <cell r="I369" t="str">
            <v>phased in 2014-2018</v>
          </cell>
          <cell r="J369" t="str">
            <v>ING Bank; Own credit risk adjustments to derivatives (DVA)</v>
          </cell>
          <cell r="K369" t="str">
            <v>Urgent</v>
          </cell>
          <cell r="L369" t="str">
            <v>Must be negative</v>
          </cell>
          <cell r="M369">
            <v>0</v>
          </cell>
          <cell r="N369">
            <v>100000000000</v>
          </cell>
          <cell r="O369">
            <v>-100000000000</v>
          </cell>
          <cell r="P369">
            <v>-100000000000</v>
          </cell>
          <cell r="R369">
            <v>0.2</v>
          </cell>
        </row>
        <row r="370">
          <cell r="D370" t="str">
            <v>Deduction DB pension fund assets (actuarial gains/losses)</v>
          </cell>
          <cell r="I370" t="str">
            <v>phased out 2015-2019 (DNB ruling for IAS19R)</v>
          </cell>
          <cell r="J370" t="str">
            <v>ING Bank; Deduction DB pension fund assets (actuarial gains/losses)</v>
          </cell>
          <cell r="K370" t="str">
            <v>Urgent</v>
          </cell>
          <cell r="L370" t="str">
            <v>Must be negative</v>
          </cell>
          <cell r="M370">
            <v>0</v>
          </cell>
          <cell r="N370">
            <v>100000000000</v>
          </cell>
          <cell r="O370">
            <v>-100000000000</v>
          </cell>
          <cell r="P370">
            <v>-100000000000</v>
          </cell>
          <cell r="R370">
            <v>0.2</v>
          </cell>
        </row>
        <row r="371">
          <cell r="D371" t="str">
            <v>Deduction DB pension fund assets (funded status)</v>
          </cell>
          <cell r="I371" t="str">
            <v>phased in 2014-2018</v>
          </cell>
          <cell r="J371" t="str">
            <v>ING Bank; Deduction DB pension fund assets (funded status)</v>
          </cell>
          <cell r="K371" t="str">
            <v>Urgent</v>
          </cell>
          <cell r="L371" t="str">
            <v>Must be negative</v>
          </cell>
          <cell r="M371">
            <v>0</v>
          </cell>
          <cell r="N371">
            <v>100000000000</v>
          </cell>
          <cell r="O371">
            <v>-100000000000</v>
          </cell>
          <cell r="P371">
            <v>-100000000000</v>
          </cell>
          <cell r="R371">
            <v>0.2</v>
          </cell>
        </row>
        <row r="372">
          <cell r="D372" t="str">
            <v>DTA (loss carry forward)</v>
          </cell>
          <cell r="I372" t="str">
            <v>phased in 2014-2018</v>
          </cell>
          <cell r="J372" t="str">
            <v>ING Bank; DTA (loss carry forward)</v>
          </cell>
          <cell r="K372" t="str">
            <v>Urgent</v>
          </cell>
          <cell r="L372" t="str">
            <v>Must be negative</v>
          </cell>
          <cell r="M372">
            <v>0</v>
          </cell>
          <cell r="N372">
            <v>100000000000</v>
          </cell>
          <cell r="O372">
            <v>-100000000000</v>
          </cell>
          <cell r="P372">
            <v>-100000000000</v>
          </cell>
          <cell r="R372">
            <v>0.2</v>
          </cell>
        </row>
        <row r="373">
          <cell r="D373" t="str">
            <v>DTA (arising from timing differences)</v>
          </cell>
          <cell r="I373" t="str">
            <v>phased in 2014-2018</v>
          </cell>
          <cell r="J373" t="str">
            <v>ING Bank; DTA (arising from timing differences)</v>
          </cell>
          <cell r="K373" t="str">
            <v>Urgent</v>
          </cell>
          <cell r="L373" t="str">
            <v>Must be negative</v>
          </cell>
          <cell r="M373">
            <v>0</v>
          </cell>
          <cell r="N373">
            <v>100000000000</v>
          </cell>
          <cell r="O373">
            <v>-100000000000</v>
          </cell>
          <cell r="P373">
            <v>-100000000000</v>
          </cell>
          <cell r="R373">
            <v>0.2</v>
          </cell>
        </row>
        <row r="374">
          <cell r="D374" t="str">
            <v>Significant investments in unconsolidated FIs</v>
          </cell>
          <cell r="I374" t="str">
            <v>phased in 2014-2018</v>
          </cell>
          <cell r="J374" t="str">
            <v>ING Bank; Significant investments in unconsolidated FIs</v>
          </cell>
          <cell r="K374" t="str">
            <v>Urgent</v>
          </cell>
          <cell r="L374" t="str">
            <v>Must be negative</v>
          </cell>
          <cell r="M374">
            <v>0</v>
          </cell>
          <cell r="N374">
            <v>100000000000</v>
          </cell>
          <cell r="O374">
            <v>-100000000000</v>
          </cell>
          <cell r="P374">
            <v>-100000000000</v>
          </cell>
          <cell r="R374">
            <v>0.2</v>
          </cell>
        </row>
        <row r="375">
          <cell r="D375" t="str">
            <v>Possible excess of the Basel III 15% threshold</v>
          </cell>
          <cell r="I375" t="str">
            <v>phased in 2014-2018</v>
          </cell>
          <cell r="J375" t="str">
            <v>ING Bank; Possible excess of the Basel III 15% threshold</v>
          </cell>
          <cell r="R375">
            <v>0.2</v>
          </cell>
        </row>
        <row r="376">
          <cell r="D376" t="str">
            <v>Goodwill</v>
          </cell>
          <cell r="I376" t="str">
            <v>phased in 2014-2018</v>
          </cell>
          <cell r="J376" t="str">
            <v>ING Bank; Goodwill</v>
          </cell>
          <cell r="K376" t="str">
            <v>Urgent</v>
          </cell>
          <cell r="L376" t="str">
            <v>Must be negative</v>
          </cell>
          <cell r="M376">
            <v>0</v>
          </cell>
          <cell r="N376">
            <v>100000000000</v>
          </cell>
          <cell r="O376">
            <v>-100000000000</v>
          </cell>
          <cell r="P376">
            <v>-100000000000</v>
          </cell>
          <cell r="R376">
            <v>0.2</v>
          </cell>
        </row>
        <row r="377">
          <cell r="D377" t="str">
            <v>Intangibles</v>
          </cell>
          <cell r="I377" t="str">
            <v>phased in 2014-2018</v>
          </cell>
          <cell r="J377" t="str">
            <v>ING Bank; Intangibles</v>
          </cell>
          <cell r="R377">
            <v>0.2</v>
          </cell>
        </row>
        <row r="378">
          <cell r="C378" t="str">
            <v>subtotal IFRS assets not recognised</v>
          </cell>
          <cell r="J378" t="str">
            <v>ING Bank; subtotal IFRS assets not recognised</v>
          </cell>
          <cell r="R378">
            <v>0.2</v>
          </cell>
        </row>
        <row r="379">
          <cell r="C379" t="str">
            <v>Position in own shares</v>
          </cell>
          <cell r="I379" t="str">
            <v>included as of 1/1/2014</v>
          </cell>
          <cell r="J379" t="str">
            <v>ING Bank; Position in own shares</v>
          </cell>
          <cell r="K379" t="str">
            <v>Urgent</v>
          </cell>
          <cell r="L379" t="str">
            <v>Probably negative</v>
          </cell>
          <cell r="M379">
            <v>0</v>
          </cell>
          <cell r="N379">
            <v>0</v>
          </cell>
          <cell r="O379">
            <v>1E-8</v>
          </cell>
          <cell r="P379">
            <v>100000000000</v>
          </cell>
          <cell r="R379">
            <v>0.2</v>
          </cell>
        </row>
        <row r="380">
          <cell r="C380" t="str">
            <v>Prudent valuation adjustment</v>
          </cell>
          <cell r="I380" t="str">
            <v>included as of 1/1/2014</v>
          </cell>
          <cell r="J380" t="str">
            <v>ING Bank; Prudent valuation adjustment</v>
          </cell>
          <cell r="K380" t="str">
            <v>Urgent</v>
          </cell>
          <cell r="L380" t="str">
            <v>Probably negative</v>
          </cell>
          <cell r="M380">
            <v>0</v>
          </cell>
          <cell r="N380">
            <v>0</v>
          </cell>
          <cell r="O380">
            <v>1E-8</v>
          </cell>
          <cell r="P380">
            <v>100000000000</v>
          </cell>
          <cell r="R380">
            <v>0.2</v>
          </cell>
        </row>
        <row r="381">
          <cell r="C381" t="str">
            <v>Shortfall on expected loan loss provision</v>
          </cell>
          <cell r="I381" t="str">
            <v>higher deduction phased in 2014-2018</v>
          </cell>
          <cell r="J381" t="str">
            <v>ING Bank; Shortfall on expected loan loss provision</v>
          </cell>
          <cell r="K381" t="str">
            <v>Urgent</v>
          </cell>
          <cell r="L381" t="str">
            <v>Probably negative</v>
          </cell>
          <cell r="M381">
            <v>0</v>
          </cell>
          <cell r="N381">
            <v>0</v>
          </cell>
          <cell r="O381">
            <v>1E-8</v>
          </cell>
          <cell r="P381">
            <v>100000000000</v>
          </cell>
          <cell r="R381">
            <v>0.2</v>
          </cell>
        </row>
        <row r="382">
          <cell r="C382" t="str">
            <v>Basel III CT1 impact from acquisitions and divestments</v>
          </cell>
          <cell r="J382" t="str">
            <v>ING Bank; Basel III CT1 impact from acquisitions and divestments</v>
          </cell>
          <cell r="K382" t="str">
            <v>Less urgent</v>
          </cell>
          <cell r="L382" t="str">
            <v>Must be positive</v>
          </cell>
          <cell r="M382">
            <v>-100000000000</v>
          </cell>
          <cell r="N382">
            <v>-1E-8</v>
          </cell>
          <cell r="O382">
            <v>0</v>
          </cell>
          <cell r="P382">
            <v>0</v>
          </cell>
          <cell r="R382">
            <v>0.2</v>
          </cell>
        </row>
        <row r="383">
          <cell r="C383" t="str">
            <v>rounding differences</v>
          </cell>
          <cell r="J383" t="str">
            <v>ING Bank; rounding differences</v>
          </cell>
          <cell r="K383" t="str">
            <v>Urgent</v>
          </cell>
          <cell r="L383" t="str">
            <v>Probably negative</v>
          </cell>
          <cell r="M383">
            <v>0</v>
          </cell>
          <cell r="N383">
            <v>0</v>
          </cell>
          <cell r="O383">
            <v>1E-8</v>
          </cell>
          <cell r="P383">
            <v>100000000000</v>
          </cell>
          <cell r="R383">
            <v>1000</v>
          </cell>
        </row>
        <row r="384">
          <cell r="B384" t="str">
            <v>Common Equity Tier 1 capital (phased in)</v>
          </cell>
          <cell r="J384" t="str">
            <v>ING Bank; Common Equity Tier 1 capital (phased in)</v>
          </cell>
          <cell r="R384">
            <v>0.2</v>
          </cell>
        </row>
        <row r="385">
          <cell r="R385">
            <v>0.2</v>
          </cell>
        </row>
        <row r="386">
          <cell r="F386" t="str">
            <v>Hybrid capital, not Basel III eligible</v>
          </cell>
          <cell r="J386" t="str">
            <v xml:space="preserve">ING Bank; </v>
          </cell>
          <cell r="K386" t="str">
            <v>Less urgent</v>
          </cell>
          <cell r="L386" t="str">
            <v>No restriction</v>
          </cell>
          <cell r="M386">
            <v>-100000000000</v>
          </cell>
          <cell r="N386">
            <v>-100000000000</v>
          </cell>
          <cell r="O386">
            <v>0</v>
          </cell>
          <cell r="P386">
            <v>0</v>
          </cell>
          <cell r="R386">
            <v>0.2</v>
          </cell>
          <cell r="S386">
            <v>496.52432969215499</v>
          </cell>
          <cell r="T386">
            <v>2396.6766084363016</v>
          </cell>
          <cell r="U386">
            <v>2655.4939218694676</v>
          </cell>
          <cell r="V386">
            <v>3071.169686985173</v>
          </cell>
          <cell r="W386">
            <v>3141.5113520840391</v>
          </cell>
          <cell r="X386">
            <v>3180.5711664181672</v>
          </cell>
          <cell r="Y386">
            <v>2873.8756947953511</v>
          </cell>
          <cell r="Z386">
            <v>3687.3570199412898</v>
          </cell>
        </row>
        <row r="387">
          <cell r="F387" t="str">
            <v>Hybrid capital, grandfathering cap</v>
          </cell>
          <cell r="J387" t="str">
            <v xml:space="preserve">ING Bank; </v>
          </cell>
          <cell r="K387" t="str">
            <v>Less urgent</v>
          </cell>
          <cell r="L387" t="str">
            <v>No restriction</v>
          </cell>
          <cell r="M387">
            <v>-100000000000</v>
          </cell>
          <cell r="N387">
            <v>-100000000000</v>
          </cell>
          <cell r="O387">
            <v>0</v>
          </cell>
          <cell r="P387">
            <v>0</v>
          </cell>
          <cell r="R387">
            <v>0.2</v>
          </cell>
          <cell r="S387" t="e">
            <v>#N/A</v>
          </cell>
          <cell r="T387" t="e">
            <v>#N/A</v>
          </cell>
          <cell r="U387" t="e">
            <v>#N/A</v>
          </cell>
          <cell r="V387" t="e">
            <v>#N/A</v>
          </cell>
          <cell r="W387" t="e">
            <v>#N/A</v>
          </cell>
          <cell r="X387" t="e">
            <v>#N/A</v>
          </cell>
          <cell r="Y387" t="e">
            <v>#N/A</v>
          </cell>
          <cell r="Z387" t="e">
            <v>#N/A</v>
          </cell>
        </row>
        <row r="388">
          <cell r="E388" t="str">
            <v>Hybrid capital, not eligible, but grandfathered</v>
          </cell>
          <cell r="J388" t="str">
            <v xml:space="preserve">ING Bank; </v>
          </cell>
          <cell r="K388" t="str">
            <v>Less urgent</v>
          </cell>
          <cell r="L388" t="str">
            <v>No restriction</v>
          </cell>
          <cell r="M388">
            <v>-100000000000</v>
          </cell>
          <cell r="N388">
            <v>-100000000000</v>
          </cell>
          <cell r="O388">
            <v>0</v>
          </cell>
          <cell r="P388">
            <v>0</v>
          </cell>
          <cell r="R388">
            <v>0.2</v>
          </cell>
          <cell r="S388">
            <v>496.52432969215499</v>
          </cell>
          <cell r="T388">
            <v>2396.6766084363016</v>
          </cell>
          <cell r="U388">
            <v>2655.4939218694676</v>
          </cell>
          <cell r="V388">
            <v>3071.169686985173</v>
          </cell>
          <cell r="W388">
            <v>3141.5113520840391</v>
          </cell>
          <cell r="X388">
            <v>3180.5711664181672</v>
          </cell>
          <cell r="Y388">
            <v>2873.8756947953511</v>
          </cell>
          <cell r="Z388">
            <v>3687.3570199412898</v>
          </cell>
        </row>
        <row r="389">
          <cell r="E389" t="str">
            <v>Hybrid capital, Basel III eligible</v>
          </cell>
          <cell r="J389" t="str">
            <v xml:space="preserve">ING Bank; </v>
          </cell>
          <cell r="K389" t="str">
            <v>Less urgent</v>
          </cell>
          <cell r="L389" t="str">
            <v>No restriction</v>
          </cell>
          <cell r="M389">
            <v>-100000000000</v>
          </cell>
          <cell r="N389">
            <v>-100000000000</v>
          </cell>
          <cell r="O389">
            <v>0</v>
          </cell>
          <cell r="P389">
            <v>0</v>
          </cell>
          <cell r="R389">
            <v>0.2</v>
          </cell>
          <cell r="S389">
            <v>0</v>
          </cell>
          <cell r="T389">
            <v>0</v>
          </cell>
          <cell r="U389">
            <v>0</v>
          </cell>
          <cell r="V389">
            <v>0</v>
          </cell>
          <cell r="W389">
            <v>0</v>
          </cell>
          <cell r="X389">
            <v>0</v>
          </cell>
          <cell r="Y389">
            <v>0</v>
          </cell>
          <cell r="Z389">
            <v>0</v>
          </cell>
        </row>
        <row r="390">
          <cell r="D390" t="str">
            <v>Basel III hybrid capital</v>
          </cell>
          <cell r="J390" t="str">
            <v xml:space="preserve">ING Bank; </v>
          </cell>
          <cell r="R390">
            <v>0.2</v>
          </cell>
          <cell r="S390">
            <v>496.52432969215499</v>
          </cell>
          <cell r="T390">
            <v>2396.6766084363016</v>
          </cell>
          <cell r="U390">
            <v>2655.4939218694676</v>
          </cell>
          <cell r="V390">
            <v>3071.169686985173</v>
          </cell>
          <cell r="W390">
            <v>3141.5113520840391</v>
          </cell>
          <cell r="X390">
            <v>3180.5711664181672</v>
          </cell>
          <cell r="Y390">
            <v>2873.8756947953511</v>
          </cell>
          <cell r="Z390">
            <v>3687.3570199412898</v>
          </cell>
        </row>
        <row r="391">
          <cell r="D391" t="str">
            <v>Capital surplus attributable to other shareholders</v>
          </cell>
          <cell r="I391" t="str">
            <v>included as of 1/1/2014</v>
          </cell>
          <cell r="J391" t="str">
            <v xml:space="preserve">ING Bank; </v>
          </cell>
          <cell r="K391" t="str">
            <v>Urgent</v>
          </cell>
          <cell r="L391" t="str">
            <v>Probably negative</v>
          </cell>
          <cell r="M391">
            <v>0</v>
          </cell>
          <cell r="N391">
            <v>0</v>
          </cell>
          <cell r="O391">
            <v>1E-8</v>
          </cell>
          <cell r="P391">
            <v>100000000000</v>
          </cell>
          <cell r="R391">
            <v>0.2</v>
          </cell>
        </row>
        <row r="392">
          <cell r="D392" t="str">
            <v>deduction of Goodwill</v>
          </cell>
          <cell r="I392" t="str">
            <v>phased out 2014-2018</v>
          </cell>
          <cell r="J392" t="str">
            <v>ING Bank; deduction of Goodwill</v>
          </cell>
          <cell r="K392" t="str">
            <v>Urgent</v>
          </cell>
          <cell r="L392" t="str">
            <v>Must be negative</v>
          </cell>
          <cell r="M392">
            <v>0</v>
          </cell>
          <cell r="N392">
            <v>100000000000</v>
          </cell>
          <cell r="O392">
            <v>-100000000000</v>
          </cell>
          <cell r="P392">
            <v>-100000000000</v>
          </cell>
          <cell r="R392">
            <v>0.2</v>
          </cell>
        </row>
        <row r="393">
          <cell r="D393" t="str">
            <v>deduction of other intangibles</v>
          </cell>
          <cell r="I393" t="str">
            <v>phased out 2014-2018</v>
          </cell>
          <cell r="J393" t="str">
            <v>ING Bank; deduction of other intangibles</v>
          </cell>
          <cell r="K393" t="str">
            <v>Urgent</v>
          </cell>
          <cell r="L393" t="str">
            <v>Must be negative</v>
          </cell>
          <cell r="M393">
            <v>0</v>
          </cell>
          <cell r="N393">
            <v>100000000000</v>
          </cell>
          <cell r="O393">
            <v>-100000000000</v>
          </cell>
          <cell r="P393">
            <v>-100000000000</v>
          </cell>
          <cell r="R393">
            <v>0.2</v>
          </cell>
        </row>
        <row r="394">
          <cell r="D394" t="str">
            <v>Tier 1 deductions</v>
          </cell>
          <cell r="I394" t="str">
            <v>phased out 2014-2018</v>
          </cell>
          <cell r="J394" t="str">
            <v>ING Bank; Tier 1 deductions</v>
          </cell>
          <cell r="K394" t="str">
            <v>Urgent</v>
          </cell>
          <cell r="L394" t="str">
            <v>Must be negative</v>
          </cell>
          <cell r="M394">
            <v>0</v>
          </cell>
          <cell r="N394">
            <v>100000000000</v>
          </cell>
          <cell r="O394">
            <v>-100000000000</v>
          </cell>
          <cell r="P394">
            <v>-100000000000</v>
          </cell>
          <cell r="R394">
            <v>0.2</v>
          </cell>
        </row>
        <row r="395">
          <cell r="D395" t="str">
            <v>sign investments in Fis &gt;10%</v>
          </cell>
          <cell r="I395" t="str">
            <v>phased out 2014-2018</v>
          </cell>
          <cell r="J395" t="str">
            <v xml:space="preserve">ING Bank; </v>
          </cell>
          <cell r="R395">
            <v>0.2</v>
          </cell>
        </row>
        <row r="396">
          <cell r="C396" t="str">
            <v>Additional Tier 1 capital (phased-in)</v>
          </cell>
          <cell r="S396">
            <v>496.52432969215499</v>
          </cell>
          <cell r="T396">
            <v>2396.6766084363016</v>
          </cell>
          <cell r="U396">
            <v>2655.4939218694676</v>
          </cell>
          <cell r="V396">
            <v>3071.169686985173</v>
          </cell>
          <cell r="W396">
            <v>3141.5113520840391</v>
          </cell>
          <cell r="X396">
            <v>3180.5711664181672</v>
          </cell>
          <cell r="Y396">
            <v>2873.8756947953511</v>
          </cell>
          <cell r="Z396">
            <v>3687.3570199412898</v>
          </cell>
        </row>
        <row r="397">
          <cell r="B397" t="str">
            <v>Total Tier 1 Capital (phased in)</v>
          </cell>
          <cell r="J397" t="str">
            <v>ING Bank; Total Tier 1 Capital (phased in)</v>
          </cell>
          <cell r="R397">
            <v>0.2</v>
          </cell>
        </row>
        <row r="398">
          <cell r="F398" t="str">
            <v>Tier 2 capital, not Basel III eligible</v>
          </cell>
          <cell r="J398" t="str">
            <v>ING Bank; Tier 2 capital, not Basel III eligible</v>
          </cell>
          <cell r="K398" t="str">
            <v>Less urgent</v>
          </cell>
          <cell r="L398" t="str">
            <v>No restriction</v>
          </cell>
          <cell r="M398">
            <v>-100000000000</v>
          </cell>
          <cell r="N398">
            <v>-100000000000</v>
          </cell>
          <cell r="O398">
            <v>0</v>
          </cell>
          <cell r="P398">
            <v>0</v>
          </cell>
          <cell r="R398">
            <v>0.2</v>
          </cell>
        </row>
        <row r="399">
          <cell r="F399" t="str">
            <v>Tier 2 capital, grandfathering cap</v>
          </cell>
          <cell r="J399" t="str">
            <v>ING Bank; Tier 2 capital, grandfathering cap</v>
          </cell>
          <cell r="K399" t="str">
            <v>Less urgent</v>
          </cell>
          <cell r="L399" t="str">
            <v>No restriction</v>
          </cell>
          <cell r="M399">
            <v>-100000000000</v>
          </cell>
          <cell r="N399">
            <v>-100000000000</v>
          </cell>
          <cell r="O399">
            <v>0</v>
          </cell>
          <cell r="P399">
            <v>0</v>
          </cell>
          <cell r="R399">
            <v>0.2</v>
          </cell>
        </row>
        <row r="400">
          <cell r="E400" t="str">
            <v>Tier 2 capital, not eligible, but grandfathered</v>
          </cell>
          <cell r="J400" t="str">
            <v>ING Bank; Tier 2 capital, not eligible, but grandfathered</v>
          </cell>
          <cell r="K400" t="str">
            <v>Less urgent</v>
          </cell>
          <cell r="L400" t="str">
            <v>No restriction</v>
          </cell>
          <cell r="M400">
            <v>-100000000000</v>
          </cell>
          <cell r="N400">
            <v>-100000000000</v>
          </cell>
          <cell r="O400">
            <v>0</v>
          </cell>
          <cell r="P400">
            <v>0</v>
          </cell>
          <cell r="R400">
            <v>0.2</v>
          </cell>
        </row>
        <row r="401">
          <cell r="E401" t="str">
            <v>Tier 2 capital, Basel III eligible</v>
          </cell>
          <cell r="J401" t="str">
            <v>ING Bank; Tier 2 capital, Basel III eligible</v>
          </cell>
          <cell r="K401" t="str">
            <v>Less urgent</v>
          </cell>
          <cell r="L401" t="str">
            <v>No restriction</v>
          </cell>
          <cell r="M401">
            <v>-100000000000</v>
          </cell>
          <cell r="N401">
            <v>-100000000000</v>
          </cell>
          <cell r="O401">
            <v>0</v>
          </cell>
          <cell r="P401">
            <v>0</v>
          </cell>
          <cell r="R401">
            <v>0.2</v>
          </cell>
        </row>
        <row r="402">
          <cell r="E402" t="str">
            <v>Tier 2 capital, to be issued (Basel III eligible)</v>
          </cell>
          <cell r="J402" t="str">
            <v>ING Bank; Tier 2 capital, to be issued (Basel III eligible)</v>
          </cell>
          <cell r="K402" t="str">
            <v>Less urgent</v>
          </cell>
          <cell r="L402" t="str">
            <v>No restriction</v>
          </cell>
          <cell r="M402">
            <v>-100000000000</v>
          </cell>
          <cell r="N402">
            <v>-100000000000</v>
          </cell>
          <cell r="O402">
            <v>0</v>
          </cell>
          <cell r="P402">
            <v>0</v>
          </cell>
          <cell r="R402">
            <v>0.2</v>
          </cell>
        </row>
        <row r="403">
          <cell r="E403" t="str">
            <v>Tier 2 capital, unknown</v>
          </cell>
          <cell r="I403" t="str">
            <v>outside scope of Cap Mgmt, but in scope of PeopleSoft</v>
          </cell>
          <cell r="J403" t="str">
            <v>ING Bank; Tier 2 capital, unknown</v>
          </cell>
          <cell r="K403" t="str">
            <v>Less urgent</v>
          </cell>
          <cell r="L403" t="str">
            <v>No restriction</v>
          </cell>
          <cell r="M403">
            <v>-100000000000</v>
          </cell>
          <cell r="N403">
            <v>-100000000000</v>
          </cell>
          <cell r="O403">
            <v>0</v>
          </cell>
          <cell r="P403">
            <v>0</v>
          </cell>
          <cell r="R403">
            <v>0.2</v>
          </cell>
        </row>
        <row r="404">
          <cell r="D404" t="str">
            <v>Basel III Tier 2 capital instruments</v>
          </cell>
          <cell r="J404" t="str">
            <v>ING Bank; Basel III Tier 2 capital instruments</v>
          </cell>
          <cell r="R404">
            <v>0.2</v>
          </cell>
        </row>
        <row r="405">
          <cell r="D405" t="str">
            <v>Revaluation reserve equity securities</v>
          </cell>
        </row>
        <row r="406">
          <cell r="D406" t="str">
            <v>Revaluation reserve real estate</v>
          </cell>
        </row>
        <row r="407">
          <cell r="D407" t="str">
            <v>Non-hedged subordinated loans</v>
          </cell>
        </row>
        <row r="408">
          <cell r="D408" t="str">
            <v>deduct participation Bank of Beijing</v>
          </cell>
        </row>
        <row r="409">
          <cell r="D409" t="str">
            <v>Phase out of Basel II T2 deductions</v>
          </cell>
          <cell r="I409" t="str">
            <v>phased out 2014-2018</v>
          </cell>
        </row>
        <row r="410">
          <cell r="D410" t="str">
            <v>Capital surplus attributable to other shareholders</v>
          </cell>
          <cell r="I410" t="str">
            <v>included as of 1/1/2014</v>
          </cell>
          <cell r="J410" t="str">
            <v>ING Bank; Capital surplus attributable to other shareholders</v>
          </cell>
          <cell r="K410" t="str">
            <v>Urgent</v>
          </cell>
          <cell r="L410" t="str">
            <v>Probably negative</v>
          </cell>
          <cell r="M410">
            <v>0</v>
          </cell>
          <cell r="N410">
            <v>0</v>
          </cell>
          <cell r="O410">
            <v>1E-8</v>
          </cell>
          <cell r="P410">
            <v>100000000000</v>
          </cell>
          <cell r="R410">
            <v>0.2</v>
          </cell>
        </row>
        <row r="411">
          <cell r="D411" t="str">
            <v>sign investments in Fis &gt;10%</v>
          </cell>
          <cell r="I411" t="str">
            <v>phased out 2014-2018</v>
          </cell>
          <cell r="J411" t="str">
            <v xml:space="preserve">ING Bank; </v>
          </cell>
          <cell r="R411">
            <v>0.2</v>
          </cell>
        </row>
        <row r="412">
          <cell r="C412" t="str">
            <v>Tier 2 capital (phased in)</v>
          </cell>
          <cell r="J412" t="str">
            <v>ING Bank; Tier 2 capital (phased in)</v>
          </cell>
          <cell r="R412">
            <v>0.2</v>
          </cell>
        </row>
        <row r="413">
          <cell r="B413" t="str">
            <v>Total Capital (phased in)</v>
          </cell>
          <cell r="J413" t="str">
            <v>ING Bank; Total Capital (phased in)</v>
          </cell>
          <cell r="R413">
            <v>0.2</v>
          </cell>
        </row>
        <row r="414">
          <cell r="C414" t="str">
            <v>Risk Weighted Assets</v>
          </cell>
          <cell r="I414" t="str">
            <v>included as of 1/1/2014</v>
          </cell>
          <cell r="J414" t="str">
            <v xml:space="preserve">ING Bank; </v>
          </cell>
          <cell r="R414">
            <v>0.2</v>
          </cell>
        </row>
        <row r="415">
          <cell r="C415" t="str">
            <v>correction for &gt;10% investments above the CET1 threshold</v>
          </cell>
        </row>
        <row r="416">
          <cell r="C416" t="str">
            <v>correction for intangibles</v>
          </cell>
          <cell r="I416" t="str">
            <v>phased in 2014-2018</v>
          </cell>
        </row>
        <row r="417">
          <cell r="C417" t="str">
            <v>correction for pension fund assets</v>
          </cell>
          <cell r="I417" t="str">
            <v>phased out 2015-2019 (DNB ruling for IAS19R)</v>
          </cell>
        </row>
        <row r="418">
          <cell r="B418" t="str">
            <v>Risk Weighted Assets</v>
          </cell>
          <cell r="I418" t="str">
            <v>included as of 1/1/2014</v>
          </cell>
          <cell r="J418" t="str">
            <v>ING Bank; Risk Weighted Assets</v>
          </cell>
          <cell r="R418">
            <v>0.2</v>
          </cell>
        </row>
        <row r="419">
          <cell r="R419">
            <v>0.2</v>
          </cell>
        </row>
        <row r="420">
          <cell r="B420" t="str">
            <v>Basel III Core Tier 1 capital ratio</v>
          </cell>
          <cell r="I420" t="str">
            <v>(phased in)</v>
          </cell>
          <cell r="J420" t="str">
            <v>ING Bank; Basel III Core Tier 1 capital ratio</v>
          </cell>
          <cell r="R420">
            <v>0.2</v>
          </cell>
        </row>
        <row r="421">
          <cell r="B421" t="str">
            <v>Difference [phased-in] vs [fully loaded] implementation</v>
          </cell>
          <cell r="J421" t="str">
            <v>ING Bank; Difference [phased-in] vs [fully loaded] implementation</v>
          </cell>
          <cell r="R421">
            <v>0.2</v>
          </cell>
        </row>
        <row r="422">
          <cell r="B422" t="str">
            <v>target Tier 1 ratio ING Bank (Basel III)</v>
          </cell>
          <cell r="I422" t="str">
            <v>[Targets] sheet</v>
          </cell>
          <cell r="J422" t="str">
            <v>ING Bank; target Tier 1 ratio ING Bank (Basel III)</v>
          </cell>
          <cell r="K422">
            <v>40</v>
          </cell>
          <cell r="L422">
            <v>2</v>
          </cell>
          <cell r="M422">
            <v>2</v>
          </cell>
          <cell r="N422">
            <v>4</v>
          </cell>
          <cell r="R422">
            <v>0.2</v>
          </cell>
        </row>
        <row r="423">
          <cell r="B423" t="str">
            <v>Basel III Tier 1 capital ratio</v>
          </cell>
          <cell r="J423" t="str">
            <v>ING Bank; Basel III Tier 1 capital ratio</v>
          </cell>
          <cell r="R423">
            <v>0.2</v>
          </cell>
        </row>
        <row r="424">
          <cell r="B424" t="str">
            <v>target total capital ratio ING Bank (Basel III)</v>
          </cell>
          <cell r="I424" t="str">
            <v>[Targets] sheet</v>
          </cell>
          <cell r="J424" t="str">
            <v xml:space="preserve">ING Bank; </v>
          </cell>
          <cell r="K424">
            <v>42</v>
          </cell>
          <cell r="L424">
            <v>2</v>
          </cell>
          <cell r="M424">
            <v>3</v>
          </cell>
          <cell r="N424">
            <v>4</v>
          </cell>
          <cell r="R424">
            <v>0.2</v>
          </cell>
        </row>
        <row r="425">
          <cell r="B425" t="str">
            <v>Basel III Total capital ratio</v>
          </cell>
          <cell r="J425" t="str">
            <v>ING Bank; Basel III Total capital ratio</v>
          </cell>
          <cell r="R425">
            <v>0.2</v>
          </cell>
        </row>
        <row r="426">
          <cell r="B426" t="str">
            <v>Required Basel III capitals</v>
          </cell>
        </row>
        <row r="427">
          <cell r="C427" t="str">
            <v>capital conservation buffer</v>
          </cell>
        </row>
        <row r="428">
          <cell r="D428" t="str">
            <v>countercyclical buffer</v>
          </cell>
          <cell r="I428" t="str">
            <v>[Settings] sheet</v>
          </cell>
        </row>
        <row r="429">
          <cell r="D429" t="str">
            <v>countercyclical buffer phase in cap</v>
          </cell>
          <cell r="I429" t="str">
            <v>[Settings] sheet</v>
          </cell>
        </row>
        <row r="430">
          <cell r="C430" t="str">
            <v>countercyclical buffer</v>
          </cell>
        </row>
        <row r="431">
          <cell r="C431" t="str">
            <v>SIFI + Systemic Risk buffer</v>
          </cell>
        </row>
        <row r="432">
          <cell r="B432" t="str">
            <v>total buffer requirement</v>
          </cell>
        </row>
        <row r="433">
          <cell r="C433" t="str">
            <v>Pillar 2 buffer</v>
          </cell>
        </row>
        <row r="434">
          <cell r="C434" t="str">
            <v>total core tier 1 capital ratio requirement</v>
          </cell>
        </row>
        <row r="435">
          <cell r="B435" t="str">
            <v>regulatory required CRD4 CT1 ratio</v>
          </cell>
          <cell r="K435" t="str">
            <v>Less urgent</v>
          </cell>
          <cell r="L435" t="str">
            <v>No restriction</v>
          </cell>
          <cell r="M435">
            <v>-100000000000</v>
          </cell>
          <cell r="N435">
            <v>-100000000000</v>
          </cell>
          <cell r="O435">
            <v>0</v>
          </cell>
          <cell r="P435">
            <v>0</v>
          </cell>
          <cell r="R435">
            <v>0.2</v>
          </cell>
        </row>
        <row r="436">
          <cell r="C436" t="str">
            <v>total tier 1 capital ratio requirement</v>
          </cell>
        </row>
        <row r="437">
          <cell r="B437" t="str">
            <v>regulatory required CRD4 T1 ratio</v>
          </cell>
          <cell r="K437" t="str">
            <v>Less urgent</v>
          </cell>
          <cell r="L437" t="str">
            <v>No restriction</v>
          </cell>
          <cell r="M437">
            <v>-100000000000</v>
          </cell>
          <cell r="N437">
            <v>-100000000000</v>
          </cell>
          <cell r="O437">
            <v>0</v>
          </cell>
          <cell r="P437">
            <v>0</v>
          </cell>
          <cell r="R437">
            <v>0.2</v>
          </cell>
        </row>
        <row r="438">
          <cell r="C438" t="str">
            <v>total capital ratio requirement</v>
          </cell>
        </row>
        <row r="439">
          <cell r="B439" t="str">
            <v>regulatory required Basel III Total capital ratio</v>
          </cell>
          <cell r="K439" t="str">
            <v>Less urgent</v>
          </cell>
          <cell r="L439" t="str">
            <v>No restriction</v>
          </cell>
          <cell r="M439">
            <v>-100000000000</v>
          </cell>
          <cell r="N439">
            <v>-100000000000</v>
          </cell>
          <cell r="O439">
            <v>0</v>
          </cell>
          <cell r="P439">
            <v>0</v>
          </cell>
          <cell r="R439">
            <v>0.2</v>
          </cell>
        </row>
        <row r="440">
          <cell r="B440" t="str">
            <v>regulatory required Basel III Total capital</v>
          </cell>
          <cell r="J440" t="str">
            <v>ING Bank; regulatory required Basel III Total capital</v>
          </cell>
          <cell r="R440">
            <v>0.2</v>
          </cell>
        </row>
        <row r="441">
          <cell r="B441" t="str">
            <v>Expected impact of management actions (in bps CT1 ratio)</v>
          </cell>
          <cell r="I441" t="str">
            <v>Investor Relations</v>
          </cell>
          <cell r="J441" t="str">
            <v>ING Bank; Expected impact of management actions (in bps CT1 ratio)</v>
          </cell>
          <cell r="K441" t="str">
            <v>Less urgent</v>
          </cell>
          <cell r="L441" t="str">
            <v>Probably positive</v>
          </cell>
          <cell r="M441">
            <v>-100000000000</v>
          </cell>
          <cell r="N441">
            <v>-100000000000</v>
          </cell>
          <cell r="O441">
            <v>-100000000000</v>
          </cell>
          <cell r="P441">
            <v>0</v>
          </cell>
          <cell r="R441">
            <v>0.2</v>
          </cell>
        </row>
        <row r="442">
          <cell r="R442">
            <v>0.2</v>
          </cell>
        </row>
        <row r="443">
          <cell r="B443" t="str">
            <v>Differences CT1 equity Basel III vs Basel II</v>
          </cell>
          <cell r="I443" t="str">
            <v>used for the Basel III impact on the WFInfo sheet</v>
          </cell>
          <cell r="R443">
            <v>0.2</v>
          </cell>
        </row>
        <row r="444">
          <cell r="D444" t="str">
            <v>Revaluation reserves bonds</v>
          </cell>
          <cell r="R444">
            <v>1</v>
          </cell>
        </row>
        <row r="445">
          <cell r="D445" t="str">
            <v>Revaluation reserves equity</v>
          </cell>
          <cell r="R445">
            <v>1</v>
          </cell>
        </row>
        <row r="446">
          <cell r="D446" t="str">
            <v>Revaluation reserves real estate</v>
          </cell>
          <cell r="R446">
            <v>1</v>
          </cell>
        </row>
        <row r="447">
          <cell r="C447" t="str">
            <v>Revaluation reserves</v>
          </cell>
          <cell r="R447">
            <v>1</v>
          </cell>
        </row>
        <row r="448">
          <cell r="C448" t="str">
            <v>Defined benefit pension fund assets (corridor / IAS19R)</v>
          </cell>
          <cell r="R448">
            <v>0.2</v>
          </cell>
        </row>
        <row r="449">
          <cell r="C449" t="str">
            <v>Defined benefit pension fund assets (funded status)</v>
          </cell>
          <cell r="R449">
            <v>0.2</v>
          </cell>
        </row>
        <row r="450">
          <cell r="C450" t="str">
            <v>Deferred Tax Assets</v>
          </cell>
          <cell r="R450">
            <v>0.2</v>
          </cell>
        </row>
        <row r="451">
          <cell r="C451" t="str">
            <v>Intangibles</v>
          </cell>
          <cell r="R451">
            <v>0.2</v>
          </cell>
        </row>
        <row r="452">
          <cell r="C452" t="str">
            <v>minorities</v>
          </cell>
          <cell r="R452">
            <v>0.2</v>
          </cell>
        </row>
        <row r="453">
          <cell r="C453" t="str">
            <v>own credit risk adjustments to derivatives</v>
          </cell>
          <cell r="R453">
            <v>0.2</v>
          </cell>
        </row>
        <row r="454">
          <cell r="C454" t="str">
            <v>shortfall on expected loan loss provision</v>
          </cell>
          <cell r="R454">
            <v>0.2</v>
          </cell>
        </row>
        <row r="455">
          <cell r="C455" t="str">
            <v>other</v>
          </cell>
          <cell r="R455">
            <v>1</v>
          </cell>
        </row>
        <row r="456">
          <cell r="B456" t="str">
            <v>total</v>
          </cell>
          <cell r="R456">
            <v>0.2</v>
          </cell>
        </row>
        <row r="457">
          <cell r="R457">
            <v>0.2</v>
          </cell>
        </row>
        <row r="458">
          <cell r="B458" t="str">
            <v>Leverage Basel III</v>
          </cell>
        </row>
        <row r="459">
          <cell r="D459" t="str">
            <v>Total assets</v>
          </cell>
          <cell r="I459" t="str">
            <v>Gaudi download; Balance sheet S2228 Legal Bank</v>
          </cell>
          <cell r="J459" t="str">
            <v>ING Bank; Total assets</v>
          </cell>
          <cell r="K459" t="str">
            <v>Less urgent</v>
          </cell>
          <cell r="L459" t="str">
            <v>Must be positive</v>
          </cell>
          <cell r="M459">
            <v>-100000000000</v>
          </cell>
          <cell r="N459">
            <v>-1E-8</v>
          </cell>
          <cell r="O459">
            <v>0</v>
          </cell>
          <cell r="P459">
            <v>0</v>
          </cell>
          <cell r="R459">
            <v>0.2</v>
          </cell>
          <cell r="S459">
            <v>349618</v>
          </cell>
          <cell r="T459">
            <v>406393</v>
          </cell>
          <cell r="W459">
            <v>443356</v>
          </cell>
        </row>
        <row r="460">
          <cell r="D460" t="str">
            <v>Off balance sheet items</v>
          </cell>
          <cell r="J460" t="str">
            <v>ING Bank; Off balance sheet items</v>
          </cell>
        </row>
        <row r="461">
          <cell r="C461" t="str">
            <v>Basel III leverage ratio denominator</v>
          </cell>
          <cell r="I461" t="str">
            <v>Solvency Analysis, DNB Reporting, Frank Nijssen</v>
          </cell>
          <cell r="J461" t="str">
            <v>ING Bank; Basel III leverage ratio denominator</v>
          </cell>
        </row>
        <row r="462">
          <cell r="D462" t="str">
            <v>Additional exposure for cash pooling</v>
          </cell>
          <cell r="I462" t="str">
            <v>Solvency Analysis, DNB Reporting, Frank Nijssen</v>
          </cell>
          <cell r="J462" t="str">
            <v>ING Bank; Additional exposure for cash pooling</v>
          </cell>
          <cell r="K462" t="str">
            <v>Less urgent</v>
          </cell>
          <cell r="L462" t="str">
            <v>Must be positive</v>
          </cell>
          <cell r="M462">
            <v>-100000000000</v>
          </cell>
          <cell r="N462">
            <v>-1E-8</v>
          </cell>
          <cell r="O462">
            <v>0</v>
          </cell>
          <cell r="P462">
            <v>0</v>
          </cell>
          <cell r="R462">
            <v>0.2</v>
          </cell>
        </row>
        <row r="463">
          <cell r="C463" t="str">
            <v>RWA as percentage of the above</v>
          </cell>
          <cell r="J463" t="str">
            <v>ING Bank; RWA as percentage of the above</v>
          </cell>
        </row>
        <row r="464">
          <cell r="B464" t="str">
            <v>target Leverage ratio ING Bank (Basel III)</v>
          </cell>
          <cell r="I464">
            <v>0.03</v>
          </cell>
          <cell r="J464" t="str">
            <v>ING Bank; target Leverage ratio ING Bank (Basel III)</v>
          </cell>
          <cell r="R464">
            <v>0.2</v>
          </cell>
        </row>
        <row r="465">
          <cell r="B465" t="str">
            <v>Leverage ratio (fully loaded)</v>
          </cell>
          <cell r="J465" t="str">
            <v>ING Bank; Leverage ratio (fully loaded)</v>
          </cell>
        </row>
        <row r="466">
          <cell r="B466" t="str">
            <v>Leverage ratio (fully loaded, but without grandfathered Tier 1)</v>
          </cell>
          <cell r="J466" t="str">
            <v>ING Bank; Leverage ratio (fully loaded, but without grandfathered Tier 1)</v>
          </cell>
        </row>
        <row r="467">
          <cell r="B467" t="str">
            <v>Leverage ratio (phased-in)</v>
          </cell>
          <cell r="J467" t="str">
            <v>ING Bank; Leverage ratio (phased-in)</v>
          </cell>
        </row>
        <row r="468">
          <cell r="B468" t="str">
            <v>Leverage ratio (fully loaded, cash pooling grossed)</v>
          </cell>
          <cell r="J468" t="str">
            <v>ING Bank; Leverage ratio (fully loaded, cash pooling grossed)</v>
          </cell>
        </row>
        <row r="469">
          <cell r="B469" t="str">
            <v>Tier 1 shortage for a 4% ratio above</v>
          </cell>
        </row>
        <row r="470">
          <cell r="B470" t="str">
            <v>Leverage ratio (fully loaded, cash pooling grossed, but without grandfathered Tier 1)</v>
          </cell>
          <cell r="J470" t="str">
            <v>ING Bank; Leverage ratio (fully loaded, cash pooling grossed, but without grandfathered Tier 1)</v>
          </cell>
        </row>
        <row r="471">
          <cell r="B471" t="str">
            <v>Leverage ratio (phased-in, cash pooling grossed)</v>
          </cell>
          <cell r="J471" t="str">
            <v>ING Bank; Leverage ratio (phased-in, cash pooling grossed)</v>
          </cell>
        </row>
        <row r="472">
          <cell r="B472" t="str">
            <v>EBA debt/equity ratio</v>
          </cell>
          <cell r="I472" t="str">
            <v>from EBA risk dashboard. Definition is not that clear</v>
          </cell>
          <cell r="J472" t="str">
            <v>ING Bank; EBA debt/equity ratio</v>
          </cell>
          <cell r="S472">
            <v>23.954889364739472</v>
          </cell>
          <cell r="T472">
            <v>24.235531544957773</v>
          </cell>
          <cell r="U472" t="e">
            <v>#DIV/0!</v>
          </cell>
          <cell r="V472" t="e">
            <v>#DIV/0!</v>
          </cell>
          <cell r="W472">
            <v>25.795358394778194</v>
          </cell>
          <cell r="X472" t="e">
            <v>#DIV/0!</v>
          </cell>
          <cell r="Y472" t="e">
            <v>#DIV/0!</v>
          </cell>
          <cell r="Z472" t="e">
            <v>#DIV/0!</v>
          </cell>
        </row>
        <row r="579">
          <cell r="A579" t="str">
            <v>I</v>
          </cell>
          <cell r="B579" t="str">
            <v>NN Group (until 3Q13 known as ING Insurance)</v>
          </cell>
          <cell r="K579" t="str">
            <v>Less urgent</v>
          </cell>
          <cell r="L579" t="str">
            <v>No restriction</v>
          </cell>
          <cell r="M579">
            <v>-100000000000</v>
          </cell>
          <cell r="N579">
            <v>-100000000000</v>
          </cell>
          <cell r="O579">
            <v>0</v>
          </cell>
          <cell r="P579">
            <v>0</v>
          </cell>
          <cell r="R579">
            <v>0.2</v>
          </cell>
        </row>
        <row r="580">
          <cell r="B580" t="str">
            <v>calculation of Solvency Surplus</v>
          </cell>
          <cell r="K580" t="str">
            <v>Less urgent</v>
          </cell>
          <cell r="L580" t="str">
            <v>No restriction</v>
          </cell>
          <cell r="M580">
            <v>-100000000000</v>
          </cell>
          <cell r="N580">
            <v>-100000000000</v>
          </cell>
          <cell r="O580">
            <v>0</v>
          </cell>
          <cell r="P580">
            <v>0</v>
          </cell>
          <cell r="R580">
            <v>0.2</v>
          </cell>
        </row>
        <row r="581">
          <cell r="F581" t="str">
            <v>Quarterly changes in IFRS equity</v>
          </cell>
          <cell r="I581" t="str">
            <v>Financial report</v>
          </cell>
          <cell r="J581" t="str">
            <v>NN Group (until 3Q13 known as ING Insurance); Quarterly changes in IFRS equity</v>
          </cell>
          <cell r="R581">
            <v>0.2</v>
          </cell>
        </row>
        <row r="582">
          <cell r="H582" t="str">
            <v>- original forecast</v>
          </cell>
          <cell r="J582" t="str">
            <v>NN Group (until 3Q13 known as ING Insurance); - original forecast</v>
          </cell>
          <cell r="R582">
            <v>0.2</v>
          </cell>
        </row>
        <row r="583">
          <cell r="H583" t="str">
            <v>- additional one off items</v>
          </cell>
          <cell r="J583" t="str">
            <v>NN Group (until 3Q13 known as ING Insurance); - additional one off items</v>
          </cell>
          <cell r="R583">
            <v>0.2</v>
          </cell>
        </row>
        <row r="584">
          <cell r="H584" t="str">
            <v>Net profit from profit forecast</v>
          </cell>
          <cell r="J584" t="str">
            <v>NN Group (until 3Q13 known as ING Insurance); Net profit from profit forecast</v>
          </cell>
          <cell r="R584">
            <v>0.2</v>
          </cell>
        </row>
        <row r="585">
          <cell r="H585" t="str">
            <v>Transaction result from acquisitions &amp; divestments</v>
          </cell>
          <cell r="J585" t="str">
            <v>NN Group (until 3Q13 known as ING Insurance); Transaction result from acquisitions &amp; divestments</v>
          </cell>
          <cell r="R585">
            <v>0.2</v>
          </cell>
        </row>
        <row r="586">
          <cell r="H586" t="str">
            <v>Additional profit from acquisitions &amp; divestments</v>
          </cell>
          <cell r="J586" t="str">
            <v>NN Group (until 3Q13 known as ING Insurance); Additional profit from acquisitions &amp; divestments</v>
          </cell>
          <cell r="R586">
            <v>0.2</v>
          </cell>
        </row>
        <row r="587">
          <cell r="G587" t="str">
            <v>Net profit for period</v>
          </cell>
          <cell r="I587" t="str">
            <v>Net profit for the period</v>
          </cell>
          <cell r="J587" t="str">
            <v>NN Group (until 3Q13 known as ING Insurance); Net profit for period</v>
          </cell>
          <cell r="K587" t="str">
            <v>Less urgent</v>
          </cell>
          <cell r="L587" t="str">
            <v>Probably positive</v>
          </cell>
          <cell r="M587">
            <v>-100000000000</v>
          </cell>
          <cell r="N587">
            <v>-100000000000</v>
          </cell>
          <cell r="O587">
            <v>-100000000000</v>
          </cell>
          <cell r="P587">
            <v>0</v>
          </cell>
          <cell r="R587">
            <v>0.2</v>
          </cell>
        </row>
        <row r="588">
          <cell r="G588" t="str">
            <v>Unrealised revaluations equity securities</v>
          </cell>
          <cell r="I588" t="str">
            <v>Unrealised revaluations shares (after tax)</v>
          </cell>
          <cell r="J588" t="str">
            <v>NN Group (until 3Q13 known as ING Insurance); Unrealised revaluations equity securities</v>
          </cell>
          <cell r="K588" t="str">
            <v>Less urgent</v>
          </cell>
          <cell r="L588" t="str">
            <v>No restriction</v>
          </cell>
          <cell r="M588">
            <v>-100000000000</v>
          </cell>
          <cell r="N588">
            <v>-100000000000</v>
          </cell>
          <cell r="O588">
            <v>0</v>
          </cell>
          <cell r="P588">
            <v>0</v>
          </cell>
          <cell r="R588">
            <v>1000</v>
          </cell>
        </row>
        <row r="589">
          <cell r="G589" t="str">
            <v>Unrealised revaluations debt securities</v>
          </cell>
          <cell r="I589" t="str">
            <v>Unrealised revaluations debt securities (after tax)</v>
          </cell>
          <cell r="J589" t="str">
            <v>NN Group (until 3Q13 known as ING Insurance); Unrealised revaluations debt securities</v>
          </cell>
          <cell r="K589" t="str">
            <v>Less urgent</v>
          </cell>
          <cell r="L589" t="str">
            <v>No restriction</v>
          </cell>
          <cell r="M589">
            <v>-100000000000</v>
          </cell>
          <cell r="N589">
            <v>-100000000000</v>
          </cell>
          <cell r="O589">
            <v>0</v>
          </cell>
          <cell r="P589">
            <v>0</v>
          </cell>
          <cell r="R589">
            <v>1000</v>
          </cell>
        </row>
        <row r="590">
          <cell r="G590" t="str">
            <v>Transfer to insurance liabilities (shadow accounting)</v>
          </cell>
          <cell r="I590" t="str">
            <v>Deferred interest crediting to life ins. policyholders (shadow accounting)</v>
          </cell>
          <cell r="J590" t="str">
            <v>NN Group (until 3Q13 known as ING Insurance); Transfer to insurance liabilities (shadow accounting)</v>
          </cell>
          <cell r="K590" t="str">
            <v>Less urgent</v>
          </cell>
          <cell r="L590" t="str">
            <v>No restriction</v>
          </cell>
          <cell r="M590">
            <v>-100000000000</v>
          </cell>
          <cell r="N590">
            <v>-100000000000</v>
          </cell>
          <cell r="O590">
            <v>0</v>
          </cell>
          <cell r="P590">
            <v>0</v>
          </cell>
          <cell r="R590">
            <v>1000</v>
          </cell>
        </row>
        <row r="591">
          <cell r="G591" t="str">
            <v>Realised capital gains to P&amp;L equity securities</v>
          </cell>
          <cell r="I591" t="str">
            <v>Realised capital gains/losses shares released to P&amp;L account</v>
          </cell>
          <cell r="J591" t="str">
            <v>NN Group (until 3Q13 known as ING Insurance); Realised capital gains to P&amp;L equity securities</v>
          </cell>
          <cell r="K591" t="str">
            <v>Less urgent</v>
          </cell>
          <cell r="L591" t="str">
            <v>No restriction</v>
          </cell>
          <cell r="M591">
            <v>-100000000000</v>
          </cell>
          <cell r="N591">
            <v>-100000000000</v>
          </cell>
          <cell r="O591">
            <v>0</v>
          </cell>
          <cell r="P591">
            <v>0</v>
          </cell>
          <cell r="R591">
            <v>1000</v>
          </cell>
        </row>
        <row r="592">
          <cell r="G592" t="str">
            <v>Realised capital gains to P&amp;L debt securities</v>
          </cell>
          <cell r="I592" t="str">
            <v>Realised capital gains/losses debt securities released to p&amp;l acc.</v>
          </cell>
          <cell r="J592" t="str">
            <v>NN Group (until 3Q13 known as ING Insurance); Realised capital gains to P&amp;L debt securities</v>
          </cell>
          <cell r="K592" t="str">
            <v>Less urgent</v>
          </cell>
          <cell r="L592" t="str">
            <v>No restriction</v>
          </cell>
          <cell r="M592">
            <v>-100000000000</v>
          </cell>
          <cell r="N592">
            <v>-100000000000</v>
          </cell>
          <cell r="O592">
            <v>0</v>
          </cell>
          <cell r="P592">
            <v>0</v>
          </cell>
          <cell r="R592">
            <v>1000</v>
          </cell>
        </row>
        <row r="593">
          <cell r="G593" t="str">
            <v>Unrealised revaluations from cashflow hedge reserve</v>
          </cell>
          <cell r="I593" t="str">
            <v>Revaluation derivatives</v>
          </cell>
          <cell r="J593" t="str">
            <v>NN Group (until 3Q13 known as ING Insurance); Unrealised revaluations from cashflow hedge reserve</v>
          </cell>
          <cell r="K593" t="str">
            <v>Less urgent</v>
          </cell>
          <cell r="L593" t="str">
            <v>No restriction</v>
          </cell>
          <cell r="M593">
            <v>-100000000000</v>
          </cell>
          <cell r="N593">
            <v>-100000000000</v>
          </cell>
          <cell r="O593">
            <v>0</v>
          </cell>
          <cell r="P593">
            <v>0</v>
          </cell>
          <cell r="R593">
            <v>1000</v>
          </cell>
        </row>
        <row r="594">
          <cell r="G594" t="str">
            <v>Other revaluations</v>
          </cell>
          <cell r="I594" t="str">
            <v>Other revaluations</v>
          </cell>
          <cell r="J594" t="str">
            <v>NN Group (until 3Q13 known as ING Insurance); Other revaluations</v>
          </cell>
          <cell r="K594" t="str">
            <v>Less urgent</v>
          </cell>
          <cell r="L594" t="str">
            <v>No restriction</v>
          </cell>
          <cell r="M594">
            <v>-100000000000</v>
          </cell>
          <cell r="N594">
            <v>-100000000000</v>
          </cell>
          <cell r="O594">
            <v>0</v>
          </cell>
          <cell r="P594">
            <v>0</v>
          </cell>
          <cell r="R594">
            <v>1000</v>
          </cell>
        </row>
        <row r="595">
          <cell r="G595" t="str">
            <v>Change related to Defined Benefit Pensions</v>
          </cell>
          <cell r="I595" t="str">
            <v>Remeasurement of the net defined benefit asset/liability</v>
          </cell>
          <cell r="J595" t="str">
            <v>NN Group (until 3Q13 known as ING Insurance); Change related to Defined Benefit Pensions</v>
          </cell>
          <cell r="K595" t="str">
            <v>Less urgent</v>
          </cell>
          <cell r="L595" t="str">
            <v>No restriction</v>
          </cell>
          <cell r="M595">
            <v>-100000000000</v>
          </cell>
          <cell r="N595">
            <v>-100000000000</v>
          </cell>
          <cell r="O595">
            <v>0</v>
          </cell>
          <cell r="P595">
            <v>0</v>
          </cell>
          <cell r="R595">
            <v>1000</v>
          </cell>
        </row>
        <row r="596">
          <cell r="G596" t="str">
            <v>Exchange rate differences</v>
          </cell>
          <cell r="I596" t="str">
            <v>Exchange rate differences</v>
          </cell>
          <cell r="J596" t="str">
            <v>NN Group (until 3Q13 known as ING Insurance); Exchange rate differences</v>
          </cell>
          <cell r="K596" t="str">
            <v>Less urgent</v>
          </cell>
          <cell r="L596" t="str">
            <v>No restriction</v>
          </cell>
          <cell r="M596">
            <v>-100000000000</v>
          </cell>
          <cell r="N596">
            <v>-100000000000</v>
          </cell>
          <cell r="O596">
            <v>0</v>
          </cell>
          <cell r="P596">
            <v>0</v>
          </cell>
          <cell r="R596">
            <v>1000</v>
          </cell>
        </row>
        <row r="597">
          <cell r="G597" t="str">
            <v>Cash dividend</v>
          </cell>
          <cell r="I597" t="str">
            <v>Cash dividend</v>
          </cell>
          <cell r="J597" t="str">
            <v>NN Group (until 3Q13 known as ING Insurance); Cash dividend</v>
          </cell>
          <cell r="K597" t="str">
            <v>Less urgent</v>
          </cell>
          <cell r="L597" t="str">
            <v>Must be negative</v>
          </cell>
          <cell r="M597">
            <v>1E-8</v>
          </cell>
          <cell r="N597">
            <v>100000000000</v>
          </cell>
          <cell r="O597">
            <v>0</v>
          </cell>
          <cell r="P597">
            <v>0</v>
          </cell>
          <cell r="R597">
            <v>1000</v>
          </cell>
        </row>
        <row r="598">
          <cell r="G598" t="str">
            <v>Employee stock option and share plans</v>
          </cell>
          <cell r="I598" t="str">
            <v>Employee stock option and share plans</v>
          </cell>
          <cell r="J598" t="str">
            <v>NN Group (until 3Q13 known as ING Insurance); Employee stock option and share plans</v>
          </cell>
          <cell r="K598" t="str">
            <v>Less urgent</v>
          </cell>
          <cell r="L598" t="str">
            <v>No restriction</v>
          </cell>
          <cell r="M598">
            <v>-100000000000</v>
          </cell>
          <cell r="N598">
            <v>-100000000000</v>
          </cell>
          <cell r="O598">
            <v>0</v>
          </cell>
          <cell r="P598">
            <v>0</v>
          </cell>
          <cell r="R598">
            <v>1000</v>
          </cell>
        </row>
        <row r="599">
          <cell r="G599" t="str">
            <v>Capital injection from ING Group</v>
          </cell>
          <cell r="J599" t="str">
            <v>NN Group (until 3Q13 known as ING Insurance); Capital injection from ING Group</v>
          </cell>
          <cell r="K599" t="str">
            <v>Less urgent</v>
          </cell>
          <cell r="L599" t="str">
            <v>Must be positive</v>
          </cell>
          <cell r="M599">
            <v>-100000000000</v>
          </cell>
          <cell r="N599">
            <v>-1E-8</v>
          </cell>
          <cell r="O599">
            <v>0</v>
          </cell>
          <cell r="P599">
            <v>0</v>
          </cell>
          <cell r="R599">
            <v>1000</v>
          </cell>
        </row>
        <row r="600">
          <cell r="G600" t="str">
            <v>Impact of IPO US</v>
          </cell>
          <cell r="I600" t="str">
            <v>Impact of IPO U.S.</v>
          </cell>
          <cell r="J600" t="str">
            <v>NN Group (until 3Q13 known as ING Insurance); Impact of IPO US</v>
          </cell>
          <cell r="K600" t="str">
            <v>Less urgent</v>
          </cell>
          <cell r="L600" t="str">
            <v>Probably negative</v>
          </cell>
          <cell r="M600">
            <v>-100000000000</v>
          </cell>
          <cell r="N600">
            <v>-100000000000</v>
          </cell>
          <cell r="O600">
            <v>0</v>
          </cell>
          <cell r="P600">
            <v>100000000000</v>
          </cell>
          <cell r="R600">
            <v>1000</v>
          </cell>
        </row>
        <row r="601">
          <cell r="G601" t="str">
            <v>Other changes</v>
          </cell>
          <cell r="I601" t="str">
            <v xml:space="preserve">Other  </v>
          </cell>
          <cell r="J601" t="str">
            <v>NN Group (until 3Q13 known as ING Insurance); Other changes</v>
          </cell>
          <cell r="K601" t="str">
            <v>Less urgent</v>
          </cell>
          <cell r="L601" t="str">
            <v>No restriction</v>
          </cell>
          <cell r="M601">
            <v>-100000000000</v>
          </cell>
          <cell r="N601">
            <v>-100000000000</v>
          </cell>
          <cell r="O601">
            <v>0</v>
          </cell>
          <cell r="P601">
            <v>0</v>
          </cell>
          <cell r="R601">
            <v>1000</v>
          </cell>
        </row>
        <row r="602">
          <cell r="F602" t="str">
            <v>Total changes</v>
          </cell>
          <cell r="J602" t="str">
            <v>NN Group (until 3Q13 known as ING Insurance); Total changes</v>
          </cell>
          <cell r="R602">
            <v>0.2</v>
          </cell>
        </row>
        <row r="603">
          <cell r="F603" t="str">
            <v>net capital injection from ING Group</v>
          </cell>
          <cell r="J603" t="str">
            <v>NN Group (until 3Q13 known as ING Insurance); net capital injection from ING Group</v>
          </cell>
          <cell r="R603">
            <v>0.2</v>
          </cell>
        </row>
        <row r="604">
          <cell r="F604" t="str">
            <v>figures calculated from the quarterly changes</v>
          </cell>
          <cell r="J604" t="str">
            <v>NN Group (until 3Q13 known as ING Insurance); figures calculated from the quarterly changes</v>
          </cell>
          <cell r="R604">
            <v>0.2</v>
          </cell>
        </row>
        <row r="605">
          <cell r="G605" t="str">
            <v>Revaluation reserve debt securities</v>
          </cell>
          <cell r="J605" t="str">
            <v>NN Group (until 3Q13 known as ING Insurance); Revaluation reserve debt securities</v>
          </cell>
          <cell r="R605">
            <v>0.2</v>
          </cell>
        </row>
        <row r="606">
          <cell r="G606" t="str">
            <v>Rev. DAC + shadow accounting unrealized</v>
          </cell>
          <cell r="J606" t="str">
            <v>NN Group (until 3Q13 known as ING Insurance); Rev. DAC + shadow accounting unrealized</v>
          </cell>
          <cell r="R606">
            <v>0.2</v>
          </cell>
        </row>
        <row r="607">
          <cell r="G607" t="str">
            <v>Cash Flow Hedging</v>
          </cell>
          <cell r="J607" t="str">
            <v>NN Group (until 3Q13 known as ING Insurance); Cash Flow Hedging</v>
          </cell>
          <cell r="R607">
            <v>0.2</v>
          </cell>
        </row>
        <row r="608">
          <cell r="F608" t="str">
            <v>IFRS Equity</v>
          </cell>
          <cell r="R608">
            <v>0.2</v>
          </cell>
        </row>
        <row r="609">
          <cell r="F609" t="str">
            <v>consistency checks</v>
          </cell>
          <cell r="I609" t="str">
            <v>EUR millions</v>
          </cell>
          <cell r="J609" t="str">
            <v>NN Group (until 3Q13 known as ING Insurance); consistency checks</v>
          </cell>
          <cell r="R609">
            <v>0.2</v>
          </cell>
        </row>
        <row r="610">
          <cell r="G610" t="str">
            <v>Consistency check revaluation reserve debt securities</v>
          </cell>
          <cell r="I610">
            <v>100</v>
          </cell>
          <cell r="J610" t="str">
            <v>NN Group (until 3Q13 known as ING Insurance); Consistency check revaluation reserve debt securities</v>
          </cell>
          <cell r="R610">
            <v>0.2</v>
          </cell>
        </row>
        <row r="611">
          <cell r="G611" t="str">
            <v>Consistency check rev DAC + shadow accounting</v>
          </cell>
          <cell r="I611">
            <v>50</v>
          </cell>
          <cell r="J611" t="str">
            <v>NN Group (until 3Q13 known as ING Insurance); Consistency check rev DAC + shadow accounting</v>
          </cell>
          <cell r="R611">
            <v>0.2</v>
          </cell>
        </row>
        <row r="612">
          <cell r="G612" t="str">
            <v>Consistency check Cash Flow Hedging</v>
          </cell>
          <cell r="I612">
            <v>100</v>
          </cell>
          <cell r="J612" t="str">
            <v>NN Group (until 3Q13 known as ING Insurance); Consistency check Cash Flow Hedging</v>
          </cell>
          <cell r="R612">
            <v>0.2</v>
          </cell>
        </row>
        <row r="613">
          <cell r="G613" t="str">
            <v>Consistency check IFRS Equity Insurance</v>
          </cell>
          <cell r="I613">
            <v>2</v>
          </cell>
          <cell r="J613" t="str">
            <v>NN Group (until 3Q13 known as ING Insurance); Consistency check IFRS Equity Insurance</v>
          </cell>
          <cell r="R613">
            <v>0.2</v>
          </cell>
        </row>
        <row r="614">
          <cell r="E614" t="str">
            <v>IFRS Equity ING Insurance / NN Group</v>
          </cell>
          <cell r="I614" t="str">
            <v>Gaudi download, vanaf 1Q14 Robert-Jan Alblas</v>
          </cell>
          <cell r="J614" t="str">
            <v>NN Group (until 3Q13 known as ING Insurance); IFRS Equity ING Insurance / NN Group</v>
          </cell>
          <cell r="K614" t="str">
            <v>Urgent</v>
          </cell>
          <cell r="L614" t="str">
            <v>Must be positive</v>
          </cell>
          <cell r="M614">
            <v>-100000000000</v>
          </cell>
          <cell r="N614">
            <v>0</v>
          </cell>
          <cell r="O614">
            <v>-100000000000</v>
          </cell>
          <cell r="P614">
            <v>-100000000000</v>
          </cell>
          <cell r="R614">
            <v>0.2</v>
          </cell>
        </row>
        <row r="615">
          <cell r="E615" t="str">
            <v>IFRS Equity Voya</v>
          </cell>
          <cell r="I615" t="str">
            <v>Gaudi download, vanaf 1Q14 Robert-Jan Alblas</v>
          </cell>
          <cell r="J615" t="str">
            <v>NN Group (until 3Q13 known as ING Insurance); IFRS Equity Voya</v>
          </cell>
          <cell r="K615" t="str">
            <v>Urgent</v>
          </cell>
          <cell r="L615" t="str">
            <v>Must be positive</v>
          </cell>
          <cell r="M615">
            <v>-100000000000</v>
          </cell>
          <cell r="N615">
            <v>0</v>
          </cell>
          <cell r="O615">
            <v>-100000000000</v>
          </cell>
          <cell r="P615">
            <v>-100000000000</v>
          </cell>
          <cell r="R615">
            <v>0.2</v>
          </cell>
        </row>
        <row r="616">
          <cell r="E616" t="str">
            <v>IFRS Equity</v>
          </cell>
          <cell r="I616" t="str">
            <v>Gaudi download, vanaf 1Q14 Robert-Jan Alblas</v>
          </cell>
          <cell r="J616" t="str">
            <v>NN Group (until 3Q13 known as ING Insurance); IFRS Equity</v>
          </cell>
          <cell r="K616" t="str">
            <v>Urgent</v>
          </cell>
          <cell r="L616" t="str">
            <v>Must be positive</v>
          </cell>
          <cell r="M616">
            <v>-100000000000</v>
          </cell>
          <cell r="N616">
            <v>0</v>
          </cell>
          <cell r="O616">
            <v>-100000000000</v>
          </cell>
          <cell r="P616">
            <v>-100000000000</v>
          </cell>
          <cell r="R616">
            <v>0.2</v>
          </cell>
          <cell r="S616">
            <v>25624</v>
          </cell>
          <cell r="T616">
            <v>17876</v>
          </cell>
          <cell r="U616">
            <v>18264</v>
          </cell>
          <cell r="V616">
            <v>14270</v>
          </cell>
          <cell r="W616">
            <v>15450</v>
          </cell>
          <cell r="X616">
            <v>16981</v>
          </cell>
          <cell r="Y616">
            <v>13935</v>
          </cell>
          <cell r="Z616">
            <v>10581</v>
          </cell>
        </row>
        <row r="617">
          <cell r="B617" t="str">
            <v>namen</v>
          </cell>
          <cell r="G617" t="str">
            <v>Revaluation reserve debt securities</v>
          </cell>
          <cell r="I617" t="str">
            <v>Revaluation reserve components / Wim Zweep</v>
          </cell>
          <cell r="J617" t="str">
            <v>NN Group (until 3Q13 known as ING Insurance); Revaluation reserve debt securities</v>
          </cell>
          <cell r="K617" t="str">
            <v>Urgent</v>
          </cell>
          <cell r="L617" t="str">
            <v>Probably positive</v>
          </cell>
          <cell r="M617">
            <v>0</v>
          </cell>
          <cell r="N617">
            <v>0</v>
          </cell>
          <cell r="O617">
            <v>-100000000000</v>
          </cell>
          <cell r="P617">
            <v>-1E-8</v>
          </cell>
          <cell r="R617">
            <v>1</v>
          </cell>
        </row>
        <row r="618">
          <cell r="B618" t="str">
            <v>aan-</v>
          </cell>
          <cell r="H618" t="str">
            <v>Revaluation Deferred Acquisition Costs</v>
          </cell>
          <cell r="J618" t="str">
            <v>NN Group (until 3Q13 known as ING Insurance); Revaluation Deferred Acquisition Costs</v>
          </cell>
          <cell r="K618" t="str">
            <v>Less urgent</v>
          </cell>
          <cell r="L618" t="str">
            <v>Probably positive</v>
          </cell>
          <cell r="M618">
            <v>-100000000000</v>
          </cell>
          <cell r="N618">
            <v>-100000000000</v>
          </cell>
          <cell r="O618">
            <v>-100000000000</v>
          </cell>
          <cell r="P618">
            <v>0</v>
          </cell>
          <cell r="R618">
            <v>1</v>
          </cell>
        </row>
        <row r="619">
          <cell r="B619" t="str">
            <v>pas-</v>
          </cell>
          <cell r="H619" t="str">
            <v>Shadow accounting unrealized</v>
          </cell>
          <cell r="J619" t="str">
            <v>NN Group (until 3Q13 known as ING Insurance); Shadow accounting unrealized</v>
          </cell>
          <cell r="K619" t="str">
            <v>Less urgent</v>
          </cell>
          <cell r="L619" t="str">
            <v>Probably negative</v>
          </cell>
          <cell r="M619">
            <v>-100000000000</v>
          </cell>
          <cell r="N619">
            <v>-100000000000</v>
          </cell>
          <cell r="O619">
            <v>0</v>
          </cell>
          <cell r="P619">
            <v>100000000000</v>
          </cell>
          <cell r="R619">
            <v>1</v>
          </cell>
        </row>
        <row r="620">
          <cell r="B620" t="str">
            <v>sen!</v>
          </cell>
          <cell r="G620" t="str">
            <v>Deferred profit sharing</v>
          </cell>
          <cell r="I620" t="str">
            <v>Revaluation reserve components / Wim Zweep</v>
          </cell>
          <cell r="J620" t="str">
            <v>NN Group (until 3Q13 known as ING Insurance); Deferred profit sharing</v>
          </cell>
          <cell r="K620" t="str">
            <v>Urgent</v>
          </cell>
          <cell r="L620" t="str">
            <v>Probably negative</v>
          </cell>
          <cell r="M620">
            <v>0</v>
          </cell>
          <cell r="N620">
            <v>0</v>
          </cell>
          <cell r="O620">
            <v>1E-8</v>
          </cell>
          <cell r="P620">
            <v>100000000000</v>
          </cell>
          <cell r="R620">
            <v>1</v>
          </cell>
        </row>
        <row r="621">
          <cell r="F621" t="str">
            <v>Revaluation Reserve debt securities</v>
          </cell>
          <cell r="J621" t="str">
            <v>NN Group (until 3Q13 known as ING Insurance); Revaluation Reserve debt securities</v>
          </cell>
          <cell r="K621" t="str">
            <v>Less urgent</v>
          </cell>
          <cell r="L621" t="str">
            <v>Probably negative</v>
          </cell>
          <cell r="M621">
            <v>-100000000000</v>
          </cell>
          <cell r="N621">
            <v>-100000000000</v>
          </cell>
          <cell r="O621">
            <v>0</v>
          </cell>
          <cell r="P621">
            <v>100000000000</v>
          </cell>
          <cell r="R621">
            <v>0.2</v>
          </cell>
        </row>
        <row r="622">
          <cell r="F622" t="str">
            <v>Impact Cash Flow hedging</v>
          </cell>
          <cell r="I622" t="str">
            <v>Revaluation reserve components / Wim Zweep</v>
          </cell>
          <cell r="J622" t="str">
            <v>NN Group (until 3Q13 known as ING Insurance); Impact Cash Flow hedging</v>
          </cell>
          <cell r="K622" t="str">
            <v>Urgent</v>
          </cell>
          <cell r="L622" t="str">
            <v>Probably positive</v>
          </cell>
          <cell r="M622">
            <v>0</v>
          </cell>
          <cell r="N622">
            <v>0</v>
          </cell>
          <cell r="O622">
            <v>-100000000000</v>
          </cell>
          <cell r="P622">
            <v>-1E-8</v>
          </cell>
          <cell r="R622">
            <v>0.2</v>
          </cell>
        </row>
        <row r="623">
          <cell r="G623" t="str">
            <v>Goodwill, Furman Selz / IIM Luxemburg</v>
          </cell>
          <cell r="J623" t="str">
            <v>NN Group (until 3Q13 known as ING Insurance); Goodwill, Furman Selz / IIM Luxemburg</v>
          </cell>
          <cell r="K623" t="str">
            <v>Less urgent</v>
          </cell>
          <cell r="L623" t="str">
            <v>No restriction</v>
          </cell>
          <cell r="M623">
            <v>-100000000000</v>
          </cell>
          <cell r="N623">
            <v>-100000000000</v>
          </cell>
          <cell r="O623">
            <v>0</v>
          </cell>
          <cell r="P623">
            <v>0</v>
          </cell>
          <cell r="R623">
            <v>0.2</v>
          </cell>
        </row>
        <row r="624">
          <cell r="G624" t="str">
            <v>Goodwill, other</v>
          </cell>
          <cell r="J624" t="str">
            <v>NN Group (until 3Q13 known as ING Insurance); Goodwill, other</v>
          </cell>
          <cell r="K624" t="str">
            <v>Less urgent</v>
          </cell>
          <cell r="L624" t="str">
            <v>No restriction</v>
          </cell>
          <cell r="M624">
            <v>-100000000000</v>
          </cell>
          <cell r="N624">
            <v>-100000000000</v>
          </cell>
          <cell r="O624">
            <v>0</v>
          </cell>
          <cell r="P624">
            <v>0</v>
          </cell>
          <cell r="R624">
            <v>0.2</v>
          </cell>
        </row>
        <row r="625">
          <cell r="G625" t="str">
            <v>Goodwill (from Gaudi)</v>
          </cell>
          <cell r="I625" t="str">
            <v>Gaudi download</v>
          </cell>
          <cell r="J625" t="str">
            <v>NN Group (until 3Q13 known as ING Insurance); Goodwill (from Gaudi)</v>
          </cell>
          <cell r="K625" t="str">
            <v>Urgent</v>
          </cell>
          <cell r="L625" t="str">
            <v>Must be negative</v>
          </cell>
          <cell r="M625">
            <v>0</v>
          </cell>
          <cell r="N625">
            <v>100000000000</v>
          </cell>
          <cell r="O625">
            <v>-100000000000</v>
          </cell>
          <cell r="P625">
            <v>-100000000000</v>
          </cell>
          <cell r="R625">
            <v>0.2</v>
          </cell>
        </row>
        <row r="626">
          <cell r="G626" t="str">
            <v>Amount to reflect units not Held for Sale yet (while bookkeeping does).</v>
          </cell>
          <cell r="I626" t="str">
            <v>van Louise Tseng</v>
          </cell>
          <cell r="J626" t="str">
            <v>NN Group (until 3Q13 known as ING Insurance); Amount to reflect units not Held for Sale yet (while bookkeeping does).</v>
          </cell>
          <cell r="R626">
            <v>1</v>
          </cell>
        </row>
        <row r="627">
          <cell r="F627" t="str">
            <v>Goodwill (total)</v>
          </cell>
          <cell r="J627" t="str">
            <v>NN Group (until 3Q13 known as ING Insurance); Goodwill (total)</v>
          </cell>
          <cell r="K627" t="str">
            <v>Urgent</v>
          </cell>
          <cell r="L627" t="str">
            <v>Must be negative</v>
          </cell>
          <cell r="M627">
            <v>0</v>
          </cell>
          <cell r="N627">
            <v>100000000000</v>
          </cell>
          <cell r="O627">
            <v>-100000000000</v>
          </cell>
          <cell r="P627">
            <v>-100000000000</v>
          </cell>
          <cell r="R627">
            <v>0.2</v>
          </cell>
        </row>
        <row r="628">
          <cell r="E628" t="str">
            <v>IFRS adjustments (revaluation reserve)</v>
          </cell>
          <cell r="I628" t="str">
            <v>(a.k.a. prudential filter)</v>
          </cell>
          <cell r="J628" t="str">
            <v>NN Group (until 3Q13 known as ING Insurance); IFRS adjustments (revaluation reserve)</v>
          </cell>
          <cell r="K628" t="str">
            <v>Less urgent</v>
          </cell>
          <cell r="L628" t="str">
            <v>No restriction</v>
          </cell>
          <cell r="M628">
            <v>-100000000000</v>
          </cell>
          <cell r="N628">
            <v>-100000000000</v>
          </cell>
          <cell r="O628">
            <v>0</v>
          </cell>
          <cell r="P628">
            <v>0</v>
          </cell>
          <cell r="R628">
            <v>0.2</v>
          </cell>
        </row>
        <row r="629">
          <cell r="D629" t="str">
            <v>IFRS adjusted Equity</v>
          </cell>
          <cell r="I629" t="str">
            <v>(Net Equity)</v>
          </cell>
          <cell r="J629" t="str">
            <v>NN Group (until 3Q13 known as ING Insurance); IFRS adjusted Equity</v>
          </cell>
          <cell r="K629" t="str">
            <v>Less urgent</v>
          </cell>
          <cell r="L629" t="str">
            <v>No restriction</v>
          </cell>
          <cell r="M629">
            <v>-100000000000</v>
          </cell>
          <cell r="N629">
            <v>-100000000000</v>
          </cell>
          <cell r="O629">
            <v>0</v>
          </cell>
          <cell r="P629">
            <v>0</v>
          </cell>
          <cell r="R629">
            <v>0.2</v>
          </cell>
          <cell r="S629">
            <v>25624</v>
          </cell>
          <cell r="T629">
            <v>17876</v>
          </cell>
          <cell r="U629">
            <v>18264</v>
          </cell>
          <cell r="V629">
            <v>14270</v>
          </cell>
          <cell r="W629">
            <v>15450</v>
          </cell>
          <cell r="X629">
            <v>16981</v>
          </cell>
          <cell r="Y629">
            <v>13935</v>
          </cell>
          <cell r="Z629">
            <v>10581</v>
          </cell>
        </row>
        <row r="630">
          <cell r="D630" t="str">
            <v>Core Tier 1 securities</v>
          </cell>
          <cell r="I630" t="str">
            <v>?</v>
          </cell>
          <cell r="J630" t="str">
            <v>NN Group (until 3Q13 known as ING Insurance); Core Tier 1 securities</v>
          </cell>
          <cell r="K630" t="str">
            <v>Less urgent</v>
          </cell>
          <cell r="L630" t="str">
            <v>No restriction</v>
          </cell>
          <cell r="M630">
            <v>-100000000000</v>
          </cell>
          <cell r="N630">
            <v>-100000000000</v>
          </cell>
          <cell r="O630">
            <v>0</v>
          </cell>
          <cell r="P630">
            <v>0</v>
          </cell>
          <cell r="R630">
            <v>0.2</v>
          </cell>
        </row>
        <row r="631">
          <cell r="F631" t="str">
            <v>Hybrids NN Group by ING Group (IFRS book value)</v>
          </cell>
          <cell r="I631" t="str">
            <v>Gaudi download, amortised cost</v>
          </cell>
          <cell r="J631" t="str">
            <v>NN Group (until 3Q13 known as ING Insurance); Hybrids NN Group by ING Group (IFRS book value)</v>
          </cell>
          <cell r="K631" t="str">
            <v>Less urgent</v>
          </cell>
          <cell r="L631" t="str">
            <v>No restriction</v>
          </cell>
          <cell r="R631">
            <v>0.2</v>
          </cell>
        </row>
        <row r="632">
          <cell r="F632" t="str">
            <v>Hybrids NN Group by ING Group (nominal value)</v>
          </cell>
          <cell r="J632" t="str">
            <v>NN Group (until 3Q13 known as ING Insurance); Hybrids NN Group by ING Group (nominal value)</v>
          </cell>
          <cell r="K632" t="str">
            <v>Less urgent</v>
          </cell>
          <cell r="L632" t="str">
            <v>No restriction</v>
          </cell>
          <cell r="M632">
            <v>-100000000000</v>
          </cell>
          <cell r="N632">
            <v>-100000000000</v>
          </cell>
          <cell r="O632">
            <v>0</v>
          </cell>
          <cell r="P632">
            <v>0</v>
          </cell>
          <cell r="R632">
            <v>0.2</v>
          </cell>
          <cell r="W632">
            <v>0</v>
          </cell>
          <cell r="X632">
            <v>0</v>
          </cell>
          <cell r="Y632">
            <v>0</v>
          </cell>
          <cell r="Z632">
            <v>0</v>
          </cell>
        </row>
        <row r="633">
          <cell r="F633" t="str">
            <v>Hybrids NN Group adjustment (amortised part)</v>
          </cell>
          <cell r="J633" t="str">
            <v>NN Group (until 3Q13 known as ING Insurance); Hybrids NN Group adjustment (amortised part)</v>
          </cell>
          <cell r="K633" t="str">
            <v>Less urgent</v>
          </cell>
          <cell r="L633" t="str">
            <v>No restriction</v>
          </cell>
          <cell r="M633">
            <v>-100000000000</v>
          </cell>
          <cell r="N633">
            <v>-100000000000</v>
          </cell>
          <cell r="O633">
            <v>0</v>
          </cell>
          <cell r="P633">
            <v>0</v>
          </cell>
          <cell r="R633">
            <v>0.2</v>
          </cell>
        </row>
        <row r="634">
          <cell r="E634" t="str">
            <v>Hybrids NN Group by ING Group (total nominal value)</v>
          </cell>
          <cell r="J634" t="str">
            <v>NN Group (until 3Q13 known as ING Insurance); Hybrids NN Group by ING Group (total nominal value)</v>
          </cell>
          <cell r="K634" t="str">
            <v>Less urgent</v>
          </cell>
          <cell r="L634" t="str">
            <v>No restriction</v>
          </cell>
          <cell r="R634">
            <v>0.2</v>
          </cell>
          <cell r="W634">
            <v>0</v>
          </cell>
          <cell r="X634">
            <v>0</v>
          </cell>
          <cell r="Y634">
            <v>0</v>
          </cell>
          <cell r="Z634">
            <v>0</v>
          </cell>
        </row>
        <row r="635">
          <cell r="F635" t="str">
            <v>Subord. loans NN Group by NN Group (IFRS book value)</v>
          </cell>
          <cell r="I635" t="str">
            <v>Gaudi download, amortised cost</v>
          </cell>
          <cell r="J635" t="str">
            <v>NN Group (until 3Q13 known as ING Insurance); Subord. loans NN Group by NN Group (IFRS book value)</v>
          </cell>
          <cell r="K635" t="str">
            <v>Less urgent</v>
          </cell>
          <cell r="L635" t="str">
            <v>No restriction</v>
          </cell>
          <cell r="R635">
            <v>0.2</v>
          </cell>
        </row>
        <row r="636">
          <cell r="F636" t="str">
            <v>Subord. loans NN Group by NN Group (nominal value)</v>
          </cell>
          <cell r="J636" t="str">
            <v>NN Group (until 3Q13 known as ING Insurance); Subord. loans NN Group by NN Group (nominal value)</v>
          </cell>
          <cell r="K636" t="str">
            <v>Less urgent</v>
          </cell>
          <cell r="L636" t="str">
            <v>No restriction</v>
          </cell>
          <cell r="M636">
            <v>-100000000000</v>
          </cell>
          <cell r="N636">
            <v>-100000000000</v>
          </cell>
          <cell r="O636">
            <v>0</v>
          </cell>
          <cell r="P636">
            <v>0</v>
          </cell>
          <cell r="R636">
            <v>0.2</v>
          </cell>
          <cell r="T636">
            <v>1E-8</v>
          </cell>
          <cell r="U636">
            <v>1250</v>
          </cell>
          <cell r="V636">
            <v>1250</v>
          </cell>
          <cell r="W636">
            <v>1250</v>
          </cell>
          <cell r="X636">
            <v>1250</v>
          </cell>
          <cell r="Y636">
            <v>2250</v>
          </cell>
          <cell r="Z636">
            <v>2250</v>
          </cell>
        </row>
        <row r="637">
          <cell r="F637" t="str">
            <v>Subord. loans NN Group by NN Group (forecasted changes)</v>
          </cell>
          <cell r="J637" t="str">
            <v>NN Group (until 3Q13 known as ING Insurance); Subord. loans NN Group by NN Group (forecasted changes)</v>
          </cell>
          <cell r="K637" t="str">
            <v>Less urgent</v>
          </cell>
          <cell r="L637" t="str">
            <v>No restriction</v>
          </cell>
          <cell r="R637">
            <v>0.2</v>
          </cell>
        </row>
        <row r="638">
          <cell r="E638" t="str">
            <v>Hybrids NN Group by NN Group (total nominal value)</v>
          </cell>
          <cell r="J638" t="str">
            <v>NN Group (until 3Q13 known as ING Insurance); Hybrids NN Group by NN Group (total nominal value)</v>
          </cell>
          <cell r="K638" t="str">
            <v>Less urgent</v>
          </cell>
          <cell r="L638" t="str">
            <v>No restriction</v>
          </cell>
          <cell r="R638">
            <v>0.2</v>
          </cell>
          <cell r="W638">
            <v>1250</v>
          </cell>
          <cell r="X638">
            <v>1250</v>
          </cell>
          <cell r="Y638">
            <v>2250</v>
          </cell>
          <cell r="Z638">
            <v>2250</v>
          </cell>
        </row>
        <row r="639">
          <cell r="D639" t="str">
            <v>Hybrids (nominal value)</v>
          </cell>
          <cell r="J639" t="str">
            <v>NN Group (until 3Q13 known as ING Insurance); Hybrids (nominal value)</v>
          </cell>
          <cell r="K639" t="str">
            <v>Less urgent</v>
          </cell>
          <cell r="L639" t="str">
            <v>No restriction</v>
          </cell>
          <cell r="M639">
            <v>-100000000000</v>
          </cell>
          <cell r="N639">
            <v>-100000000000</v>
          </cell>
          <cell r="O639">
            <v>0</v>
          </cell>
          <cell r="P639">
            <v>0</v>
          </cell>
          <cell r="R639">
            <v>0.2</v>
          </cell>
          <cell r="U639">
            <v>0</v>
          </cell>
          <cell r="V639">
            <v>0</v>
          </cell>
          <cell r="W639">
            <v>1250</v>
          </cell>
          <cell r="X639">
            <v>1250</v>
          </cell>
          <cell r="Y639">
            <v>2250</v>
          </cell>
          <cell r="Z639">
            <v>2250</v>
          </cell>
        </row>
        <row r="640">
          <cell r="E640" t="str">
            <v>Hybrids NN Group (IFRS book value)</v>
          </cell>
          <cell r="J640" t="str">
            <v>NN Group (until 3Q13 known as ING Insurance); Hybrids NN Group (IFRS book value)</v>
          </cell>
          <cell r="K640" t="str">
            <v>Less urgent</v>
          </cell>
          <cell r="L640" t="str">
            <v>No restriction</v>
          </cell>
          <cell r="R640">
            <v>0.2</v>
          </cell>
        </row>
        <row r="641">
          <cell r="E641" t="str">
            <v>Hybrids NN Group (IFRS book value - nominal value)</v>
          </cell>
          <cell r="J641" t="str">
            <v>NN Group (until 3Q13 known as ING Insurance); Hybrids NN Group (IFRS book value - nominal value)</v>
          </cell>
          <cell r="K641" t="str">
            <v>Less urgent</v>
          </cell>
          <cell r="L641" t="str">
            <v>No restriction</v>
          </cell>
          <cell r="R641">
            <v>0.2</v>
          </cell>
        </row>
        <row r="642">
          <cell r="D642" t="str">
            <v>Minorities</v>
          </cell>
          <cell r="I642" t="str">
            <v>Gaudi download</v>
          </cell>
          <cell r="J642" t="str">
            <v>NN Group (until 3Q13 known as ING Insurance); Minorities</v>
          </cell>
          <cell r="K642" t="str">
            <v>Less urgent</v>
          </cell>
          <cell r="L642" t="str">
            <v>No restriction</v>
          </cell>
          <cell r="M642">
            <v>-100000000000</v>
          </cell>
          <cell r="N642">
            <v>-100000000000</v>
          </cell>
          <cell r="O642">
            <v>0</v>
          </cell>
          <cell r="P642">
            <v>0</v>
          </cell>
          <cell r="R642">
            <v>0.2</v>
          </cell>
          <cell r="S642">
            <v>462</v>
          </cell>
          <cell r="T642">
            <v>715</v>
          </cell>
          <cell r="U642">
            <v>861</v>
          </cell>
          <cell r="V642">
            <v>987</v>
          </cell>
          <cell r="W642">
            <v>975</v>
          </cell>
          <cell r="X642">
            <v>1000</v>
          </cell>
          <cell r="Y642">
            <v>1093</v>
          </cell>
          <cell r="Z642">
            <v>1282</v>
          </cell>
        </row>
        <row r="643">
          <cell r="C643" t="str">
            <v>Total capital base</v>
          </cell>
          <cell r="J643" t="str">
            <v>NN Group (until 3Q13 known as ING Insurance); Total capital base</v>
          </cell>
          <cell r="K643" t="str">
            <v>Less urgent</v>
          </cell>
          <cell r="L643" t="str">
            <v>No restriction</v>
          </cell>
          <cell r="M643">
            <v>-100000000000</v>
          </cell>
          <cell r="N643">
            <v>-100000000000</v>
          </cell>
          <cell r="O643">
            <v>0</v>
          </cell>
          <cell r="P643">
            <v>0</v>
          </cell>
          <cell r="R643">
            <v>0.2</v>
          </cell>
          <cell r="S643">
            <v>26086</v>
          </cell>
          <cell r="T643">
            <v>18591</v>
          </cell>
          <cell r="U643">
            <v>19125</v>
          </cell>
          <cell r="V643">
            <v>15257</v>
          </cell>
          <cell r="W643">
            <v>17675</v>
          </cell>
          <cell r="X643">
            <v>19231</v>
          </cell>
          <cell r="Y643">
            <v>17278</v>
          </cell>
          <cell r="Z643">
            <v>14113</v>
          </cell>
        </row>
        <row r="644">
          <cell r="D644" t="str">
            <v>100% EU required capital</v>
          </cell>
          <cell r="I644" t="str">
            <v>Gaudi download (Q2/Q4) / EU Solvency Chermaine Henriquez (Q1/Q3)</v>
          </cell>
          <cell r="J644" t="str">
            <v>NN Group (until 3Q13 known as ING Insurance); 100% EU required capital</v>
          </cell>
          <cell r="K644" t="str">
            <v>Less urgent</v>
          </cell>
          <cell r="L644" t="str">
            <v>No restriction</v>
          </cell>
          <cell r="M644">
            <v>-100000000000</v>
          </cell>
          <cell r="N644">
            <v>-100000000000</v>
          </cell>
          <cell r="O644">
            <v>0</v>
          </cell>
          <cell r="P644">
            <v>0</v>
          </cell>
          <cell r="R644">
            <v>0.2</v>
          </cell>
          <cell r="T644">
            <v>-7900</v>
          </cell>
          <cell r="U644">
            <v>-9125</v>
          </cell>
          <cell r="V644">
            <v>-9000</v>
          </cell>
          <cell r="W644">
            <v>-9845</v>
          </cell>
          <cell r="X644">
            <v>-10141</v>
          </cell>
          <cell r="Y644">
            <v>-9000</v>
          </cell>
          <cell r="Z644">
            <v>-8987</v>
          </cell>
        </row>
        <row r="645">
          <cell r="C645" t="str">
            <v>100% EU required capital (incl currency impact)</v>
          </cell>
          <cell r="J645" t="str">
            <v>NN Group (until 3Q13 known as ING Insurance); 100% EU required capital (incl currency impact)</v>
          </cell>
          <cell r="K645" t="str">
            <v>Less urgent</v>
          </cell>
          <cell r="L645" t="str">
            <v>No restriction</v>
          </cell>
          <cell r="M645">
            <v>-100000000000</v>
          </cell>
          <cell r="N645">
            <v>-100000000000</v>
          </cell>
          <cell r="O645">
            <v>0</v>
          </cell>
          <cell r="P645">
            <v>0</v>
          </cell>
          <cell r="R645">
            <v>0.2</v>
          </cell>
          <cell r="T645">
            <v>-7900</v>
          </cell>
          <cell r="U645">
            <v>-9125</v>
          </cell>
          <cell r="V645">
            <v>-9000</v>
          </cell>
          <cell r="W645">
            <v>-9845</v>
          </cell>
          <cell r="X645">
            <v>-10141</v>
          </cell>
          <cell r="Y645">
            <v>-9000</v>
          </cell>
          <cell r="Z645">
            <v>-8987</v>
          </cell>
        </row>
        <row r="646">
          <cell r="F646" t="str">
            <v>Equities in INGV position</v>
          </cell>
          <cell r="I646" t="str">
            <v>IIM, Solvabiliteitsanalyse, Paul Lahaije (old)</v>
          </cell>
          <cell r="J646" t="str">
            <v>NN Group (until 3Q13 known as ING Insurance); Equities in INGV position</v>
          </cell>
          <cell r="K646" t="str">
            <v>Less urgent</v>
          </cell>
          <cell r="L646" t="str">
            <v>No restriction</v>
          </cell>
          <cell r="R646">
            <v>0.2</v>
          </cell>
        </row>
        <row r="647">
          <cell r="F647" t="str">
            <v>Prefs in INGV position</v>
          </cell>
          <cell r="I647" t="str">
            <v>IIM, Solvabiliteitsanalyse, Paul Lahaije (old)</v>
          </cell>
          <cell r="J647" t="str">
            <v>NN Group (until 3Q13 known as ING Insurance); Prefs in INGV position</v>
          </cell>
          <cell r="K647" t="str">
            <v>Less urgent</v>
          </cell>
          <cell r="L647" t="str">
            <v>No restriction</v>
          </cell>
          <cell r="R647">
            <v>0.2</v>
          </cell>
        </row>
        <row r="648">
          <cell r="E648" t="str">
            <v>Total equity in INGV position</v>
          </cell>
          <cell r="I648" t="str">
            <v>Financial report, Market value shares</v>
          </cell>
          <cell r="J648" t="str">
            <v>NN Group (until 3Q13 known as ING Insurance); Total equity in INGV position</v>
          </cell>
          <cell r="K648" t="str">
            <v>Less urgent</v>
          </cell>
          <cell r="L648" t="str">
            <v>No restriction</v>
          </cell>
          <cell r="M648">
            <v>-100000000000</v>
          </cell>
          <cell r="N648">
            <v>-100000000000</v>
          </cell>
          <cell r="O648">
            <v>0</v>
          </cell>
          <cell r="P648">
            <v>0</v>
          </cell>
          <cell r="R648">
            <v>0.2</v>
          </cell>
        </row>
        <row r="649">
          <cell r="D649" t="str">
            <v>Required buffer equities</v>
          </cell>
          <cell r="I649" t="str">
            <v>IIM, Solvabiliteitsanalyse, Paul Lahaije (old)</v>
          </cell>
          <cell r="J649" t="str">
            <v>NN Group (until 3Q13 known as ING Insurance); Required buffer equities</v>
          </cell>
          <cell r="K649" t="str">
            <v>Less urgent</v>
          </cell>
          <cell r="L649" t="str">
            <v>No restriction</v>
          </cell>
          <cell r="M649">
            <v>-100000000000</v>
          </cell>
          <cell r="N649">
            <v>-100000000000</v>
          </cell>
          <cell r="O649">
            <v>0</v>
          </cell>
          <cell r="P649">
            <v>0</v>
          </cell>
          <cell r="R649">
            <v>0.2</v>
          </cell>
          <cell r="W649">
            <v>-5300</v>
          </cell>
        </row>
        <row r="650">
          <cell r="E650" t="str">
            <v>Real Estate in INGV position</v>
          </cell>
          <cell r="I650" t="str">
            <v>IIM, Solvabiliteitsanalyse, Paul Lahaije (old)</v>
          </cell>
          <cell r="J650" t="str">
            <v>NN Group (until 3Q13 known as ING Insurance); Real Estate in INGV position</v>
          </cell>
          <cell r="K650" t="str">
            <v>Less urgent</v>
          </cell>
          <cell r="L650" t="str">
            <v>No restriction</v>
          </cell>
          <cell r="R650">
            <v>0.2</v>
          </cell>
        </row>
        <row r="651">
          <cell r="D651" t="str">
            <v>Required buffer real estate</v>
          </cell>
          <cell r="I651" t="str">
            <v>IIM, Solvabiliteitsanalyse, Paul Lahaije (old)</v>
          </cell>
          <cell r="J651" t="str">
            <v>NN Group (until 3Q13 known as ING Insurance); Required buffer real estate</v>
          </cell>
          <cell r="K651" t="str">
            <v>Less urgent</v>
          </cell>
          <cell r="L651" t="str">
            <v>No restriction</v>
          </cell>
          <cell r="M651">
            <v>-100000000000</v>
          </cell>
          <cell r="N651">
            <v>-100000000000</v>
          </cell>
          <cell r="O651">
            <v>0</v>
          </cell>
          <cell r="P651">
            <v>0</v>
          </cell>
          <cell r="R651">
            <v>0.2</v>
          </cell>
          <cell r="W651">
            <v>-1700</v>
          </cell>
        </row>
        <row r="652">
          <cell r="C652" t="str">
            <v>Required buffer shares /real estate</v>
          </cell>
          <cell r="I652" t="str">
            <v>"crash buffer" (sum of above)</v>
          </cell>
          <cell r="J652" t="str">
            <v>NN Group (until 3Q13 known as ING Insurance); Required buffer shares /real estate</v>
          </cell>
          <cell r="K652" t="str">
            <v>Less urgent</v>
          </cell>
          <cell r="L652" t="str">
            <v>No restriction</v>
          </cell>
          <cell r="M652">
            <v>-100000000000</v>
          </cell>
          <cell r="N652">
            <v>-100000000000</v>
          </cell>
          <cell r="O652">
            <v>0</v>
          </cell>
          <cell r="P652">
            <v>0</v>
          </cell>
          <cell r="R652">
            <v>0.2</v>
          </cell>
          <cell r="T652">
            <v>-7800</v>
          </cell>
          <cell r="U652">
            <v>-7400</v>
          </cell>
          <cell r="V652">
            <v>-6700</v>
          </cell>
          <cell r="W652">
            <v>-7000</v>
          </cell>
          <cell r="X652">
            <v>0</v>
          </cell>
          <cell r="Y652">
            <v>0</v>
          </cell>
          <cell r="Z652">
            <v>0</v>
          </cell>
        </row>
        <row r="653">
          <cell r="B653" t="str">
            <v>Solvency surplus</v>
          </cell>
          <cell r="J653" t="str">
            <v>NN Group (until 3Q13 known as ING Insurance); Solvency surplus</v>
          </cell>
          <cell r="K653" t="str">
            <v>Less urgent</v>
          </cell>
          <cell r="L653" t="str">
            <v>No restriction</v>
          </cell>
          <cell r="M653">
            <v>-100000000000</v>
          </cell>
          <cell r="N653">
            <v>-100000000000</v>
          </cell>
          <cell r="O653">
            <v>0</v>
          </cell>
          <cell r="P653">
            <v>0</v>
          </cell>
          <cell r="R653">
            <v>0.2</v>
          </cell>
          <cell r="T653">
            <v>2891</v>
          </cell>
          <cell r="U653">
            <v>2600</v>
          </cell>
          <cell r="V653">
            <v>-443</v>
          </cell>
          <cell r="W653">
            <v>830</v>
          </cell>
          <cell r="X653">
            <v>9090</v>
          </cell>
          <cell r="Y653">
            <v>8278</v>
          </cell>
          <cell r="Z653">
            <v>5126</v>
          </cell>
        </row>
        <row r="654">
          <cell r="K654" t="str">
            <v>Less urgent</v>
          </cell>
          <cell r="L654" t="str">
            <v>No restriction</v>
          </cell>
          <cell r="M654">
            <v>-100000000000</v>
          </cell>
          <cell r="N654">
            <v>-100000000000</v>
          </cell>
          <cell r="O654">
            <v>0</v>
          </cell>
          <cell r="P654">
            <v>0</v>
          </cell>
          <cell r="R654">
            <v>0.2</v>
          </cell>
        </row>
        <row r="655">
          <cell r="B655" t="str">
            <v>foreign currency components</v>
          </cell>
          <cell r="K655" t="str">
            <v>Less urgent</v>
          </cell>
          <cell r="L655" t="str">
            <v>No restriction</v>
          </cell>
          <cell r="M655">
            <v>-100000000000</v>
          </cell>
          <cell r="N655">
            <v>-100000000000</v>
          </cell>
          <cell r="O655">
            <v>0</v>
          </cell>
          <cell r="P655">
            <v>0</v>
          </cell>
          <cell r="R655">
            <v>0.2</v>
          </cell>
        </row>
        <row r="656">
          <cell r="C656" t="e">
            <v>#REF!</v>
          </cell>
          <cell r="I656" t="str">
            <v>from former [ActCD] sheet</v>
          </cell>
          <cell r="J656" t="e">
            <v>#REF!</v>
          </cell>
          <cell r="K656" t="str">
            <v>Less urgent</v>
          </cell>
          <cell r="L656" t="str">
            <v>No restriction</v>
          </cell>
          <cell r="M656">
            <v>-100000000000</v>
          </cell>
          <cell r="N656">
            <v>-100000000000</v>
          </cell>
          <cell r="O656">
            <v>0</v>
          </cell>
          <cell r="P656">
            <v>0</v>
          </cell>
          <cell r="R656">
            <v>0.2</v>
          </cell>
        </row>
        <row r="657">
          <cell r="C657" t="e">
            <v>#REF!</v>
          </cell>
          <cell r="I657" t="str">
            <v>from former [ActCD] sheet</v>
          </cell>
          <cell r="J657" t="e">
            <v>#REF!</v>
          </cell>
          <cell r="K657" t="str">
            <v>Less urgent</v>
          </cell>
          <cell r="L657" t="str">
            <v>No restriction</v>
          </cell>
          <cell r="M657">
            <v>-100000000000</v>
          </cell>
          <cell r="N657">
            <v>-100000000000</v>
          </cell>
          <cell r="O657">
            <v>0</v>
          </cell>
          <cell r="P657">
            <v>0</v>
          </cell>
          <cell r="R657">
            <v>0.2</v>
          </cell>
        </row>
        <row r="658">
          <cell r="C658" t="e">
            <v>#REF!</v>
          </cell>
          <cell r="I658" t="str">
            <v>Charmaine Henriquez, EU Solvency report</v>
          </cell>
          <cell r="J658" t="e">
            <v>#REF!</v>
          </cell>
          <cell r="K658" t="str">
            <v>Less urgent</v>
          </cell>
          <cell r="L658" t="str">
            <v>Must be positive</v>
          </cell>
          <cell r="M658">
            <v>-100000000000</v>
          </cell>
          <cell r="N658">
            <v>-1E-8</v>
          </cell>
          <cell r="O658">
            <v>0</v>
          </cell>
          <cell r="P658">
            <v>0</v>
          </cell>
          <cell r="R658">
            <v>0.2</v>
          </cell>
        </row>
        <row r="659">
          <cell r="C659" t="e">
            <v>#REF!</v>
          </cell>
          <cell r="J659" t="e">
            <v>#REF!</v>
          </cell>
          <cell r="K659" t="str">
            <v>Less urgent</v>
          </cell>
          <cell r="L659" t="str">
            <v>Must be negative</v>
          </cell>
          <cell r="M659">
            <v>1E-8</v>
          </cell>
          <cell r="N659">
            <v>100000000000</v>
          </cell>
          <cell r="O659">
            <v>0</v>
          </cell>
          <cell r="P659">
            <v>0</v>
          </cell>
          <cell r="R659">
            <v>0.2</v>
          </cell>
        </row>
        <row r="660">
          <cell r="K660" t="str">
            <v>Less urgent</v>
          </cell>
          <cell r="L660" t="str">
            <v>No restriction</v>
          </cell>
          <cell r="M660">
            <v>-100000000000</v>
          </cell>
          <cell r="N660">
            <v>-100000000000</v>
          </cell>
          <cell r="O660">
            <v>0</v>
          </cell>
          <cell r="P660">
            <v>0</v>
          </cell>
          <cell r="R660">
            <v>0.2</v>
          </cell>
        </row>
        <row r="661">
          <cell r="B661" t="str">
            <v>calculation of Debt/Equity ratio</v>
          </cell>
          <cell r="K661" t="str">
            <v>Less urgent</v>
          </cell>
          <cell r="L661" t="str">
            <v>No restriction</v>
          </cell>
          <cell r="M661">
            <v>-100000000000</v>
          </cell>
          <cell r="N661">
            <v>-100000000000</v>
          </cell>
          <cell r="O661">
            <v>0</v>
          </cell>
          <cell r="P661">
            <v>0</v>
          </cell>
          <cell r="R661">
            <v>0.2</v>
          </cell>
        </row>
        <row r="662">
          <cell r="D662" t="str">
            <v>Total capital base</v>
          </cell>
          <cell r="J662" t="str">
            <v>NN Group (until 3Q13 known as ING Insurance); Total capital base</v>
          </cell>
          <cell r="K662" t="str">
            <v>Less urgent</v>
          </cell>
          <cell r="L662" t="str">
            <v>No restriction</v>
          </cell>
          <cell r="M662">
            <v>-100000000000</v>
          </cell>
          <cell r="N662">
            <v>-100000000000</v>
          </cell>
          <cell r="O662">
            <v>0</v>
          </cell>
          <cell r="P662">
            <v>0</v>
          </cell>
          <cell r="R662">
            <v>0.2</v>
          </cell>
          <cell r="T662">
            <v>18591</v>
          </cell>
          <cell r="U662">
            <v>19125</v>
          </cell>
          <cell r="V662">
            <v>15257</v>
          </cell>
          <cell r="W662">
            <v>17675</v>
          </cell>
          <cell r="X662">
            <v>19231</v>
          </cell>
          <cell r="Y662">
            <v>17278</v>
          </cell>
          <cell r="Z662">
            <v>14113</v>
          </cell>
        </row>
        <row r="663">
          <cell r="H663" t="str">
            <v>Total DAC Life</v>
          </cell>
          <cell r="I663" t="str">
            <v>Gaudi download</v>
          </cell>
          <cell r="J663" t="str">
            <v>NN Group (until 3Q13 known as ING Insurance); Total DAC Life</v>
          </cell>
          <cell r="K663" t="str">
            <v>Less urgent</v>
          </cell>
          <cell r="L663" t="str">
            <v>No restriction</v>
          </cell>
          <cell r="M663">
            <v>-100000000000</v>
          </cell>
          <cell r="N663">
            <v>-100000000000</v>
          </cell>
          <cell r="O663">
            <v>0</v>
          </cell>
          <cell r="P663">
            <v>0</v>
          </cell>
          <cell r="R663">
            <v>0.2</v>
          </cell>
        </row>
        <row r="664">
          <cell r="H664" t="str">
            <v>DAC investment contracts</v>
          </cell>
          <cell r="I664" t="str">
            <v>Gaudi download</v>
          </cell>
          <cell r="J664" t="str">
            <v>NN Group (until 3Q13 known as ING Insurance); DAC investment contracts</v>
          </cell>
          <cell r="K664" t="str">
            <v>Less urgent</v>
          </cell>
          <cell r="L664" t="str">
            <v>No restriction</v>
          </cell>
          <cell r="M664">
            <v>-100000000000</v>
          </cell>
          <cell r="N664">
            <v>-100000000000</v>
          </cell>
          <cell r="O664">
            <v>0</v>
          </cell>
          <cell r="P664">
            <v>0</v>
          </cell>
          <cell r="R664">
            <v>0.2</v>
          </cell>
        </row>
        <row r="665">
          <cell r="H665" t="str">
            <v>Balance value of business acquired (VOBA)</v>
          </cell>
          <cell r="I665" t="str">
            <v>Gaudi download</v>
          </cell>
          <cell r="J665" t="str">
            <v>NN Group (until 3Q13 known as ING Insurance); Balance value of business acquired (VOBA)</v>
          </cell>
          <cell r="K665" t="str">
            <v>Less urgent</v>
          </cell>
          <cell r="L665" t="str">
            <v>No restriction</v>
          </cell>
          <cell r="M665">
            <v>-100000000000</v>
          </cell>
          <cell r="N665">
            <v>-100000000000</v>
          </cell>
          <cell r="O665">
            <v>0</v>
          </cell>
          <cell r="P665">
            <v>0</v>
          </cell>
          <cell r="R665">
            <v>0.2</v>
          </cell>
        </row>
        <row r="666">
          <cell r="G666" t="str">
            <v>Total</v>
          </cell>
          <cell r="J666" t="str">
            <v>NN Group (until 3Q13 known as ING Insurance); Total</v>
          </cell>
          <cell r="K666" t="str">
            <v>Less urgent</v>
          </cell>
          <cell r="L666" t="str">
            <v>No restriction</v>
          </cell>
          <cell r="M666">
            <v>-100000000000</v>
          </cell>
          <cell r="N666">
            <v>-100000000000</v>
          </cell>
          <cell r="O666">
            <v>0</v>
          </cell>
          <cell r="P666">
            <v>0</v>
          </cell>
          <cell r="R666">
            <v>0.2</v>
          </cell>
          <cell r="T666">
            <v>10393</v>
          </cell>
          <cell r="U666">
            <v>11129</v>
          </cell>
          <cell r="V666">
            <v>10718</v>
          </cell>
          <cell r="W666">
            <v>11035</v>
          </cell>
          <cell r="X666">
            <v>11373</v>
          </cell>
          <cell r="Y666">
            <v>10509</v>
          </cell>
          <cell r="Z666">
            <v>10616</v>
          </cell>
        </row>
        <row r="667">
          <cell r="G667" t="str">
            <v>excl. RVS</v>
          </cell>
          <cell r="I667" t="str">
            <v>Gaudi download</v>
          </cell>
          <cell r="J667" t="str">
            <v>NN Group (until 3Q13 known as ING Insurance); excl. RVS</v>
          </cell>
          <cell r="K667" t="str">
            <v>Less urgent</v>
          </cell>
          <cell r="L667" t="str">
            <v>No restriction</v>
          </cell>
          <cell r="M667">
            <v>-100000000000</v>
          </cell>
          <cell r="N667">
            <v>-100000000000</v>
          </cell>
          <cell r="O667">
            <v>0</v>
          </cell>
          <cell r="P667">
            <v>0</v>
          </cell>
          <cell r="R667">
            <v>0.2</v>
          </cell>
          <cell r="T667">
            <v>149</v>
          </cell>
          <cell r="U667">
            <v>149</v>
          </cell>
          <cell r="V667">
            <v>146</v>
          </cell>
          <cell r="W667">
            <v>143</v>
          </cell>
          <cell r="X667">
            <v>142</v>
          </cell>
          <cell r="Y667">
            <v>142</v>
          </cell>
          <cell r="Z667">
            <v>139</v>
          </cell>
        </row>
        <row r="668">
          <cell r="G668" t="str">
            <v>excl. NN Life</v>
          </cell>
          <cell r="I668" t="str">
            <v>Gaudi download</v>
          </cell>
          <cell r="J668" t="str">
            <v>NN Group (until 3Q13 known as ING Insurance); excl. NN Life</v>
          </cell>
          <cell r="K668" t="str">
            <v>Less urgent</v>
          </cell>
          <cell r="L668" t="str">
            <v>No restriction</v>
          </cell>
          <cell r="M668">
            <v>-100000000000</v>
          </cell>
          <cell r="N668">
            <v>-100000000000</v>
          </cell>
          <cell r="O668">
            <v>0</v>
          </cell>
          <cell r="P668">
            <v>0</v>
          </cell>
          <cell r="R668">
            <v>0.2</v>
          </cell>
          <cell r="T668">
            <v>518</v>
          </cell>
          <cell r="U668">
            <v>491</v>
          </cell>
          <cell r="V668">
            <v>475</v>
          </cell>
          <cell r="W668">
            <v>461</v>
          </cell>
          <cell r="X668">
            <v>451</v>
          </cell>
          <cell r="Y668">
            <v>441</v>
          </cell>
          <cell r="Z668">
            <v>425</v>
          </cell>
        </row>
        <row r="669">
          <cell r="G669" t="str">
            <v>excl. ING Life Retail</v>
          </cell>
          <cell r="I669" t="str">
            <v>Gaudi download</v>
          </cell>
          <cell r="J669" t="str">
            <v>NN Group (until 3Q13 known as ING Insurance); excl. ING Life Retail</v>
          </cell>
          <cell r="K669" t="str">
            <v>Less urgent</v>
          </cell>
          <cell r="L669" t="str">
            <v>No restriction</v>
          </cell>
          <cell r="M669">
            <v>-100000000000</v>
          </cell>
          <cell r="N669">
            <v>-100000000000</v>
          </cell>
          <cell r="O669">
            <v>0</v>
          </cell>
          <cell r="P669">
            <v>0</v>
          </cell>
          <cell r="R669">
            <v>0.2</v>
          </cell>
          <cell r="T669">
            <v>3</v>
          </cell>
          <cell r="U669">
            <v>4</v>
          </cell>
          <cell r="V669">
            <v>4</v>
          </cell>
          <cell r="W669">
            <v>4</v>
          </cell>
          <cell r="X669">
            <v>4</v>
          </cell>
          <cell r="Y669">
            <v>5</v>
          </cell>
          <cell r="Z669">
            <v>4</v>
          </cell>
        </row>
        <row r="670">
          <cell r="F670" t="str">
            <v>Other</v>
          </cell>
          <cell r="J670" t="str">
            <v>NN Group (until 3Q13 known as ING Insurance); Other</v>
          </cell>
          <cell r="K670" t="str">
            <v>Less urgent</v>
          </cell>
          <cell r="L670" t="str">
            <v>No restriction</v>
          </cell>
          <cell r="M670">
            <v>-100000000000</v>
          </cell>
          <cell r="N670">
            <v>-100000000000</v>
          </cell>
          <cell r="O670">
            <v>0</v>
          </cell>
          <cell r="P670">
            <v>0</v>
          </cell>
          <cell r="R670">
            <v>0.2</v>
          </cell>
          <cell r="T670">
            <v>9723</v>
          </cell>
          <cell r="U670">
            <v>10485</v>
          </cell>
          <cell r="V670">
            <v>10093</v>
          </cell>
          <cell r="W670">
            <v>10427</v>
          </cell>
          <cell r="X670">
            <v>10776</v>
          </cell>
          <cell r="Y670">
            <v>9921</v>
          </cell>
          <cell r="Z670">
            <v>10048</v>
          </cell>
        </row>
        <row r="671">
          <cell r="G671" t="str">
            <v>tax rate</v>
          </cell>
          <cell r="I671" t="str">
            <v>Jos Lagerweij attention points (normally constant over the year)</v>
          </cell>
          <cell r="J671" t="str">
            <v>NN Group (until 3Q13 known as ING Insurance); tax rate</v>
          </cell>
          <cell r="K671" t="str">
            <v>Less urgent</v>
          </cell>
          <cell r="L671" t="str">
            <v>No restriction</v>
          </cell>
          <cell r="M671">
            <v>-100000000000</v>
          </cell>
          <cell r="N671">
            <v>-100000000000</v>
          </cell>
          <cell r="O671">
            <v>0</v>
          </cell>
          <cell r="P671">
            <v>0</v>
          </cell>
          <cell r="R671">
            <v>0.2</v>
          </cell>
          <cell r="T671">
            <v>0.35</v>
          </cell>
          <cell r="U671">
            <v>0.35</v>
          </cell>
          <cell r="V671">
            <v>0.35</v>
          </cell>
          <cell r="W671">
            <v>0.35</v>
          </cell>
          <cell r="X671">
            <v>0.35</v>
          </cell>
          <cell r="Y671">
            <v>0.34499999999999997</v>
          </cell>
          <cell r="Z671">
            <v>0.34499999999999997</v>
          </cell>
        </row>
        <row r="672">
          <cell r="G672" t="str">
            <v>Tax</v>
          </cell>
          <cell r="J672" t="str">
            <v>NN Group (until 3Q13 known as ING Insurance); Tax</v>
          </cell>
          <cell r="K672" t="str">
            <v>Less urgent</v>
          </cell>
          <cell r="L672" t="str">
            <v>No restriction</v>
          </cell>
          <cell r="M672">
            <v>-100000000000</v>
          </cell>
          <cell r="N672">
            <v>-100000000000</v>
          </cell>
          <cell r="O672">
            <v>0</v>
          </cell>
          <cell r="P672">
            <v>0</v>
          </cell>
          <cell r="R672">
            <v>0.2</v>
          </cell>
          <cell r="T672">
            <v>-3403.0499999999997</v>
          </cell>
          <cell r="U672">
            <v>-3669.7499999999995</v>
          </cell>
          <cell r="V672">
            <v>-3532.5499999999997</v>
          </cell>
          <cell r="W672">
            <v>-3649.45</v>
          </cell>
          <cell r="X672">
            <v>-3771.6</v>
          </cell>
          <cell r="Y672">
            <v>-3422.7449999999999</v>
          </cell>
          <cell r="Z672">
            <v>-3466.56</v>
          </cell>
        </row>
        <row r="673">
          <cell r="F673" t="str">
            <v>After tax</v>
          </cell>
          <cell r="J673" t="str">
            <v>NN Group (until 3Q13 known as ING Insurance); After tax</v>
          </cell>
          <cell r="K673" t="str">
            <v>Less urgent</v>
          </cell>
          <cell r="L673" t="str">
            <v>No restriction</v>
          </cell>
          <cell r="M673">
            <v>-100000000000</v>
          </cell>
          <cell r="N673">
            <v>-100000000000</v>
          </cell>
          <cell r="O673">
            <v>0</v>
          </cell>
          <cell r="P673">
            <v>0</v>
          </cell>
          <cell r="R673">
            <v>0.2</v>
          </cell>
          <cell r="T673">
            <v>6319.9500000000007</v>
          </cell>
          <cell r="U673">
            <v>6815.25</v>
          </cell>
          <cell r="V673">
            <v>6560.4500000000007</v>
          </cell>
          <cell r="W673">
            <v>6777.55</v>
          </cell>
          <cell r="X673">
            <v>7004.4</v>
          </cell>
          <cell r="Y673">
            <v>6498.2550000000001</v>
          </cell>
          <cell r="Z673">
            <v>6581.4400000000005</v>
          </cell>
        </row>
        <row r="674">
          <cell r="F674" t="str">
            <v xml:space="preserve">DAC adjustment </v>
          </cell>
          <cell r="I674">
            <v>0.5</v>
          </cell>
          <cell r="J674" t="str">
            <v xml:space="preserve">NN Group (until 3Q13 known as ING Insurance); DAC adjustment </v>
          </cell>
          <cell r="K674" t="str">
            <v>Less urgent</v>
          </cell>
          <cell r="L674" t="str">
            <v>No restriction</v>
          </cell>
          <cell r="M674">
            <v>-100000000000</v>
          </cell>
          <cell r="N674">
            <v>-100000000000</v>
          </cell>
          <cell r="O674">
            <v>0</v>
          </cell>
          <cell r="P674">
            <v>0</v>
          </cell>
          <cell r="R674">
            <v>0.2</v>
          </cell>
          <cell r="T674">
            <v>-3159.9750000000004</v>
          </cell>
          <cell r="U674">
            <v>-3407.625</v>
          </cell>
          <cell r="V674">
            <v>-3280.2250000000004</v>
          </cell>
          <cell r="W674">
            <v>-3388.7750000000001</v>
          </cell>
          <cell r="X674">
            <v>-3502.2</v>
          </cell>
          <cell r="Y674">
            <v>-3249.1275000000001</v>
          </cell>
          <cell r="Z674">
            <v>-3290.7200000000003</v>
          </cell>
        </row>
        <row r="675">
          <cell r="F675" t="str">
            <v>Currency impact forecast</v>
          </cell>
          <cell r="J675" t="str">
            <v>NN Group (until 3Q13 known as ING Insurance); Currency impact forecast</v>
          </cell>
          <cell r="K675" t="str">
            <v>Less urgent</v>
          </cell>
          <cell r="L675" t="str">
            <v>No restriction</v>
          </cell>
          <cell r="M675">
            <v>-100000000000</v>
          </cell>
          <cell r="N675">
            <v>-100000000000</v>
          </cell>
          <cell r="O675">
            <v>0</v>
          </cell>
          <cell r="P675">
            <v>0</v>
          </cell>
          <cell r="R675">
            <v>0.2</v>
          </cell>
        </row>
        <row r="676">
          <cell r="F676" t="str">
            <v>DAC adjustment (incl ccy impact)</v>
          </cell>
          <cell r="J676" t="str">
            <v xml:space="preserve">NN Group (until 3Q13 known as ING Insurance); </v>
          </cell>
          <cell r="K676" t="str">
            <v>Less urgent</v>
          </cell>
          <cell r="L676" t="str">
            <v>No restriction</v>
          </cell>
          <cell r="M676">
            <v>-100000000000</v>
          </cell>
          <cell r="N676">
            <v>-100000000000</v>
          </cell>
          <cell r="O676">
            <v>0</v>
          </cell>
          <cell r="P676">
            <v>0</v>
          </cell>
          <cell r="R676">
            <v>0.2</v>
          </cell>
          <cell r="T676">
            <v>-3159.9750000000004</v>
          </cell>
          <cell r="U676">
            <v>-3407.625</v>
          </cell>
          <cell r="V676">
            <v>-3280.2250000000004</v>
          </cell>
          <cell r="W676">
            <v>-3388.7750000000001</v>
          </cell>
          <cell r="X676">
            <v>-3502.2</v>
          </cell>
          <cell r="Y676">
            <v>-3249.1275000000001</v>
          </cell>
          <cell r="Z676">
            <v>-3290.7200000000003</v>
          </cell>
        </row>
        <row r="677">
          <cell r="G677" t="str">
            <v>Total Value of inforce</v>
          </cell>
          <cell r="I677" t="str">
            <v>PVFP Michael Smith</v>
          </cell>
          <cell r="J677" t="str">
            <v xml:space="preserve">NN Group (until 3Q13 known as ING Insurance); </v>
          </cell>
          <cell r="R677">
            <v>0.2</v>
          </cell>
          <cell r="T677">
            <v>13977</v>
          </cell>
          <cell r="U677">
            <v>14536.08</v>
          </cell>
          <cell r="V677">
            <v>14815.62</v>
          </cell>
          <cell r="W677">
            <v>16333</v>
          </cell>
          <cell r="X677">
            <v>16926</v>
          </cell>
          <cell r="Y677">
            <v>16865</v>
          </cell>
          <cell r="Z677">
            <v>17654</v>
          </cell>
        </row>
        <row r="678">
          <cell r="F678" t="str">
            <v>VIF adjustment</v>
          </cell>
          <cell r="I678">
            <v>0.5</v>
          </cell>
          <cell r="J678" t="str">
            <v xml:space="preserve">NN Group (until 3Q13 known as ING Insurance); </v>
          </cell>
          <cell r="K678" t="str">
            <v>Less urgent</v>
          </cell>
          <cell r="L678" t="str">
            <v>No restriction</v>
          </cell>
          <cell r="M678">
            <v>-100000000000</v>
          </cell>
          <cell r="N678">
            <v>-100000000000</v>
          </cell>
          <cell r="O678">
            <v>0</v>
          </cell>
          <cell r="P678">
            <v>0</v>
          </cell>
          <cell r="R678">
            <v>0.2</v>
          </cell>
          <cell r="T678">
            <v>6988.5</v>
          </cell>
          <cell r="U678">
            <v>7268.04</v>
          </cell>
          <cell r="V678">
            <v>7407.81</v>
          </cell>
          <cell r="W678">
            <v>8166.5</v>
          </cell>
          <cell r="X678">
            <v>8463</v>
          </cell>
          <cell r="Y678">
            <v>8432.5</v>
          </cell>
          <cell r="Z678">
            <v>8827</v>
          </cell>
        </row>
        <row r="679">
          <cell r="E679" t="str">
            <v>total of DAC and ViF adjustment</v>
          </cell>
          <cell r="J679" t="str">
            <v xml:space="preserve">NN Group (until 3Q13 known as ING Insurance); </v>
          </cell>
          <cell r="K679" t="str">
            <v>Less urgent</v>
          </cell>
          <cell r="L679" t="str">
            <v>No restriction</v>
          </cell>
          <cell r="M679">
            <v>-100000000000</v>
          </cell>
          <cell r="N679">
            <v>-100000000000</v>
          </cell>
          <cell r="O679">
            <v>0</v>
          </cell>
          <cell r="P679">
            <v>0</v>
          </cell>
          <cell r="R679">
            <v>0.2</v>
          </cell>
          <cell r="T679">
            <v>3828.5249999999996</v>
          </cell>
          <cell r="U679">
            <v>3860.415</v>
          </cell>
          <cell r="V679">
            <v>4127.585</v>
          </cell>
          <cell r="W679">
            <v>4777.7250000000004</v>
          </cell>
          <cell r="X679">
            <v>4960.8</v>
          </cell>
          <cell r="Y679">
            <v>5183.3724999999995</v>
          </cell>
          <cell r="Z679">
            <v>5536.28</v>
          </cell>
        </row>
        <row r="680">
          <cell r="E680" t="str">
            <v>Acq/Div effect on ViF and/or DAC</v>
          </cell>
          <cell r="I680" t="str">
            <v>from AcqDiv sheet</v>
          </cell>
          <cell r="J680" t="str">
            <v xml:space="preserve">NN Group (until 3Q13 known as ING Insurance); </v>
          </cell>
          <cell r="K680" t="str">
            <v>Less urgent</v>
          </cell>
          <cell r="L680" t="str">
            <v>No restriction</v>
          </cell>
          <cell r="M680">
            <v>-100000000000</v>
          </cell>
          <cell r="N680">
            <v>-100000000000</v>
          </cell>
          <cell r="O680">
            <v>0</v>
          </cell>
          <cell r="P680">
            <v>0</v>
          </cell>
          <cell r="R680">
            <v>0.2</v>
          </cell>
        </row>
        <row r="681">
          <cell r="D681" t="str">
            <v>Total VIF/DAC</v>
          </cell>
          <cell r="R681">
            <v>0.2</v>
          </cell>
          <cell r="T681">
            <v>3828.5249999999996</v>
          </cell>
          <cell r="U681">
            <v>3860.415</v>
          </cell>
          <cell r="V681">
            <v>4127.585</v>
          </cell>
          <cell r="W681">
            <v>4777.7250000000004</v>
          </cell>
          <cell r="X681">
            <v>4960.8</v>
          </cell>
          <cell r="Y681">
            <v>5183.3724999999995</v>
          </cell>
          <cell r="Z681">
            <v>5536.28</v>
          </cell>
        </row>
        <row r="682">
          <cell r="D682" t="str">
            <v>Provision low interest</v>
          </cell>
          <cell r="I682" t="str">
            <v>Rene Höfkens</v>
          </cell>
          <cell r="J682" t="str">
            <v>NN Group (until 3Q13 known as ING Insurance); Provision low interest</v>
          </cell>
          <cell r="K682" t="str">
            <v>Less urgent</v>
          </cell>
          <cell r="L682" t="str">
            <v>Must be positive</v>
          </cell>
          <cell r="M682">
            <v>-100000000000</v>
          </cell>
          <cell r="N682">
            <v>-1E-8</v>
          </cell>
          <cell r="O682">
            <v>0</v>
          </cell>
          <cell r="P682">
            <v>0</v>
          </cell>
          <cell r="R682">
            <v>0.2</v>
          </cell>
          <cell r="T682">
            <v>100</v>
          </cell>
          <cell r="U682">
            <v>100</v>
          </cell>
          <cell r="V682">
            <v>100</v>
          </cell>
          <cell r="W682">
            <v>100</v>
          </cell>
          <cell r="X682">
            <v>100</v>
          </cell>
          <cell r="Y682">
            <v>100</v>
          </cell>
          <cell r="Z682">
            <v>100</v>
          </cell>
        </row>
        <row r="683">
          <cell r="D683" t="str">
            <v>Provision catastrophes</v>
          </cell>
          <cell r="I683" t="str">
            <v>not allowed under IFRS</v>
          </cell>
          <cell r="J683" t="str">
            <v>NN Group (until 3Q13 known as ING Insurance); Provision catastrophes</v>
          </cell>
          <cell r="K683" t="str">
            <v>Less urgent</v>
          </cell>
          <cell r="L683" t="str">
            <v>No restriction</v>
          </cell>
          <cell r="M683">
            <v>-100000000000</v>
          </cell>
          <cell r="N683">
            <v>-100000000000</v>
          </cell>
          <cell r="O683">
            <v>0</v>
          </cell>
          <cell r="P683">
            <v>0</v>
          </cell>
          <cell r="R683">
            <v>0.2</v>
          </cell>
          <cell r="T683">
            <v>211</v>
          </cell>
          <cell r="U683">
            <v>211</v>
          </cell>
          <cell r="V683">
            <v>59</v>
          </cell>
          <cell r="W683">
            <v>81</v>
          </cell>
          <cell r="X683">
            <v>81</v>
          </cell>
          <cell r="Y683">
            <v>81</v>
          </cell>
          <cell r="Z683">
            <v>89</v>
          </cell>
        </row>
        <row r="684">
          <cell r="C684" t="str">
            <v>Adjusted equity (e)</v>
          </cell>
          <cell r="J684" t="str">
            <v>NN Group (until 3Q13 known as ING Insurance); Adjusted equity (e)</v>
          </cell>
          <cell r="K684" t="str">
            <v>Less urgent</v>
          </cell>
          <cell r="L684" t="str">
            <v>No restriction</v>
          </cell>
          <cell r="M684">
            <v>-100000000000</v>
          </cell>
          <cell r="N684">
            <v>-100000000000</v>
          </cell>
          <cell r="O684">
            <v>0</v>
          </cell>
          <cell r="P684">
            <v>0</v>
          </cell>
          <cell r="R684">
            <v>0.2</v>
          </cell>
          <cell r="T684">
            <v>22730.525000000001</v>
          </cell>
          <cell r="U684">
            <v>23296.415000000001</v>
          </cell>
          <cell r="V684">
            <v>19543.584999999999</v>
          </cell>
          <cell r="W684">
            <v>22633.724999999999</v>
          </cell>
          <cell r="X684">
            <v>24372.799999999999</v>
          </cell>
          <cell r="Y684">
            <v>22642.372499999998</v>
          </cell>
          <cell r="Z684">
            <v>19838.28</v>
          </cell>
        </row>
        <row r="685">
          <cell r="C685" t="str">
            <v>total Capital injections -/- Dividend insurance units</v>
          </cell>
          <cell r="J685" t="str">
            <v>NN Group (until 3Q13 known as ING Insurance); total Capital injections -/- Dividend insurance units</v>
          </cell>
          <cell r="R685">
            <v>0.2</v>
          </cell>
        </row>
        <row r="686">
          <cell r="C686" t="str">
            <v>sale price divestitures</v>
          </cell>
          <cell r="J686" t="str">
            <v>NN Group (until 3Q13 known as ING Insurance); sale price divestitures</v>
          </cell>
          <cell r="R686">
            <v>0.2</v>
          </cell>
        </row>
        <row r="687">
          <cell r="C687" t="str">
            <v>impact divestitures on equity</v>
          </cell>
          <cell r="R687">
            <v>0.2</v>
          </cell>
        </row>
        <row r="688">
          <cell r="E688" t="str">
            <v>Investments in subsidiaries</v>
          </cell>
          <cell r="J688" t="str">
            <v>NN Group (until 3Q13 known as ING Insurance); Investments in subsidiaries</v>
          </cell>
          <cell r="K688" t="str">
            <v>Less urgent</v>
          </cell>
          <cell r="L688" t="str">
            <v>No restriction</v>
          </cell>
          <cell r="M688">
            <v>-100000000000</v>
          </cell>
          <cell r="N688">
            <v>-100000000000</v>
          </cell>
          <cell r="O688">
            <v>0</v>
          </cell>
          <cell r="P688">
            <v>0</v>
          </cell>
          <cell r="R688">
            <v>0.2</v>
          </cell>
        </row>
        <row r="689">
          <cell r="E689" t="str">
            <v>Equity holding company</v>
          </cell>
          <cell r="J689" t="str">
            <v>NN Group (until 3Q13 known as ING Insurance); Equity holding company</v>
          </cell>
          <cell r="R689">
            <v>0.2</v>
          </cell>
        </row>
        <row r="690">
          <cell r="D690" t="str">
            <v>Core debt (new)</v>
          </cell>
          <cell r="R690">
            <v>0.2</v>
          </cell>
        </row>
        <row r="691">
          <cell r="C691" t="str">
            <v>Financial debt (d)</v>
          </cell>
          <cell r="I691" t="str">
            <v>Arie Hahn</v>
          </cell>
          <cell r="J691" t="str">
            <v>NN Group (until 3Q13 known as ING Insurance); Financial debt (d)</v>
          </cell>
          <cell r="K691" t="str">
            <v>Less urgent</v>
          </cell>
          <cell r="L691" t="str">
            <v>Must be positive</v>
          </cell>
          <cell r="M691">
            <v>-100000000000</v>
          </cell>
          <cell r="N691">
            <v>-1E-8</v>
          </cell>
          <cell r="O691">
            <v>0</v>
          </cell>
          <cell r="P691">
            <v>0</v>
          </cell>
          <cell r="R691">
            <v>0.2</v>
          </cell>
        </row>
        <row r="692">
          <cell r="C692" t="str">
            <v>Core debt (d) (old style)</v>
          </cell>
          <cell r="I692" t="str">
            <v>Arie Hahn</v>
          </cell>
          <cell r="J692" t="str">
            <v>NN Group (until 3Q13 known as ING Insurance); Core debt (d) (old style)</v>
          </cell>
          <cell r="R692">
            <v>0.2</v>
          </cell>
          <cell r="T692">
            <v>7300</v>
          </cell>
          <cell r="U692">
            <v>8230</v>
          </cell>
          <cell r="V692">
            <v>8238</v>
          </cell>
          <cell r="W692">
            <v>8076</v>
          </cell>
          <cell r="X692">
            <v>8270</v>
          </cell>
          <cell r="Y692">
            <v>7046</v>
          </cell>
          <cell r="Z692">
            <v>7040</v>
          </cell>
        </row>
        <row r="693">
          <cell r="C693" t="str">
            <v>target debt/equity ratio ING Insurance</v>
          </cell>
          <cell r="I693" t="str">
            <v>[Targets] sheet</v>
          </cell>
          <cell r="J693" t="str">
            <v>NN Group (until 3Q13 known as ING Insurance); target debt/equity ratio ING Insurance</v>
          </cell>
          <cell r="K693">
            <v>9</v>
          </cell>
          <cell r="L693">
            <v>2</v>
          </cell>
          <cell r="M693">
            <v>3</v>
          </cell>
          <cell r="N693">
            <v>4</v>
          </cell>
          <cell r="R693">
            <v>0.2</v>
          </cell>
          <cell r="T693">
            <v>0.25</v>
          </cell>
          <cell r="U693">
            <v>0.25</v>
          </cell>
          <cell r="V693">
            <v>0.25</v>
          </cell>
          <cell r="W693">
            <v>0.25</v>
          </cell>
          <cell r="X693">
            <v>0.25</v>
          </cell>
          <cell r="Y693">
            <v>0.25</v>
          </cell>
          <cell r="Z693">
            <v>0.25</v>
          </cell>
        </row>
        <row r="694">
          <cell r="C694" t="str">
            <v>target d/e / (1-target d/e)</v>
          </cell>
          <cell r="I694" t="str">
            <v>target d/e / (1-target d/e)</v>
          </cell>
          <cell r="J694" t="str">
            <v>NN Group (until 3Q13 known as ING Insurance); target d/e / (1-target d/e)</v>
          </cell>
          <cell r="R694">
            <v>0.2</v>
          </cell>
          <cell r="T694">
            <v>0.33333333333333331</v>
          </cell>
          <cell r="U694">
            <v>0.33333333333333331</v>
          </cell>
          <cell r="V694">
            <v>0.33333333333333331</v>
          </cell>
          <cell r="W694">
            <v>0.33333333333333331</v>
          </cell>
          <cell r="X694">
            <v>0.33333333333333331</v>
          </cell>
          <cell r="Y694">
            <v>0.33333333333333331</v>
          </cell>
          <cell r="Z694">
            <v>0.33333333333333331</v>
          </cell>
        </row>
        <row r="695">
          <cell r="B695" t="str">
            <v>Financial debt ratio, without hybrid ratio constraint</v>
          </cell>
          <cell r="I695" t="str">
            <v>=d/(d+e), but using IFRS value of the hybrids</v>
          </cell>
          <cell r="J695" t="str">
            <v>NN Group (until 3Q13 known as ING Insurance); Financial debt ratio, without hybrid ratio constraint</v>
          </cell>
          <cell r="K695" t="str">
            <v>Less urgent</v>
          </cell>
          <cell r="L695" t="str">
            <v>No restriction</v>
          </cell>
          <cell r="M695">
            <v>-100000000000</v>
          </cell>
          <cell r="N695">
            <v>-100000000000</v>
          </cell>
          <cell r="O695">
            <v>0</v>
          </cell>
          <cell r="P695">
            <v>0</v>
          </cell>
          <cell r="R695">
            <v>0.2</v>
          </cell>
          <cell r="T695">
            <v>0</v>
          </cell>
          <cell r="U695">
            <v>0</v>
          </cell>
          <cell r="V695">
            <v>0</v>
          </cell>
          <cell r="W695">
            <v>0</v>
          </cell>
          <cell r="X695">
            <v>0</v>
          </cell>
          <cell r="Y695">
            <v>0</v>
          </cell>
          <cell r="Z695">
            <v>0</v>
          </cell>
        </row>
        <row r="696">
          <cell r="B696" t="str">
            <v>Debt /equity ratio, without hybrid ratio constraint (as used until end 2009)</v>
          </cell>
          <cell r="J696" t="str">
            <v>NN Group (until 3Q13 known as ING Insurance); Debt /equity ratio, without hybrid ratio constraint (as used until end 2009)</v>
          </cell>
          <cell r="K696" t="str">
            <v>Less urgent</v>
          </cell>
          <cell r="L696" t="str">
            <v>No restriction</v>
          </cell>
          <cell r="M696">
            <v>-100000000000</v>
          </cell>
          <cell r="N696">
            <v>-100000000000</v>
          </cell>
          <cell r="O696">
            <v>0</v>
          </cell>
          <cell r="P696">
            <v>0</v>
          </cell>
          <cell r="R696">
            <v>0.2</v>
          </cell>
          <cell r="T696">
            <v>0.24308599333511485</v>
          </cell>
          <cell r="U696">
            <v>0.26105093141735269</v>
          </cell>
          <cell r="V696">
            <v>0.29652735796031798</v>
          </cell>
          <cell r="W696">
            <v>0.26297858414557607</v>
          </cell>
          <cell r="X696">
            <v>0.25334836472361438</v>
          </cell>
          <cell r="Y696">
            <v>0.23733197230666656</v>
          </cell>
          <cell r="Z696">
            <v>0.26192152176404149</v>
          </cell>
        </row>
        <row r="697">
          <cell r="C697" t="str">
            <v>Adjusted equity with hybrids capped (e')</v>
          </cell>
          <cell r="I697" t="str">
            <v>using IFRS value of the hybrids</v>
          </cell>
          <cell r="J697" t="str">
            <v>NN Group (until 3Q13 known as ING Insurance); Adjusted equity with hybrids capped (e')</v>
          </cell>
          <cell r="K697" t="str">
            <v>Less urgent</v>
          </cell>
          <cell r="L697" t="str">
            <v>No restriction</v>
          </cell>
          <cell r="M697">
            <v>-100000000000</v>
          </cell>
          <cell r="N697">
            <v>-100000000000</v>
          </cell>
          <cell r="O697">
            <v>0</v>
          </cell>
          <cell r="P697">
            <v>0</v>
          </cell>
          <cell r="R697">
            <v>0.2</v>
          </cell>
          <cell r="T697">
            <v>22730.525000000001</v>
          </cell>
          <cell r="U697">
            <v>23296.415000000001</v>
          </cell>
          <cell r="V697">
            <v>19543.584999999999</v>
          </cell>
          <cell r="W697">
            <v>21383.724999999999</v>
          </cell>
          <cell r="X697">
            <v>23122.799999999999</v>
          </cell>
          <cell r="Y697">
            <v>20392.372499999998</v>
          </cell>
          <cell r="Z697">
            <v>17588.28</v>
          </cell>
        </row>
        <row r="698">
          <cell r="C698" t="str">
            <v>Core debt  with hybrids capped (d')</v>
          </cell>
          <cell r="J698" t="str">
            <v>NN Group (until 3Q13 known as ING Insurance); Core debt  with hybrids capped (d')</v>
          </cell>
          <cell r="K698" t="str">
            <v>Less urgent</v>
          </cell>
          <cell r="L698" t="str">
            <v>No restriction</v>
          </cell>
          <cell r="M698">
            <v>-100000000000</v>
          </cell>
          <cell r="N698">
            <v>-100000000000</v>
          </cell>
          <cell r="O698">
            <v>0</v>
          </cell>
          <cell r="P698">
            <v>0</v>
          </cell>
          <cell r="R698">
            <v>0.2</v>
          </cell>
          <cell r="T698">
            <v>0</v>
          </cell>
          <cell r="U698">
            <v>0</v>
          </cell>
          <cell r="V698">
            <v>0</v>
          </cell>
          <cell r="W698">
            <v>0</v>
          </cell>
          <cell r="X698">
            <v>0</v>
          </cell>
          <cell r="Y698">
            <v>0</v>
          </cell>
          <cell r="Z698">
            <v>0</v>
          </cell>
        </row>
        <row r="699">
          <cell r="B699" t="str">
            <v>Financial debt ratio, with hybrid ratio constraint</v>
          </cell>
          <cell r="I699" t="str">
            <v>using IFRS value of the hybrids</v>
          </cell>
          <cell r="J699" t="str">
            <v>NN Group (until 3Q13 known as ING Insurance); Financial debt ratio, with hybrid ratio constraint</v>
          </cell>
          <cell r="K699" t="str">
            <v>Less urgent</v>
          </cell>
          <cell r="L699" t="str">
            <v>No restriction</v>
          </cell>
          <cell r="M699">
            <v>-100000000000</v>
          </cell>
          <cell r="N699">
            <v>-100000000000</v>
          </cell>
          <cell r="O699">
            <v>0</v>
          </cell>
          <cell r="P699">
            <v>0</v>
          </cell>
          <cell r="R699">
            <v>0.2</v>
          </cell>
          <cell r="T699">
            <v>0</v>
          </cell>
          <cell r="U699">
            <v>0</v>
          </cell>
          <cell r="V699">
            <v>0</v>
          </cell>
          <cell r="W699">
            <v>0</v>
          </cell>
          <cell r="X699">
            <v>0</v>
          </cell>
          <cell r="Y699">
            <v>0</v>
          </cell>
          <cell r="Z699">
            <v>0</v>
          </cell>
        </row>
        <row r="700">
          <cell r="C700" t="str">
            <v>Adjusted hybrids (EUR mln)</v>
          </cell>
          <cell r="J700" t="str">
            <v>NN Group (until 3Q13 known as ING Insurance); Adjusted hybrids (EUR mln)</v>
          </cell>
          <cell r="R700">
            <v>0.2</v>
          </cell>
        </row>
        <row r="701">
          <cell r="C701" t="str">
            <v>Adjusted Equity + hybrids (EUR mln)</v>
          </cell>
          <cell r="J701" t="str">
            <v>NN Group (until 3Q13 known as ING Insurance); Adjusted Equity + hybrids (EUR mln)</v>
          </cell>
          <cell r="R701">
            <v>0.2</v>
          </cell>
        </row>
        <row r="702">
          <cell r="B702" t="str">
            <v>Adjusted hybrid ratio: Capped hybrids as ratio of debt+equity</v>
          </cell>
          <cell r="I702" t="str">
            <v>using IFRS value of the hybrids</v>
          </cell>
          <cell r="J702" t="str">
            <v>NN Group (until 3Q13 known as ING Insurance); Adjusted hybrid ratio: Capped hybrids as ratio of debt+equity</v>
          </cell>
          <cell r="K702" t="str">
            <v>Less urgent</v>
          </cell>
          <cell r="L702" t="str">
            <v>No restriction</v>
          </cell>
          <cell r="M702">
            <v>-100000000000</v>
          </cell>
          <cell r="N702">
            <v>-100000000000</v>
          </cell>
          <cell r="O702">
            <v>0</v>
          </cell>
          <cell r="P702">
            <v>0</v>
          </cell>
          <cell r="R702">
            <v>0.2</v>
          </cell>
          <cell r="T702">
            <v>0</v>
          </cell>
          <cell r="U702">
            <v>0</v>
          </cell>
          <cell r="V702">
            <v>0</v>
          </cell>
          <cell r="W702">
            <v>0</v>
          </cell>
          <cell r="X702">
            <v>0</v>
          </cell>
          <cell r="Y702">
            <v>0</v>
          </cell>
          <cell r="Z702">
            <v>0</v>
          </cell>
        </row>
        <row r="703">
          <cell r="C703" t="str">
            <v>Financial Leverage (EUR mln)</v>
          </cell>
          <cell r="J703" t="str">
            <v>NN Group (until 3Q13 known as ING Insurance); Financial Leverage (EUR mln)</v>
          </cell>
          <cell r="R703">
            <v>0.2</v>
          </cell>
        </row>
        <row r="704">
          <cell r="C704" t="str">
            <v>Equity + Leverage (EUR mln)</v>
          </cell>
          <cell r="J704" t="str">
            <v>NN Group (until 3Q13 known as ING Insurance); Equity + Leverage (EUR mln)</v>
          </cell>
          <cell r="R704">
            <v>0.2</v>
          </cell>
        </row>
        <row r="705">
          <cell r="B705" t="str">
            <v>Financial Leverage ratio</v>
          </cell>
          <cell r="I705">
            <v>0.35</v>
          </cell>
          <cell r="J705" t="str">
            <v>NN Group (until 3Q13 known as ING Insurance); Financial Leverage ratio</v>
          </cell>
          <cell r="K705" t="str">
            <v>Less urgent</v>
          </cell>
          <cell r="L705" t="str">
            <v>No restriction</v>
          </cell>
          <cell r="M705">
            <v>-100000000000</v>
          </cell>
          <cell r="N705">
            <v>-100000000000</v>
          </cell>
          <cell r="O705">
            <v>0</v>
          </cell>
          <cell r="P705">
            <v>0</v>
          </cell>
          <cell r="R705">
            <v>0.2</v>
          </cell>
          <cell r="T705">
            <v>0</v>
          </cell>
          <cell r="U705">
            <v>0</v>
          </cell>
          <cell r="V705">
            <v>0</v>
          </cell>
          <cell r="W705">
            <v>0</v>
          </cell>
          <cell r="X705">
            <v>0</v>
          </cell>
          <cell r="Y705">
            <v>0</v>
          </cell>
          <cell r="Z705">
            <v>0</v>
          </cell>
        </row>
        <row r="706">
          <cell r="B706" t="str">
            <v>Excess capital vs FL-ratio</v>
          </cell>
          <cell r="I706">
            <v>0.53846153846153844</v>
          </cell>
          <cell r="R706">
            <v>0.2</v>
          </cell>
          <cell r="T706">
            <v>0</v>
          </cell>
          <cell r="U706">
            <v>0</v>
          </cell>
          <cell r="V706">
            <v>0</v>
          </cell>
          <cell r="W706">
            <v>0</v>
          </cell>
          <cell r="X706">
            <v>0</v>
          </cell>
          <cell r="Y706">
            <v>0</v>
          </cell>
          <cell r="Z706">
            <v>0</v>
          </cell>
        </row>
        <row r="707">
          <cell r="B707" t="str">
            <v>Double leverage ratio DNB</v>
          </cell>
          <cell r="I707" t="str">
            <v>=(d+e)/d</v>
          </cell>
          <cell r="J707" t="str">
            <v>NN Group (until 3Q13 known as ING Insurance); Double leverage ratio DNB</v>
          </cell>
          <cell r="K707" t="str">
            <v>Less urgent</v>
          </cell>
          <cell r="L707" t="str">
            <v>No restriction</v>
          </cell>
          <cell r="M707">
            <v>-100000000000</v>
          </cell>
          <cell r="N707">
            <v>-100000000000</v>
          </cell>
          <cell r="O707">
            <v>0</v>
          </cell>
          <cell r="P707">
            <v>0</v>
          </cell>
          <cell r="R707">
            <v>0.2</v>
          </cell>
          <cell r="T707">
            <v>0</v>
          </cell>
          <cell r="U707">
            <v>0</v>
          </cell>
          <cell r="V707">
            <v>0</v>
          </cell>
          <cell r="W707">
            <v>0</v>
          </cell>
          <cell r="X707">
            <v>0</v>
          </cell>
          <cell r="Y707">
            <v>0</v>
          </cell>
          <cell r="Z707">
            <v>0</v>
          </cell>
        </row>
        <row r="708">
          <cell r="B708" t="str">
            <v>Total assets</v>
          </cell>
          <cell r="I708" t="str">
            <v>Gaudi download</v>
          </cell>
          <cell r="J708" t="str">
            <v>NN Group (until 3Q13 known as ING Insurance); Total assets</v>
          </cell>
          <cell r="K708" t="str">
            <v>Less urgent</v>
          </cell>
          <cell r="L708" t="str">
            <v>Must be positive</v>
          </cell>
          <cell r="M708">
            <v>-100000000000</v>
          </cell>
          <cell r="N708">
            <v>-1E-8</v>
          </cell>
          <cell r="O708">
            <v>0</v>
          </cell>
          <cell r="P708">
            <v>0</v>
          </cell>
          <cell r="R708">
            <v>0.2</v>
          </cell>
          <cell r="W708">
            <v>268008</v>
          </cell>
        </row>
        <row r="709">
          <cell r="B709" t="str">
            <v>naive leverage factor</v>
          </cell>
          <cell r="J709" t="str">
            <v>NN Group (until 3Q13 known as ING Insurance); naive leverage factor</v>
          </cell>
          <cell r="R709">
            <v>0.2</v>
          </cell>
          <cell r="S709"/>
          <cell r="T709"/>
          <cell r="U709"/>
          <cell r="V709"/>
          <cell r="W709">
            <v>17.346796116504855</v>
          </cell>
          <cell r="X709"/>
          <cell r="Y709"/>
          <cell r="Z709"/>
        </row>
        <row r="710">
          <cell r="R710">
            <v>0.2</v>
          </cell>
        </row>
        <row r="711">
          <cell r="C711" t="str">
            <v>Core debt (old) (d)</v>
          </cell>
          <cell r="I711" t="str">
            <v>Carla Hoogweg</v>
          </cell>
          <cell r="J711" t="str">
            <v xml:space="preserve">NN Group (until 3Q13 known as ING Insurance); </v>
          </cell>
          <cell r="K711" t="str">
            <v>Less urgent</v>
          </cell>
          <cell r="L711" t="str">
            <v>Must be positive</v>
          </cell>
          <cell r="M711">
            <v>-100000000000</v>
          </cell>
          <cell r="N711">
            <v>-1E-8</v>
          </cell>
          <cell r="O711">
            <v>0</v>
          </cell>
          <cell r="P711">
            <v>0</v>
          </cell>
          <cell r="R711">
            <v>0.2</v>
          </cell>
          <cell r="T711">
            <v>7300</v>
          </cell>
          <cell r="U711">
            <v>8230</v>
          </cell>
          <cell r="V711">
            <v>8238</v>
          </cell>
          <cell r="W711">
            <v>8076</v>
          </cell>
          <cell r="X711">
            <v>8270</v>
          </cell>
          <cell r="Y711">
            <v>7046</v>
          </cell>
          <cell r="Z711">
            <v>7040</v>
          </cell>
        </row>
        <row r="712">
          <cell r="B712" t="str">
            <v>Old Debt /equity ratio, without hybrid ratio constraint</v>
          </cell>
          <cell r="J712" t="str">
            <v>NN Group (until 3Q13 known as ING Insurance); Old Debt /equity ratio, without hybrid ratio constraint</v>
          </cell>
          <cell r="K712" t="str">
            <v>Less urgent</v>
          </cell>
          <cell r="L712" t="str">
            <v>No restriction</v>
          </cell>
          <cell r="M712">
            <v>-100000000000</v>
          </cell>
          <cell r="N712">
            <v>-100000000000</v>
          </cell>
          <cell r="O712">
            <v>0</v>
          </cell>
          <cell r="P712">
            <v>0</v>
          </cell>
          <cell r="R712">
            <v>0.2</v>
          </cell>
          <cell r="T712">
            <v>0.24308599333511485</v>
          </cell>
          <cell r="U712">
            <v>0.26105093141735269</v>
          </cell>
          <cell r="V712">
            <v>0.29652735796031798</v>
          </cell>
          <cell r="W712">
            <v>0.26297858414557607</v>
          </cell>
          <cell r="X712">
            <v>0.25334836472361438</v>
          </cell>
          <cell r="Y712">
            <v>0.23733197230666656</v>
          </cell>
          <cell r="Z712">
            <v>0.26192152176404149</v>
          </cell>
        </row>
        <row r="713">
          <cell r="C713" t="str">
            <v xml:space="preserve">Core debt with hybrid ratio constraint (d') </v>
          </cell>
          <cell r="J713" t="str">
            <v xml:space="preserve">NN Group (until 3Q13 known as ING Insurance); </v>
          </cell>
          <cell r="K713" t="str">
            <v>Less urgent</v>
          </cell>
          <cell r="L713" t="str">
            <v>No restriction</v>
          </cell>
          <cell r="M713">
            <v>-100000000000</v>
          </cell>
          <cell r="N713">
            <v>-100000000000</v>
          </cell>
          <cell r="O713">
            <v>0</v>
          </cell>
          <cell r="P713">
            <v>0</v>
          </cell>
          <cell r="R713">
            <v>0.2</v>
          </cell>
          <cell r="T713">
            <v>7300</v>
          </cell>
          <cell r="U713">
            <v>8230</v>
          </cell>
          <cell r="V713">
            <v>8238</v>
          </cell>
          <cell r="W713">
            <v>9326</v>
          </cell>
          <cell r="X713">
            <v>9520</v>
          </cell>
          <cell r="Y713">
            <v>9296</v>
          </cell>
          <cell r="Z713">
            <v>9290</v>
          </cell>
        </row>
        <row r="714">
          <cell r="B714" t="str">
            <v>Old Debt /equity ratio { d /(d+e') } with hybrid ratio constraint</v>
          </cell>
          <cell r="J714" t="str">
            <v>NN Group (until 3Q13 known as ING Insurance); Old Debt /equity ratio { d /(d+e') } with hybrid ratio constraint</v>
          </cell>
          <cell r="K714" t="str">
            <v>Less urgent</v>
          </cell>
          <cell r="L714" t="str">
            <v>No restriction</v>
          </cell>
          <cell r="M714">
            <v>-100000000000</v>
          </cell>
          <cell r="N714">
            <v>-100000000000</v>
          </cell>
          <cell r="O714">
            <v>0</v>
          </cell>
          <cell r="P714">
            <v>0</v>
          </cell>
          <cell r="R714">
            <v>0.2</v>
          </cell>
          <cell r="T714">
            <v>0.24308599333511485</v>
          </cell>
          <cell r="U714">
            <v>0.26105093141735269</v>
          </cell>
          <cell r="V714">
            <v>0.29652735796031798</v>
          </cell>
          <cell r="W714">
            <v>0.31656778873529878</v>
          </cell>
          <cell r="X714">
            <v>0.30325424938202389</v>
          </cell>
          <cell r="Y714">
            <v>0.33879560458624142</v>
          </cell>
          <cell r="Z714">
            <v>0.37720863982381231</v>
          </cell>
        </row>
        <row r="715">
          <cell r="K715" t="str">
            <v>Less urgent</v>
          </cell>
          <cell r="L715" t="str">
            <v>No restriction</v>
          </cell>
          <cell r="M715" t="e">
            <v>#N/A</v>
          </cell>
          <cell r="N715" t="e">
            <v>#N/A</v>
          </cell>
          <cell r="O715" t="e">
            <v>#N/A</v>
          </cell>
          <cell r="P715" t="e">
            <v>#N/A</v>
          </cell>
          <cell r="R715">
            <v>0.2</v>
          </cell>
        </row>
        <row r="716">
          <cell r="B716" t="str">
            <v>calculation of coverage ratios</v>
          </cell>
          <cell r="J716" t="str">
            <v>NN Group (until 3Q13 known as ING Insurance); calculation of coverage ratios</v>
          </cell>
          <cell r="K716" t="str">
            <v>Less urgent</v>
          </cell>
          <cell r="L716" t="str">
            <v>No restriction</v>
          </cell>
          <cell r="M716">
            <v>-100000000000</v>
          </cell>
          <cell r="N716">
            <v>-100000000000</v>
          </cell>
          <cell r="O716">
            <v>0</v>
          </cell>
          <cell r="P716">
            <v>0</v>
          </cell>
          <cell r="R716">
            <v>0.2</v>
          </cell>
        </row>
        <row r="717">
          <cell r="C717" t="str">
            <v>Total capital base</v>
          </cell>
          <cell r="J717" t="str">
            <v>NN Group (until 3Q13 known as ING Insurance); Total capital base</v>
          </cell>
          <cell r="K717" t="str">
            <v>Less urgent</v>
          </cell>
          <cell r="L717" t="str">
            <v>No restriction</v>
          </cell>
          <cell r="M717">
            <v>-100000000000</v>
          </cell>
          <cell r="N717">
            <v>-100000000000</v>
          </cell>
          <cell r="O717">
            <v>0</v>
          </cell>
          <cell r="P717">
            <v>0</v>
          </cell>
          <cell r="R717">
            <v>0.2</v>
          </cell>
          <cell r="S717">
            <v>26086</v>
          </cell>
          <cell r="T717">
            <v>18591</v>
          </cell>
          <cell r="U717">
            <v>19125</v>
          </cell>
          <cell r="V717">
            <v>15257</v>
          </cell>
          <cell r="W717">
            <v>17675</v>
          </cell>
          <cell r="X717">
            <v>19231</v>
          </cell>
          <cell r="Y717">
            <v>17278</v>
          </cell>
          <cell r="Z717">
            <v>14113</v>
          </cell>
        </row>
        <row r="718">
          <cell r="C718" t="str">
            <v>Total capital base (with hybrids capped)</v>
          </cell>
          <cell r="J718" t="str">
            <v>NN Group (until 3Q13 known as ING Insurance); Total capital base (with hybrids capped)</v>
          </cell>
          <cell r="K718" t="str">
            <v>Less urgent</v>
          </cell>
          <cell r="L718" t="str">
            <v>No restriction</v>
          </cell>
          <cell r="M718">
            <v>-100000000000</v>
          </cell>
          <cell r="N718">
            <v>-100000000000</v>
          </cell>
          <cell r="O718">
            <v>0</v>
          </cell>
          <cell r="P718">
            <v>0</v>
          </cell>
          <cell r="R718">
            <v>0.2</v>
          </cell>
          <cell r="S718">
            <v>26086</v>
          </cell>
          <cell r="T718">
            <v>22541</v>
          </cell>
          <cell r="U718">
            <v>19125</v>
          </cell>
          <cell r="V718">
            <v>15257</v>
          </cell>
          <cell r="W718">
            <v>17675</v>
          </cell>
          <cell r="X718">
            <v>19231</v>
          </cell>
          <cell r="Y718">
            <v>17278</v>
          </cell>
          <cell r="Z718">
            <v>14113</v>
          </cell>
        </row>
        <row r="719">
          <cell r="C719" t="str">
            <v>100% EU required capital (incl currency impact)</v>
          </cell>
          <cell r="J719" t="str">
            <v>NN Group (until 3Q13 known as ING Insurance); 100% EU required capital (incl currency impact)</v>
          </cell>
          <cell r="K719" t="str">
            <v>Less urgent</v>
          </cell>
          <cell r="L719" t="str">
            <v>No restriction</v>
          </cell>
          <cell r="M719">
            <v>-100000000000</v>
          </cell>
          <cell r="N719">
            <v>-100000000000</v>
          </cell>
          <cell r="O719">
            <v>0</v>
          </cell>
          <cell r="P719">
            <v>0</v>
          </cell>
          <cell r="R719">
            <v>0.2</v>
          </cell>
          <cell r="S719">
            <v>5123</v>
          </cell>
          <cell r="T719">
            <v>7900</v>
          </cell>
          <cell r="U719">
            <v>9125</v>
          </cell>
          <cell r="V719">
            <v>9000</v>
          </cell>
          <cell r="W719">
            <v>9845</v>
          </cell>
          <cell r="X719">
            <v>10141</v>
          </cell>
          <cell r="Y719">
            <v>9000</v>
          </cell>
          <cell r="Z719">
            <v>8987</v>
          </cell>
        </row>
        <row r="720">
          <cell r="B720" t="str">
            <v>External capital coverage ratio</v>
          </cell>
          <cell r="I720">
            <v>1.5</v>
          </cell>
          <cell r="J720" t="str">
            <v>NN Group (until 3Q13 known as ING Insurance); External capital coverage ratio</v>
          </cell>
          <cell r="K720" t="str">
            <v>Less urgent</v>
          </cell>
          <cell r="L720" t="str">
            <v>No restriction</v>
          </cell>
          <cell r="M720">
            <v>-100000000000</v>
          </cell>
          <cell r="N720">
            <v>-100000000000</v>
          </cell>
          <cell r="O720">
            <v>0</v>
          </cell>
          <cell r="P720">
            <v>0</v>
          </cell>
          <cell r="R720">
            <v>0.2</v>
          </cell>
          <cell r="S720">
            <v>5.0919383173921533</v>
          </cell>
          <cell r="T720">
            <v>2.3532911392405063</v>
          </cell>
          <cell r="U720">
            <v>2.095890410958904</v>
          </cell>
          <cell r="V720">
            <v>1.6952222222222222</v>
          </cell>
          <cell r="W720">
            <v>1.7953275774504824</v>
          </cell>
          <cell r="X720">
            <v>1.8963613055911646</v>
          </cell>
          <cell r="Y720">
            <v>1.9197777777777778</v>
          </cell>
          <cell r="Z720">
            <v>1.5703794369645043</v>
          </cell>
        </row>
        <row r="721">
          <cell r="B721" t="str">
            <v>External capital coverage ratio (with hybrids capped)</v>
          </cell>
          <cell r="I721">
            <v>1.5</v>
          </cell>
          <cell r="J721" t="str">
            <v>NN Group (until 3Q13 known as ING Insurance); External capital coverage ratio (with hybrids capped)</v>
          </cell>
          <cell r="K721" t="str">
            <v>Less urgent</v>
          </cell>
          <cell r="L721" t="str">
            <v>No restriction</v>
          </cell>
          <cell r="M721">
            <v>-100000000000</v>
          </cell>
          <cell r="N721">
            <v>-100000000000</v>
          </cell>
          <cell r="O721">
            <v>0</v>
          </cell>
          <cell r="P721">
            <v>0</v>
          </cell>
          <cell r="R721">
            <v>0.2</v>
          </cell>
          <cell r="S721">
            <v>5.0919383173921533</v>
          </cell>
          <cell r="T721">
            <v>2.8532911392405063</v>
          </cell>
          <cell r="U721">
            <v>2.095890410958904</v>
          </cell>
          <cell r="V721">
            <v>1.6952222222222222</v>
          </cell>
          <cell r="W721">
            <v>1.7953275774504824</v>
          </cell>
          <cell r="X721">
            <v>1.8963613055911646</v>
          </cell>
          <cell r="Y721">
            <v>1.9197777777777778</v>
          </cell>
          <cell r="Z721">
            <v>1.5703794369645043</v>
          </cell>
        </row>
        <row r="722">
          <cell r="B722" t="str">
            <v>Internal capital coverage ratio</v>
          </cell>
          <cell r="I722" t="str">
            <v>(excludes Required buffer)</v>
          </cell>
          <cell r="J722" t="str">
            <v>NN Group (until 3Q13 known as ING Insurance); Internal capital coverage ratio</v>
          </cell>
          <cell r="K722" t="str">
            <v>Less urgent</v>
          </cell>
          <cell r="L722" t="str">
            <v>No restriction</v>
          </cell>
          <cell r="M722">
            <v>-100000000000</v>
          </cell>
          <cell r="N722">
            <v>-100000000000</v>
          </cell>
          <cell r="O722">
            <v>0</v>
          </cell>
          <cell r="P722">
            <v>0</v>
          </cell>
          <cell r="R722">
            <v>0.2</v>
          </cell>
          <cell r="T722">
            <v>1.184140127388535</v>
          </cell>
          <cell r="U722">
            <v>1.1573373676248109</v>
          </cell>
          <cell r="V722">
            <v>0.97178343949044588</v>
          </cell>
          <cell r="W722">
            <v>1.0492727812407243</v>
          </cell>
          <cell r="X722">
            <v>1.8963613055911646</v>
          </cell>
          <cell r="Y722">
            <v>1.9197777777777778</v>
          </cell>
          <cell r="Z722">
            <v>1.5703794369645043</v>
          </cell>
        </row>
        <row r="876">
          <cell r="A876" t="str">
            <v>G</v>
          </cell>
          <cell r="B876" t="str">
            <v>ING Group</v>
          </cell>
          <cell r="K876" t="str">
            <v>Less urgent</v>
          </cell>
          <cell r="L876" t="str">
            <v>No restriction</v>
          </cell>
          <cell r="M876">
            <v>-100000000000</v>
          </cell>
          <cell r="N876">
            <v>-100000000000</v>
          </cell>
          <cell r="O876">
            <v>0</v>
          </cell>
          <cell r="P876">
            <v>0</v>
          </cell>
          <cell r="R876">
            <v>0.2</v>
          </cell>
        </row>
        <row r="877">
          <cell r="B877" t="str">
            <v>Quarterly changes in IFRS equity</v>
          </cell>
          <cell r="R877">
            <v>0.2</v>
          </cell>
        </row>
        <row r="878">
          <cell r="H878" t="str">
            <v>loss on core tier-1 securities</v>
          </cell>
          <cell r="J878" t="str">
            <v>ING Group; loss on core tier-1 securities</v>
          </cell>
          <cell r="K878" t="str">
            <v>Less urgent</v>
          </cell>
          <cell r="L878" t="str">
            <v>Probably positive</v>
          </cell>
          <cell r="M878">
            <v>-100000000000</v>
          </cell>
          <cell r="N878">
            <v>-100000000000</v>
          </cell>
          <cell r="O878">
            <v>-100000000000</v>
          </cell>
          <cell r="P878">
            <v>0</v>
          </cell>
          <cell r="R878">
            <v>0.2</v>
          </cell>
        </row>
        <row r="879">
          <cell r="H879" t="str">
            <v>Net profit Bank (Group share)</v>
          </cell>
          <cell r="I879" t="str">
            <v>Net profit for the period</v>
          </cell>
          <cell r="J879" t="str">
            <v>ING Group; Net profit Bank (Group share)</v>
          </cell>
          <cell r="K879" t="str">
            <v>Less urgent</v>
          </cell>
          <cell r="L879" t="str">
            <v>Probably positive</v>
          </cell>
          <cell r="M879">
            <v>-100000000000</v>
          </cell>
          <cell r="N879">
            <v>-100000000000</v>
          </cell>
          <cell r="O879">
            <v>-100000000000</v>
          </cell>
          <cell r="P879">
            <v>0</v>
          </cell>
          <cell r="R879">
            <v>0.2</v>
          </cell>
        </row>
        <row r="880">
          <cell r="H880" t="str">
            <v>Net profit Insurance (Group share)</v>
          </cell>
          <cell r="I880" t="str">
            <v>Net profit for the period</v>
          </cell>
          <cell r="J880" t="str">
            <v>ING Group; Net profit Insurance (Group share)</v>
          </cell>
          <cell r="K880" t="str">
            <v>Less urgent</v>
          </cell>
          <cell r="L880" t="str">
            <v>Probably positive</v>
          </cell>
          <cell r="M880">
            <v>-100000000000</v>
          </cell>
          <cell r="N880">
            <v>-100000000000</v>
          </cell>
          <cell r="O880">
            <v>-100000000000</v>
          </cell>
          <cell r="P880">
            <v>0</v>
          </cell>
          <cell r="R880">
            <v>0.2</v>
          </cell>
        </row>
        <row r="881">
          <cell r="H881" t="str">
            <v>Net profit for period (ING share)</v>
          </cell>
          <cell r="I881" t="str">
            <v>Net profit for the period</v>
          </cell>
          <cell r="J881" t="str">
            <v>ING Group; Net profit for period (ING share)</v>
          </cell>
          <cell r="K881" t="str">
            <v>Less urgent</v>
          </cell>
          <cell r="L881" t="str">
            <v>Probably positive</v>
          </cell>
          <cell r="M881">
            <v>-100000000000</v>
          </cell>
          <cell r="N881">
            <v>-100000000000</v>
          </cell>
          <cell r="O881">
            <v>-100000000000</v>
          </cell>
          <cell r="P881">
            <v>0</v>
          </cell>
          <cell r="R881">
            <v>0.2</v>
          </cell>
        </row>
        <row r="882">
          <cell r="H882" t="str">
            <v>Unrealised revaluations equity securities</v>
          </cell>
          <cell r="I882" t="str">
            <v>Unrealised revaluations shares</v>
          </cell>
          <cell r="J882" t="str">
            <v>ING Group; Unrealised revaluations equity securities</v>
          </cell>
          <cell r="K882" t="str">
            <v>Less urgent</v>
          </cell>
          <cell r="L882" t="str">
            <v>No restriction</v>
          </cell>
          <cell r="M882">
            <v>-100000000000</v>
          </cell>
          <cell r="N882">
            <v>-100000000000</v>
          </cell>
          <cell r="O882">
            <v>0</v>
          </cell>
          <cell r="P882">
            <v>0</v>
          </cell>
          <cell r="R882">
            <v>1000</v>
          </cell>
        </row>
        <row r="883">
          <cell r="H883" t="str">
            <v>Unrealised revaluations debt securities</v>
          </cell>
          <cell r="I883" t="str">
            <v>Unrealised revaluations debt securities</v>
          </cell>
          <cell r="J883" t="str">
            <v>ING Group; Unrealised revaluations debt securities</v>
          </cell>
          <cell r="K883" t="str">
            <v>Less urgent</v>
          </cell>
          <cell r="L883" t="str">
            <v>No restriction</v>
          </cell>
          <cell r="M883">
            <v>-100000000000</v>
          </cell>
          <cell r="N883">
            <v>-100000000000</v>
          </cell>
          <cell r="O883">
            <v>0</v>
          </cell>
          <cell r="P883">
            <v>0</v>
          </cell>
          <cell r="R883">
            <v>1000</v>
          </cell>
        </row>
        <row r="884">
          <cell r="H884" t="str">
            <v>Transfer to insurance liabilities (shadow accounting)</v>
          </cell>
          <cell r="I884" t="str">
            <v>Deferred interest crediting to life ins. policyholders (shadow accounting)</v>
          </cell>
          <cell r="J884" t="str">
            <v>ING Group; Transfer to insurance liabilities (shadow accounting)</v>
          </cell>
          <cell r="K884" t="str">
            <v>Less urgent</v>
          </cell>
          <cell r="L884" t="str">
            <v>No restriction</v>
          </cell>
          <cell r="M884">
            <v>-100000000000</v>
          </cell>
          <cell r="N884">
            <v>-100000000000</v>
          </cell>
          <cell r="O884">
            <v>0</v>
          </cell>
          <cell r="P884">
            <v>0</v>
          </cell>
          <cell r="R884">
            <v>1000</v>
          </cell>
        </row>
        <row r="885">
          <cell r="H885" t="str">
            <v>Realised capital gains to P&amp;L equity securities</v>
          </cell>
          <cell r="I885" t="str">
            <v>Realised capital gains released to P&amp;L, equity sec.</v>
          </cell>
          <cell r="J885" t="str">
            <v>ING Group; Realised capital gains to P&amp;L equity securities</v>
          </cell>
          <cell r="K885" t="str">
            <v>Less urgent</v>
          </cell>
          <cell r="L885" t="str">
            <v>No restriction</v>
          </cell>
          <cell r="M885">
            <v>-100000000000</v>
          </cell>
          <cell r="N885">
            <v>-100000000000</v>
          </cell>
          <cell r="O885">
            <v>0</v>
          </cell>
          <cell r="P885">
            <v>0</v>
          </cell>
          <cell r="R885">
            <v>1000</v>
          </cell>
        </row>
        <row r="886">
          <cell r="H886" t="str">
            <v>Realised capital gains to P&amp;L debt securities</v>
          </cell>
          <cell r="I886" t="str">
            <v>Realised capital gains released to P&amp;L, debt sec.</v>
          </cell>
          <cell r="J886" t="str">
            <v>ING Group; Realised capital gains to P&amp;L debt securities</v>
          </cell>
          <cell r="K886" t="str">
            <v>Less urgent</v>
          </cell>
          <cell r="L886" t="str">
            <v>No restriction</v>
          </cell>
          <cell r="M886">
            <v>-100000000000</v>
          </cell>
          <cell r="N886">
            <v>-100000000000</v>
          </cell>
          <cell r="O886">
            <v>0</v>
          </cell>
          <cell r="P886">
            <v>0</v>
          </cell>
          <cell r="R886">
            <v>1000</v>
          </cell>
        </row>
        <row r="887">
          <cell r="H887" t="str">
            <v>Unrealised revaluations from cashflow hedge reserve</v>
          </cell>
          <cell r="I887" t="str">
            <v>Unrealised revaluations from cashflow hedge reserve</v>
          </cell>
          <cell r="J887" t="str">
            <v>ING Group; Unrealised revaluations from cashflow hedge reserve</v>
          </cell>
          <cell r="K887" t="str">
            <v>Less urgent</v>
          </cell>
          <cell r="L887" t="str">
            <v>No restriction</v>
          </cell>
          <cell r="M887">
            <v>-100000000000</v>
          </cell>
          <cell r="N887">
            <v>-100000000000</v>
          </cell>
          <cell r="O887">
            <v>0</v>
          </cell>
          <cell r="P887">
            <v>0</v>
          </cell>
          <cell r="R887">
            <v>1000</v>
          </cell>
        </row>
        <row r="888">
          <cell r="H888" t="str">
            <v>Other revaluations</v>
          </cell>
          <cell r="I888" t="str">
            <v>Other revaluations</v>
          </cell>
          <cell r="J888" t="str">
            <v>ING Group; Other revaluations</v>
          </cell>
          <cell r="K888" t="str">
            <v>Less urgent</v>
          </cell>
          <cell r="L888" t="str">
            <v>No restriction</v>
          </cell>
          <cell r="M888">
            <v>-100000000000</v>
          </cell>
          <cell r="N888">
            <v>-100000000000</v>
          </cell>
          <cell r="O888">
            <v>0</v>
          </cell>
          <cell r="P888">
            <v>0</v>
          </cell>
          <cell r="R888">
            <v>1000</v>
          </cell>
        </row>
        <row r="889">
          <cell r="H889" t="str">
            <v>Change related to Defined Benefit Pensions</v>
          </cell>
          <cell r="I889" t="str">
            <v>Remeasurement of the net defined benefit asset/liability</v>
          </cell>
          <cell r="J889" t="str">
            <v>ING Group; Change related to Defined Benefit Pensions</v>
          </cell>
          <cell r="K889" t="str">
            <v>Less urgent</v>
          </cell>
          <cell r="L889" t="str">
            <v>No restriction</v>
          </cell>
          <cell r="M889">
            <v>-100000000000</v>
          </cell>
          <cell r="N889">
            <v>-100000000000</v>
          </cell>
          <cell r="O889">
            <v>0</v>
          </cell>
          <cell r="P889">
            <v>0</v>
          </cell>
          <cell r="R889">
            <v>1000</v>
          </cell>
        </row>
        <row r="890">
          <cell r="H890" t="str">
            <v>Exchange rate differences</v>
          </cell>
          <cell r="I890" t="str">
            <v>Exchange rate differences</v>
          </cell>
          <cell r="J890" t="str">
            <v>ING Group; Exchange rate differences</v>
          </cell>
          <cell r="K890" t="str">
            <v>Less urgent</v>
          </cell>
          <cell r="L890" t="str">
            <v>No restriction</v>
          </cell>
          <cell r="M890">
            <v>-100000000000</v>
          </cell>
          <cell r="N890">
            <v>-100000000000</v>
          </cell>
          <cell r="O890">
            <v>0</v>
          </cell>
          <cell r="P890">
            <v>0</v>
          </cell>
          <cell r="R890">
            <v>1000</v>
          </cell>
        </row>
        <row r="891">
          <cell r="H891" t="str">
            <v>Changes re own shares</v>
          </cell>
          <cell r="I891" t="str">
            <v>Changes in treasury shares</v>
          </cell>
          <cell r="J891" t="str">
            <v>ING Group; Changes re own shares</v>
          </cell>
          <cell r="K891" t="str">
            <v>Less urgent</v>
          </cell>
          <cell r="L891" t="str">
            <v>No restriction</v>
          </cell>
          <cell r="M891">
            <v>-100000000000</v>
          </cell>
          <cell r="N891">
            <v>-100000000000</v>
          </cell>
          <cell r="O891">
            <v>0</v>
          </cell>
          <cell r="P891">
            <v>0</v>
          </cell>
          <cell r="R891">
            <v>1000</v>
          </cell>
        </row>
        <row r="892">
          <cell r="H892" t="str">
            <v>Issue / cancelation of shares</v>
          </cell>
          <cell r="J892" t="str">
            <v>ING Group; Issue / cancelation of shares</v>
          </cell>
          <cell r="R892">
            <v>1000</v>
          </cell>
        </row>
        <row r="893">
          <cell r="H893" t="str">
            <v>Cash dividend &amp; penalty CT-1</v>
          </cell>
          <cell r="I893" t="str">
            <v>Cash dividend</v>
          </cell>
          <cell r="J893" t="str">
            <v>ING Group; Cash dividend &amp; penalty CT-1</v>
          </cell>
          <cell r="K893" t="str">
            <v>Less urgent</v>
          </cell>
          <cell r="L893" t="str">
            <v>Must be negative</v>
          </cell>
          <cell r="M893">
            <v>1E-8</v>
          </cell>
          <cell r="N893">
            <v>100000000000</v>
          </cell>
          <cell r="O893">
            <v>0</v>
          </cell>
          <cell r="P893">
            <v>0</v>
          </cell>
          <cell r="R893">
            <v>1000</v>
          </cell>
        </row>
        <row r="894">
          <cell r="H894" t="str">
            <v>Employee stock option and share plans</v>
          </cell>
          <cell r="I894" t="str">
            <v>Employee stock option and share plans</v>
          </cell>
          <cell r="J894" t="str">
            <v>ING Group; Employee stock option and share plans</v>
          </cell>
          <cell r="K894" t="str">
            <v>Less urgent</v>
          </cell>
          <cell r="L894" t="str">
            <v>No restriction</v>
          </cell>
          <cell r="M894">
            <v>-100000000000</v>
          </cell>
          <cell r="N894">
            <v>-100000000000</v>
          </cell>
          <cell r="O894">
            <v>0</v>
          </cell>
          <cell r="P894">
            <v>0</v>
          </cell>
          <cell r="R894">
            <v>1000</v>
          </cell>
        </row>
        <row r="895">
          <cell r="H895" t="str">
            <v>Impact of IPO US</v>
          </cell>
          <cell r="I895" t="str">
            <v>Impact of IPO U.S.</v>
          </cell>
          <cell r="J895" t="str">
            <v>NN Group (until 3Q13 known as ING Insurance); Impact of IPO US</v>
          </cell>
          <cell r="K895" t="str">
            <v>Less urgent</v>
          </cell>
          <cell r="L895" t="str">
            <v>Probably negative</v>
          </cell>
          <cell r="M895">
            <v>-100000000000</v>
          </cell>
          <cell r="N895">
            <v>-100000000000</v>
          </cell>
          <cell r="O895">
            <v>0</v>
          </cell>
          <cell r="P895">
            <v>100000000000</v>
          </cell>
          <cell r="R895">
            <v>1000</v>
          </cell>
        </row>
        <row r="896">
          <cell r="H896" t="str">
            <v>Other changes</v>
          </cell>
          <cell r="I896" t="str">
            <v xml:space="preserve">Other  </v>
          </cell>
          <cell r="J896" t="str">
            <v>ING Group; Other changes</v>
          </cell>
          <cell r="K896" t="str">
            <v>Less urgent</v>
          </cell>
          <cell r="L896" t="str">
            <v>No restriction</v>
          </cell>
          <cell r="M896">
            <v>-100000000000</v>
          </cell>
          <cell r="N896">
            <v>-100000000000</v>
          </cell>
          <cell r="O896">
            <v>0</v>
          </cell>
          <cell r="P896">
            <v>0</v>
          </cell>
          <cell r="R896">
            <v>1000</v>
          </cell>
        </row>
        <row r="897">
          <cell r="G897" t="str">
            <v>Total changes</v>
          </cell>
          <cell r="J897" t="str">
            <v>ING Group; Total changes</v>
          </cell>
          <cell r="R897">
            <v>0.2</v>
          </cell>
        </row>
        <row r="898">
          <cell r="G898" t="str">
            <v>figures calculated from the quarterly changes</v>
          </cell>
          <cell r="J898" t="str">
            <v>ING Group; figures calculated from the quarterly changes</v>
          </cell>
          <cell r="R898">
            <v>0.2</v>
          </cell>
        </row>
        <row r="899">
          <cell r="H899" t="str">
            <v>IFRS Equity</v>
          </cell>
          <cell r="J899" t="str">
            <v>ING Group; IFRS Equity; Consistency checks</v>
          </cell>
          <cell r="R899">
            <v>0.2</v>
          </cell>
        </row>
        <row r="900">
          <cell r="G900" t="str">
            <v>Consistency checks</v>
          </cell>
          <cell r="I900" t="str">
            <v>EUR millions</v>
          </cell>
          <cell r="J900" t="str">
            <v>ING Group; Consistency checks</v>
          </cell>
          <cell r="R900">
            <v>0.2</v>
          </cell>
        </row>
        <row r="901">
          <cell r="H901" t="str">
            <v>Consistency check IFRS Equity</v>
          </cell>
          <cell r="I901">
            <v>2</v>
          </cell>
          <cell r="J901" t="str">
            <v>ING Group; Consistency check IFRS Equity</v>
          </cell>
          <cell r="R901">
            <v>0.2</v>
          </cell>
        </row>
        <row r="902">
          <cell r="R902">
            <v>0.2</v>
          </cell>
        </row>
        <row r="903">
          <cell r="F903" t="str">
            <v>IFRS Equity</v>
          </cell>
          <cell r="I903" t="str">
            <v>Gaudi download</v>
          </cell>
          <cell r="J903" t="str">
            <v>ING Group; IFRS Equity</v>
          </cell>
          <cell r="K903" t="str">
            <v>Urgent</v>
          </cell>
          <cell r="L903" t="str">
            <v>Must be positive</v>
          </cell>
          <cell r="M903">
            <v>-100000000000</v>
          </cell>
          <cell r="N903">
            <v>0</v>
          </cell>
          <cell r="O903">
            <v>-100000000000</v>
          </cell>
          <cell r="P903">
            <v>-100000000000</v>
          </cell>
          <cell r="R903">
            <v>0.2</v>
          </cell>
          <cell r="T903">
            <v>25274</v>
          </cell>
          <cell r="U903">
            <v>24462</v>
          </cell>
          <cell r="V903">
            <v>19990</v>
          </cell>
          <cell r="W903">
            <v>21513</v>
          </cell>
          <cell r="X903">
            <v>22837</v>
          </cell>
          <cell r="Y903">
            <v>20215</v>
          </cell>
          <cell r="Z903">
            <v>16494</v>
          </cell>
        </row>
        <row r="904">
          <cell r="G904" t="str">
            <v>IFRS adjustments for solvency calculations, Insurance</v>
          </cell>
          <cell r="J904" t="str">
            <v>ING Group; IFRS adjustments for solvency calculations, Insurance</v>
          </cell>
          <cell r="K904" t="str">
            <v>Less urgent</v>
          </cell>
          <cell r="L904" t="str">
            <v>No restriction</v>
          </cell>
          <cell r="M904">
            <v>-100000000000</v>
          </cell>
          <cell r="N904">
            <v>-100000000000</v>
          </cell>
          <cell r="O904">
            <v>0</v>
          </cell>
          <cell r="P904">
            <v>0</v>
          </cell>
          <cell r="R904">
            <v>0.2</v>
          </cell>
        </row>
        <row r="905">
          <cell r="G905" t="str">
            <v>IFRS adjustments for solvency calculations, Bank</v>
          </cell>
          <cell r="J905" t="str">
            <v>ING Group; IFRS adjustments for solvency calculations, Bank</v>
          </cell>
          <cell r="K905" t="str">
            <v>Less urgent</v>
          </cell>
          <cell r="L905" t="str">
            <v>No restriction</v>
          </cell>
          <cell r="M905">
            <v>-100000000000</v>
          </cell>
          <cell r="N905">
            <v>-100000000000</v>
          </cell>
          <cell r="O905">
            <v>0</v>
          </cell>
          <cell r="P905">
            <v>0</v>
          </cell>
          <cell r="R905">
            <v>0.2</v>
          </cell>
        </row>
        <row r="906">
          <cell r="G906" t="str">
            <v>Error by GF&amp;C/FA regarding FS</v>
          </cell>
          <cell r="J906" t="str">
            <v>ING Group; Error by GF&amp;C/FA regarding FS</v>
          </cell>
          <cell r="K906" t="str">
            <v>Less urgent</v>
          </cell>
          <cell r="L906" t="str">
            <v>No restriction</v>
          </cell>
          <cell r="M906">
            <v>-100000000000</v>
          </cell>
          <cell r="N906">
            <v>-100000000000</v>
          </cell>
          <cell r="O906">
            <v>0</v>
          </cell>
          <cell r="P906">
            <v>0</v>
          </cell>
          <cell r="R906">
            <v>0.2</v>
          </cell>
        </row>
        <row r="907">
          <cell r="H907" t="str">
            <v>Goodwill Bank</v>
          </cell>
          <cell r="J907" t="str">
            <v>ING Group; Goodwill Bank</v>
          </cell>
          <cell r="K907" t="str">
            <v>Urgent</v>
          </cell>
          <cell r="L907" t="str">
            <v>Must be positive</v>
          </cell>
          <cell r="M907">
            <v>-100000000000</v>
          </cell>
          <cell r="N907">
            <v>0</v>
          </cell>
          <cell r="O907">
            <v>-100000000000</v>
          </cell>
          <cell r="P907">
            <v>-100000000000</v>
          </cell>
          <cell r="R907">
            <v>0.2</v>
          </cell>
        </row>
        <row r="908">
          <cell r="H908" t="str">
            <v>Goodwill Insurance</v>
          </cell>
          <cell r="J908" t="str">
            <v>ING Group; Goodwill Insurance</v>
          </cell>
          <cell r="K908" t="str">
            <v>Urgent</v>
          </cell>
          <cell r="L908" t="str">
            <v>Must be positive</v>
          </cell>
          <cell r="M908">
            <v>-100000000000</v>
          </cell>
          <cell r="N908">
            <v>0</v>
          </cell>
          <cell r="O908">
            <v>-100000000000</v>
          </cell>
          <cell r="P908">
            <v>-100000000000</v>
          </cell>
          <cell r="R908">
            <v>0.2</v>
          </cell>
        </row>
        <row r="909">
          <cell r="H909" t="str">
            <v>Goodwill Group</v>
          </cell>
          <cell r="I909" t="str">
            <v>Gaudi retrieve</v>
          </cell>
          <cell r="J909" t="str">
            <v>ING Group; Goodwill Group</v>
          </cell>
          <cell r="K909" t="str">
            <v>Urgent</v>
          </cell>
          <cell r="L909" t="str">
            <v>Must be positive</v>
          </cell>
          <cell r="M909">
            <v>-100000000000</v>
          </cell>
          <cell r="N909">
            <v>0</v>
          </cell>
          <cell r="O909">
            <v>-100000000000</v>
          </cell>
          <cell r="P909">
            <v>-100000000000</v>
          </cell>
          <cell r="R909">
            <v>0.2</v>
          </cell>
        </row>
        <row r="910">
          <cell r="G910" t="str">
            <v>IFRS adjustments for solvency calculations, intercompany goodwill</v>
          </cell>
          <cell r="J910" t="str">
            <v>ING Group; IFRS adjustments for solvency calculations, intercompany goodwill</v>
          </cell>
          <cell r="K910" t="str">
            <v>Urgent</v>
          </cell>
          <cell r="L910" t="str">
            <v>Must be positive</v>
          </cell>
          <cell r="M910">
            <v>-100000000000</v>
          </cell>
          <cell r="N910">
            <v>0</v>
          </cell>
          <cell r="O910">
            <v>-100000000000</v>
          </cell>
          <cell r="P910">
            <v>-100000000000</v>
          </cell>
          <cell r="R910">
            <v>0.2</v>
          </cell>
        </row>
        <row r="911">
          <cell r="F911" t="str">
            <v>Total IFRS adjustments for solvency calculations old</v>
          </cell>
          <cell r="J911" t="str">
            <v>ING Group; Total IFRS adjustments for solvency calculations old</v>
          </cell>
          <cell r="K911" t="str">
            <v>Less urgent</v>
          </cell>
          <cell r="L911" t="str">
            <v>No restriction</v>
          </cell>
          <cell r="M911">
            <v>-100000000000</v>
          </cell>
          <cell r="N911">
            <v>-100000000000</v>
          </cell>
          <cell r="O911">
            <v>0</v>
          </cell>
          <cell r="P911">
            <v>0</v>
          </cell>
          <cell r="R911">
            <v>0.2</v>
          </cell>
        </row>
        <row r="912">
          <cell r="G912" t="str">
            <v>Revaluation reserve debt securities</v>
          </cell>
          <cell r="I912" t="str">
            <v>Revaluation reserve components / Wim Zweep</v>
          </cell>
          <cell r="J912" t="str">
            <v>ING Group; Revaluation reserve debt securities</v>
          </cell>
          <cell r="K912" t="str">
            <v>Urgent</v>
          </cell>
          <cell r="L912" t="str">
            <v>Probably positive</v>
          </cell>
          <cell r="M912">
            <v>0</v>
          </cell>
          <cell r="N912">
            <v>0</v>
          </cell>
          <cell r="O912">
            <v>-100000000000</v>
          </cell>
          <cell r="P912">
            <v>-1E-8</v>
          </cell>
          <cell r="R912">
            <v>0.2</v>
          </cell>
        </row>
        <row r="913">
          <cell r="G913" t="str">
            <v>Revaluation reserve deferred profit sharing</v>
          </cell>
          <cell r="I913" t="str">
            <v>Revaluation reserve components / Wim Zweep</v>
          </cell>
          <cell r="J913" t="str">
            <v>ING Group; Revaluation reserve deferred profit sharing</v>
          </cell>
          <cell r="K913" t="str">
            <v>Urgent</v>
          </cell>
          <cell r="L913" t="str">
            <v>Probably negative</v>
          </cell>
          <cell r="M913">
            <v>0</v>
          </cell>
          <cell r="N913">
            <v>0</v>
          </cell>
          <cell r="O913">
            <v>1E-8</v>
          </cell>
          <cell r="P913">
            <v>100000000000</v>
          </cell>
          <cell r="R913">
            <v>0.2</v>
          </cell>
        </row>
        <row r="914">
          <cell r="G914" t="str">
            <v>Cashflow reserve</v>
          </cell>
          <cell r="I914" t="str">
            <v>Revaluation reserve components / Wim Zweep</v>
          </cell>
          <cell r="J914" t="str">
            <v>ING Group; Cashflow reserve</v>
          </cell>
          <cell r="K914" t="str">
            <v>Urgent</v>
          </cell>
          <cell r="L914" t="str">
            <v>Probably negative</v>
          </cell>
          <cell r="M914">
            <v>0</v>
          </cell>
          <cell r="N914">
            <v>0</v>
          </cell>
          <cell r="O914">
            <v>1E-8</v>
          </cell>
          <cell r="P914">
            <v>100000000000</v>
          </cell>
          <cell r="R914">
            <v>0.2</v>
          </cell>
        </row>
        <row r="915">
          <cell r="G915" t="str">
            <v>Goodwill</v>
          </cell>
          <cell r="J915" t="str">
            <v>ING Group; Goodwill</v>
          </cell>
          <cell r="R915">
            <v>0.2</v>
          </cell>
        </row>
        <row r="916">
          <cell r="G916" t="str">
            <v>Actuarial gains &amp; losses on defined benefit pensions</v>
          </cell>
          <cell r="I916" t="str">
            <v>GF&amp;C/RegRep, Theo Wisch, HLB00031_TIER123, [Capital] sheet</v>
          </cell>
          <cell r="J916" t="str">
            <v>ING Group; Actuarial gains &amp; losses on defined benefit pensions</v>
          </cell>
          <cell r="K916" t="str">
            <v>Urgent</v>
          </cell>
          <cell r="L916" t="str">
            <v>No restriction</v>
          </cell>
          <cell r="M916">
            <v>0</v>
          </cell>
          <cell r="N916">
            <v>0</v>
          </cell>
          <cell r="O916">
            <v>-100000000000</v>
          </cell>
          <cell r="P916">
            <v>-100000000000</v>
          </cell>
          <cell r="R916">
            <v>0.2</v>
          </cell>
        </row>
        <row r="917">
          <cell r="F917" t="str">
            <v>Total IFRS adjustments for solvency calculations</v>
          </cell>
          <cell r="J917" t="str">
            <v>ING Group; Total IFRS adjustments for solvency calculations</v>
          </cell>
          <cell r="K917" t="str">
            <v>Less urgent</v>
          </cell>
          <cell r="L917" t="str">
            <v>No restriction</v>
          </cell>
          <cell r="M917">
            <v>-100000000000</v>
          </cell>
          <cell r="N917">
            <v>-100000000000</v>
          </cell>
          <cell r="O917">
            <v>0</v>
          </cell>
          <cell r="P917">
            <v>0</v>
          </cell>
          <cell r="R917">
            <v>0.2</v>
          </cell>
        </row>
        <row r="918">
          <cell r="F918" t="str">
            <v>Revaluation reserves equity (not used for adjustments)</v>
          </cell>
          <cell r="I918" t="str">
            <v>Revaluation reserve components / Wim Zweep</v>
          </cell>
          <cell r="J918" t="str">
            <v>ING Group; Revaluation reserves equity (not used for adjustments)</v>
          </cell>
          <cell r="K918" t="str">
            <v>Less urgent</v>
          </cell>
          <cell r="L918" t="str">
            <v>Must be positive</v>
          </cell>
          <cell r="M918">
            <v>-100000000000</v>
          </cell>
          <cell r="N918">
            <v>-1E-8</v>
          </cell>
          <cell r="O918">
            <v>0</v>
          </cell>
          <cell r="P918">
            <v>0</v>
          </cell>
          <cell r="R918">
            <v>0.2</v>
          </cell>
        </row>
        <row r="919">
          <cell r="E919" t="str">
            <v>IFRS rating agency Equity</v>
          </cell>
          <cell r="I919" t="str">
            <v>(Net equity)</v>
          </cell>
          <cell r="J919" t="str">
            <v>ING Group; IFRS rating agency Equity</v>
          </cell>
          <cell r="K919" t="str">
            <v>Less urgent</v>
          </cell>
          <cell r="L919" t="str">
            <v>No restriction</v>
          </cell>
          <cell r="M919">
            <v>-100000000000</v>
          </cell>
          <cell r="N919">
            <v>-100000000000</v>
          </cell>
          <cell r="O919">
            <v>0</v>
          </cell>
          <cell r="P919">
            <v>0</v>
          </cell>
          <cell r="R919">
            <v>0.2</v>
          </cell>
          <cell r="T919">
            <v>25274</v>
          </cell>
          <cell r="U919">
            <v>24462</v>
          </cell>
          <cell r="V919">
            <v>19990</v>
          </cell>
          <cell r="W919">
            <v>21513</v>
          </cell>
          <cell r="X919">
            <v>22837</v>
          </cell>
          <cell r="Y919">
            <v>20215</v>
          </cell>
          <cell r="Z919">
            <v>16494</v>
          </cell>
        </row>
        <row r="920">
          <cell r="G920" t="str">
            <v>Preference shares</v>
          </cell>
          <cell r="I920" t="str">
            <v>from [Hybrids] sheet</v>
          </cell>
          <cell r="J920" t="str">
            <v>ING Group; Preference shares</v>
          </cell>
          <cell r="K920" t="str">
            <v>Less urgent</v>
          </cell>
          <cell r="L920" t="str">
            <v>No restriction</v>
          </cell>
          <cell r="M920">
            <v>-100000000000</v>
          </cell>
          <cell r="N920">
            <v>-100000000000</v>
          </cell>
          <cell r="O920">
            <v>0</v>
          </cell>
          <cell r="P920">
            <v>0</v>
          </cell>
          <cell r="R920">
            <v>0.2</v>
          </cell>
          <cell r="T920">
            <v>2419</v>
          </cell>
          <cell r="U920">
            <v>2651</v>
          </cell>
          <cell r="V920">
            <v>2458</v>
          </cell>
          <cell r="W920">
            <v>2542</v>
          </cell>
          <cell r="X920">
            <v>2581</v>
          </cell>
          <cell r="Y920">
            <v>2257</v>
          </cell>
          <cell r="Z920">
            <v>2277.5584573337383</v>
          </cell>
        </row>
        <row r="921">
          <cell r="G921" t="str">
            <v>Subloans minus preference shares</v>
          </cell>
          <cell r="I921" t="str">
            <v>subdebt aramis + preference shares group now classified as debt</v>
          </cell>
          <cell r="J921" t="str">
            <v>ING Group; Subloans minus preference shares</v>
          </cell>
          <cell r="K921" t="str">
            <v>Less urgent</v>
          </cell>
          <cell r="L921" t="str">
            <v>No restriction</v>
          </cell>
          <cell r="M921">
            <v>-100000000000</v>
          </cell>
          <cell r="N921">
            <v>-100000000000</v>
          </cell>
          <cell r="O921">
            <v>0</v>
          </cell>
          <cell r="P921">
            <v>0</v>
          </cell>
          <cell r="R921">
            <v>0.2</v>
          </cell>
          <cell r="T921">
            <v>485</v>
          </cell>
          <cell r="U921">
            <v>0</v>
          </cell>
          <cell r="V921">
            <v>600</v>
          </cell>
          <cell r="W921">
            <v>600</v>
          </cell>
          <cell r="X921">
            <v>600</v>
          </cell>
          <cell r="Y921">
            <v>600</v>
          </cell>
          <cell r="Z921">
            <v>1402</v>
          </cell>
        </row>
        <row r="922">
          <cell r="F922" t="str">
            <v>Subloans</v>
          </cell>
          <cell r="I922" t="str">
            <v>from [Hybrids] sheet</v>
          </cell>
          <cell r="J922" t="str">
            <v>ING Group; Subloans</v>
          </cell>
          <cell r="K922" t="str">
            <v>Less urgent</v>
          </cell>
          <cell r="L922" t="str">
            <v>No restriction</v>
          </cell>
          <cell r="M922">
            <v>-100000000000</v>
          </cell>
          <cell r="N922">
            <v>-100000000000</v>
          </cell>
          <cell r="O922">
            <v>0</v>
          </cell>
          <cell r="P922">
            <v>0</v>
          </cell>
          <cell r="R922">
            <v>0.2</v>
          </cell>
          <cell r="T922">
            <v>2396.6766084363016</v>
          </cell>
          <cell r="U922">
            <v>2655.4939218694676</v>
          </cell>
          <cell r="V922">
            <v>3071.169686985173</v>
          </cell>
          <cell r="W922">
            <v>3141.5113520840391</v>
          </cell>
          <cell r="X922">
            <v>3180.5711664181672</v>
          </cell>
          <cell r="Y922">
            <v>2873.8756947953511</v>
          </cell>
          <cell r="Z922">
            <v>3687.3570199412898</v>
          </cell>
        </row>
        <row r="923">
          <cell r="F923" t="str">
            <v>Subloans, correction for valuation difference, see note</v>
          </cell>
          <cell r="J923" t="str">
            <v>ING Group; Subloans, correction for valuation difference, see note</v>
          </cell>
          <cell r="K923" t="str">
            <v>Less urgent</v>
          </cell>
          <cell r="L923" t="str">
            <v>No restriction</v>
          </cell>
          <cell r="M923">
            <v>-100000000000</v>
          </cell>
          <cell r="N923">
            <v>-100000000000</v>
          </cell>
          <cell r="O923">
            <v>0</v>
          </cell>
          <cell r="P923">
            <v>0</v>
          </cell>
          <cell r="R923">
            <v>0.2</v>
          </cell>
        </row>
        <row r="924">
          <cell r="F924" t="str">
            <v>Subloans, correction for valuation difference, unexplained</v>
          </cell>
          <cell r="J924" t="str">
            <v>ING Group; Subloans, correction for valuation difference, unexplained</v>
          </cell>
          <cell r="K924" t="str">
            <v>Less urgent</v>
          </cell>
          <cell r="L924" t="str">
            <v>No restriction</v>
          </cell>
          <cell r="M924">
            <v>-100000000000</v>
          </cell>
          <cell r="N924">
            <v>-100000000000</v>
          </cell>
          <cell r="O924">
            <v>0</v>
          </cell>
          <cell r="P924">
            <v>0</v>
          </cell>
          <cell r="R924">
            <v>0.2</v>
          </cell>
        </row>
        <row r="925">
          <cell r="F925" t="str">
            <v>Baby prefs</v>
          </cell>
          <cell r="I925" t="str">
            <v>from [Hybrids] sheet</v>
          </cell>
          <cell r="J925" t="str">
            <v>ING Group; Baby prefs</v>
          </cell>
          <cell r="K925" t="str">
            <v>Less urgent</v>
          </cell>
          <cell r="L925" t="str">
            <v>No restriction</v>
          </cell>
          <cell r="M925">
            <v>-100000000000</v>
          </cell>
          <cell r="N925">
            <v>-100000000000</v>
          </cell>
          <cell r="O925">
            <v>0</v>
          </cell>
          <cell r="P925">
            <v>0</v>
          </cell>
          <cell r="R925">
            <v>0.2</v>
          </cell>
        </row>
        <row r="926">
          <cell r="E926" t="str">
            <v>Total hybrids (incl. baby prefs)</v>
          </cell>
          <cell r="J926" t="str">
            <v>ING Group; Total hybrids (incl. baby prefs)</v>
          </cell>
          <cell r="R926">
            <v>0.2</v>
          </cell>
          <cell r="T926">
            <v>2396.6766084363016</v>
          </cell>
          <cell r="U926">
            <v>2655.4939218694676</v>
          </cell>
          <cell r="V926">
            <v>3071.169686985173</v>
          </cell>
          <cell r="W926">
            <v>3141.5113520840391</v>
          </cell>
          <cell r="X926">
            <v>3180.5711664181672</v>
          </cell>
          <cell r="Y926">
            <v>2873.8756947953511</v>
          </cell>
          <cell r="Z926">
            <v>3687.3570199412898</v>
          </cell>
        </row>
        <row r="927">
          <cell r="E927" t="str">
            <v>Government securities injected in subs</v>
          </cell>
          <cell r="I927" t="str">
            <v>sum of Bank and Insurance</v>
          </cell>
          <cell r="J927" t="str">
            <v>ING Group; Government securities injected in subs</v>
          </cell>
          <cell r="R927">
            <v>0.2</v>
          </cell>
        </row>
        <row r="928">
          <cell r="E928" t="str">
            <v>Government securities left at ING Group</v>
          </cell>
          <cell r="J928" t="str">
            <v>ING Group; Government securities left at ING Group</v>
          </cell>
          <cell r="R928">
            <v>0.2</v>
          </cell>
        </row>
        <row r="929">
          <cell r="E929" t="str">
            <v>Government securities</v>
          </cell>
          <cell r="J929" t="str">
            <v>ING Group; Government securities</v>
          </cell>
          <cell r="R929">
            <v>0.2</v>
          </cell>
        </row>
        <row r="930">
          <cell r="D930" t="str">
            <v>Total equity base (adjusted equity)</v>
          </cell>
          <cell r="J930" t="str">
            <v>ING Group; Total equity base (adjusted equity)</v>
          </cell>
          <cell r="K930" t="str">
            <v>Less urgent</v>
          </cell>
          <cell r="L930" t="str">
            <v>No restriction</v>
          </cell>
          <cell r="M930">
            <v>-100000000000</v>
          </cell>
          <cell r="N930">
            <v>-100000000000</v>
          </cell>
          <cell r="O930">
            <v>0</v>
          </cell>
          <cell r="P930">
            <v>0</v>
          </cell>
          <cell r="R930">
            <v>0.2</v>
          </cell>
          <cell r="T930">
            <v>32971.353216872601</v>
          </cell>
          <cell r="U930">
            <v>32423.987843738934</v>
          </cell>
          <cell r="V930">
            <v>29190.339373970346</v>
          </cell>
          <cell r="W930">
            <v>30938.022704168077</v>
          </cell>
          <cell r="X930">
            <v>32379.142332836331</v>
          </cell>
          <cell r="Y930">
            <v>28819.751389590703</v>
          </cell>
          <cell r="Z930">
            <v>27548.27249721632</v>
          </cell>
        </row>
        <row r="931">
          <cell r="D931" t="str">
            <v>Hybrid used by ING Ins / Prefs</v>
          </cell>
          <cell r="I931" t="str">
            <v>from [Hybrids] sheet</v>
          </cell>
          <cell r="J931" t="str">
            <v>ING Group; Hybrid used by ING Ins / Prefs</v>
          </cell>
          <cell r="K931" t="str">
            <v>Less urgent</v>
          </cell>
          <cell r="L931" t="str">
            <v>No restriction</v>
          </cell>
          <cell r="M931">
            <v>-100000000000</v>
          </cell>
          <cell r="N931">
            <v>-100000000000</v>
          </cell>
          <cell r="O931">
            <v>0</v>
          </cell>
          <cell r="P931">
            <v>0</v>
          </cell>
          <cell r="R931">
            <v>0.2</v>
          </cell>
          <cell r="T931">
            <v>1E-8</v>
          </cell>
          <cell r="U931">
            <v>1250</v>
          </cell>
          <cell r="V931">
            <v>1250</v>
          </cell>
          <cell r="W931">
            <v>1250</v>
          </cell>
          <cell r="X931">
            <v>1250</v>
          </cell>
          <cell r="Y931">
            <v>2250</v>
          </cell>
          <cell r="Z931">
            <v>2250</v>
          </cell>
        </row>
        <row r="932">
          <cell r="D932" t="str">
            <v>Minorities</v>
          </cell>
          <cell r="I932" t="str">
            <v>Gaudi download</v>
          </cell>
          <cell r="J932" t="str">
            <v>ING Group; Minorities</v>
          </cell>
          <cell r="K932" t="str">
            <v>Urgent</v>
          </cell>
          <cell r="L932" t="str">
            <v>Must be positive</v>
          </cell>
          <cell r="M932">
            <v>-100000000000</v>
          </cell>
          <cell r="N932">
            <v>0</v>
          </cell>
          <cell r="O932">
            <v>-100000000000</v>
          </cell>
          <cell r="P932">
            <v>-100000000000</v>
          </cell>
          <cell r="R932">
            <v>0.2</v>
          </cell>
          <cell r="T932">
            <v>1288</v>
          </cell>
          <cell r="U932">
            <v>1386</v>
          </cell>
          <cell r="V932">
            <v>1456</v>
          </cell>
          <cell r="W932">
            <v>1462</v>
          </cell>
          <cell r="X932">
            <v>1475</v>
          </cell>
          <cell r="Y932">
            <v>1550</v>
          </cell>
          <cell r="Z932">
            <v>1720</v>
          </cell>
        </row>
        <row r="933">
          <cell r="C933" t="str">
            <v>Total capital base</v>
          </cell>
          <cell r="J933" t="str">
            <v>ING Group; Total capital base</v>
          </cell>
          <cell r="K933" t="str">
            <v>Less urgent</v>
          </cell>
          <cell r="L933" t="str">
            <v>No restriction</v>
          </cell>
          <cell r="M933">
            <v>-100000000000</v>
          </cell>
          <cell r="N933">
            <v>-100000000000</v>
          </cell>
          <cell r="O933">
            <v>0</v>
          </cell>
          <cell r="P933">
            <v>0</v>
          </cell>
          <cell r="R933">
            <v>0.2</v>
          </cell>
          <cell r="T933">
            <v>34259.353216882599</v>
          </cell>
          <cell r="U933">
            <v>35059.987843738934</v>
          </cell>
          <cell r="V933">
            <v>31896.339373970346</v>
          </cell>
          <cell r="W933">
            <v>33650.022704168077</v>
          </cell>
          <cell r="X933">
            <v>35104.142332836331</v>
          </cell>
          <cell r="Y933">
            <v>32619.751389590703</v>
          </cell>
          <cell r="Z933">
            <v>31518.27249721632</v>
          </cell>
        </row>
        <row r="934">
          <cell r="C934" t="str">
            <v>100% EU required capital (incl currency impact)</v>
          </cell>
          <cell r="J934" t="str">
            <v>ING Group; 100% EU required capital (incl currency impact)</v>
          </cell>
          <cell r="K934" t="str">
            <v>Less urgent</v>
          </cell>
          <cell r="L934" t="str">
            <v>No restriction</v>
          </cell>
          <cell r="M934">
            <v>-100000000000</v>
          </cell>
          <cell r="N934">
            <v>-100000000000</v>
          </cell>
          <cell r="O934">
            <v>0</v>
          </cell>
          <cell r="P934">
            <v>0</v>
          </cell>
          <cell r="R934">
            <v>0.2</v>
          </cell>
          <cell r="T934">
            <v>-7900</v>
          </cell>
          <cell r="U934">
            <v>-9125</v>
          </cell>
          <cell r="V934">
            <v>-9000</v>
          </cell>
          <cell r="W934">
            <v>-9845</v>
          </cell>
          <cell r="X934">
            <v>-10141</v>
          </cell>
          <cell r="Y934">
            <v>-9000</v>
          </cell>
          <cell r="Z934">
            <v>-8987</v>
          </cell>
        </row>
        <row r="935">
          <cell r="C935" t="str">
            <v>Required buffer shares /real estate</v>
          </cell>
          <cell r="J935" t="str">
            <v>ING Group; Required buffer shares /real estate</v>
          </cell>
          <cell r="K935" t="str">
            <v>Less urgent</v>
          </cell>
          <cell r="L935" t="str">
            <v>No restriction</v>
          </cell>
          <cell r="M935">
            <v>-100000000000</v>
          </cell>
          <cell r="N935">
            <v>-100000000000</v>
          </cell>
          <cell r="O935">
            <v>0</v>
          </cell>
          <cell r="P935">
            <v>0</v>
          </cell>
          <cell r="R935">
            <v>0.2</v>
          </cell>
          <cell r="T935">
            <v>-7800</v>
          </cell>
          <cell r="U935">
            <v>-7400</v>
          </cell>
          <cell r="V935">
            <v>-6700</v>
          </cell>
          <cell r="W935">
            <v>-7000</v>
          </cell>
          <cell r="X935">
            <v>0</v>
          </cell>
          <cell r="Y935">
            <v>0</v>
          </cell>
          <cell r="Z935">
            <v>0</v>
          </cell>
        </row>
        <row r="936">
          <cell r="C936" t="str">
            <v>4% Risk weighted assets</v>
          </cell>
          <cell r="I936">
            <v>0.04</v>
          </cell>
          <cell r="J936" t="str">
            <v>ING Group; 4% Risk weighted assets</v>
          </cell>
          <cell r="K936" t="str">
            <v>Less urgent</v>
          </cell>
          <cell r="L936" t="str">
            <v>No restriction</v>
          </cell>
          <cell r="M936">
            <v>-100000000000</v>
          </cell>
          <cell r="N936">
            <v>-100000000000</v>
          </cell>
          <cell r="O936">
            <v>0</v>
          </cell>
          <cell r="P936">
            <v>0</v>
          </cell>
          <cell r="R936">
            <v>0.2</v>
          </cell>
          <cell r="T936">
            <v>-8794.73704</v>
          </cell>
          <cell r="U936">
            <v>-9590.44</v>
          </cell>
          <cell r="V936">
            <v>-9563.4222399999999</v>
          </cell>
          <cell r="W936">
            <v>-9726.9534000000003</v>
          </cell>
          <cell r="X936">
            <v>-10190.355560000002</v>
          </cell>
          <cell r="Y936">
            <v>-10122.679960000001</v>
          </cell>
          <cell r="Z936">
            <v>-10299.329319999999</v>
          </cell>
        </row>
        <row r="937">
          <cell r="B937" t="str">
            <v>Capital surplus</v>
          </cell>
          <cell r="J937" t="str">
            <v>ING Group; Capital surplus</v>
          </cell>
          <cell r="K937" t="str">
            <v>Less urgent</v>
          </cell>
          <cell r="L937" t="str">
            <v>No restriction</v>
          </cell>
          <cell r="M937">
            <v>-100000000000</v>
          </cell>
          <cell r="N937">
            <v>-100000000000</v>
          </cell>
          <cell r="O937">
            <v>0</v>
          </cell>
          <cell r="P937">
            <v>0</v>
          </cell>
          <cell r="R937">
            <v>0.2</v>
          </cell>
          <cell r="T937">
            <v>9764.6161768825987</v>
          </cell>
          <cell r="U937">
            <v>8944.5478437389338</v>
          </cell>
          <cell r="V937">
            <v>6632.9171339703462</v>
          </cell>
          <cell r="W937">
            <v>7078.069304168077</v>
          </cell>
          <cell r="X937">
            <v>14772.786772836329</v>
          </cell>
          <cell r="Y937">
            <v>13497.071429590702</v>
          </cell>
          <cell r="Z937">
            <v>12231.943177216321</v>
          </cell>
        </row>
        <row r="938">
          <cell r="B938" t="str">
            <v>External capital coverage ratio</v>
          </cell>
          <cell r="J938" t="str">
            <v>ING Group; External capital coverage ratio</v>
          </cell>
          <cell r="K938" t="str">
            <v>Less urgent</v>
          </cell>
          <cell r="L938" t="str">
            <v>No restriction</v>
          </cell>
          <cell r="M938">
            <v>-100000000000</v>
          </cell>
          <cell r="N938">
            <v>-100000000000</v>
          </cell>
          <cell r="O938">
            <v>0</v>
          </cell>
          <cell r="P938">
            <v>0</v>
          </cell>
          <cell r="R938">
            <v>0.2</v>
          </cell>
          <cell r="T938">
            <v>2.0521049918185832</v>
          </cell>
          <cell r="U938">
            <v>1.873318919765655</v>
          </cell>
          <cell r="V938">
            <v>1.7182359460229757</v>
          </cell>
          <cell r="W938">
            <v>1.7192981209616041</v>
          </cell>
          <cell r="X938">
            <v>1.7266011717339877</v>
          </cell>
          <cell r="Y938">
            <v>1.705814846968275</v>
          </cell>
          <cell r="Z938">
            <v>1.6342286795098822</v>
          </cell>
        </row>
        <row r="939">
          <cell r="B939" t="str">
            <v>Internal capital coverage ratio</v>
          </cell>
          <cell r="J939" t="str">
            <v>ING Group; Internal capital coverage ratio</v>
          </cell>
          <cell r="K939" t="str">
            <v>Less urgent</v>
          </cell>
          <cell r="L939" t="str">
            <v>No restriction</v>
          </cell>
          <cell r="M939">
            <v>-100000000000</v>
          </cell>
          <cell r="N939">
            <v>-100000000000</v>
          </cell>
          <cell r="O939">
            <v>0</v>
          </cell>
          <cell r="P939">
            <v>0</v>
          </cell>
          <cell r="R939">
            <v>0.2</v>
          </cell>
          <cell r="T939">
            <v>1.3986413963512629</v>
          </cell>
          <cell r="U939">
            <v>1.3425003692734616</v>
          </cell>
          <cell r="V939">
            <v>1.2625502226483132</v>
          </cell>
          <cell r="W939">
            <v>1.2663736909973686</v>
          </cell>
          <cell r="X939">
            <v>1.7266011717339877</v>
          </cell>
          <cell r="Y939">
            <v>1.705814846968275</v>
          </cell>
          <cell r="Z939">
            <v>1.6342286795098822</v>
          </cell>
        </row>
        <row r="940">
          <cell r="K940" t="str">
            <v>Less urgent</v>
          </cell>
          <cell r="L940" t="str">
            <v>No restriction</v>
          </cell>
          <cell r="M940">
            <v>-100000000000</v>
          </cell>
          <cell r="N940">
            <v>-100000000000</v>
          </cell>
          <cell r="O940">
            <v>0</v>
          </cell>
          <cell r="P940">
            <v>0</v>
          </cell>
          <cell r="R940">
            <v>0.2</v>
          </cell>
        </row>
        <row r="941">
          <cell r="B941" t="str">
            <v>Calculation of Debt/Equity ratio</v>
          </cell>
          <cell r="J941" t="str">
            <v>ING Group; Calculation of Debt/Equity ratio</v>
          </cell>
          <cell r="K941" t="str">
            <v>Less urgent</v>
          </cell>
          <cell r="L941" t="str">
            <v>No restriction</v>
          </cell>
          <cell r="M941">
            <v>-100000000000</v>
          </cell>
          <cell r="N941">
            <v>-100000000000</v>
          </cell>
          <cell r="O941">
            <v>0</v>
          </cell>
          <cell r="P941">
            <v>0</v>
          </cell>
          <cell r="R941">
            <v>0.2</v>
          </cell>
        </row>
        <row r="942">
          <cell r="C942" t="str">
            <v>Total equity base (e)</v>
          </cell>
          <cell r="J942" t="str">
            <v>ING Group; Total equity base (e)</v>
          </cell>
          <cell r="K942" t="str">
            <v>Less urgent</v>
          </cell>
          <cell r="L942" t="str">
            <v>No restriction</v>
          </cell>
          <cell r="M942">
            <v>-100000000000</v>
          </cell>
          <cell r="N942">
            <v>-100000000000</v>
          </cell>
          <cell r="O942">
            <v>0</v>
          </cell>
          <cell r="P942">
            <v>0</v>
          </cell>
          <cell r="R942">
            <v>0.2</v>
          </cell>
          <cell r="T942">
            <v>32971.353216872601</v>
          </cell>
          <cell r="U942">
            <v>32423.987843738934</v>
          </cell>
          <cell r="V942">
            <v>29190.339373970346</v>
          </cell>
          <cell r="W942">
            <v>30938.022704168077</v>
          </cell>
          <cell r="X942">
            <v>32379.142332836331</v>
          </cell>
          <cell r="Y942">
            <v>28819.751389590703</v>
          </cell>
          <cell r="Z942">
            <v>27548.27249721632</v>
          </cell>
        </row>
        <row r="943">
          <cell r="F943" t="str">
            <v>Capital &amp; surplus Bank</v>
          </cell>
          <cell r="J943" t="str">
            <v>ING Group; Capital &amp; surplus Bank</v>
          </cell>
          <cell r="K943" t="str">
            <v>Urgent</v>
          </cell>
          <cell r="L943" t="str">
            <v>Must be positive</v>
          </cell>
          <cell r="M943">
            <v>-100000000000</v>
          </cell>
          <cell r="N943">
            <v>0</v>
          </cell>
          <cell r="O943">
            <v>-100000000000</v>
          </cell>
          <cell r="P943">
            <v>-100000000000</v>
          </cell>
          <cell r="R943">
            <v>0.2</v>
          </cell>
        </row>
        <row r="944">
          <cell r="F944" t="str">
            <v>revaluation reserve Bank</v>
          </cell>
          <cell r="I944" t="str">
            <v>(a.k.a. prudential filter)</v>
          </cell>
          <cell r="J944" t="str">
            <v>ING Group; revaluation reserve Bank</v>
          </cell>
          <cell r="K944" t="str">
            <v>Less urgent</v>
          </cell>
          <cell r="L944" t="str">
            <v>No restriction</v>
          </cell>
          <cell r="M944">
            <v>-100000000000</v>
          </cell>
          <cell r="N944">
            <v>-100000000000</v>
          </cell>
          <cell r="O944">
            <v>0</v>
          </cell>
          <cell r="P944">
            <v>0</v>
          </cell>
          <cell r="R944">
            <v>0.2</v>
          </cell>
        </row>
        <row r="945">
          <cell r="F945" t="str">
            <v>hybrids issued by Group for Bank</v>
          </cell>
          <cell r="I945" t="str">
            <v>from [Hybrids] sheet</v>
          </cell>
          <cell r="J945" t="str">
            <v>ING Group; hybrids issued by Group for Bank</v>
          </cell>
          <cell r="K945" t="str">
            <v>Less urgent</v>
          </cell>
          <cell r="L945" t="str">
            <v>No restriction</v>
          </cell>
          <cell r="M945">
            <v>-100000000000</v>
          </cell>
          <cell r="N945">
            <v>-100000000000</v>
          </cell>
          <cell r="O945">
            <v>0</v>
          </cell>
          <cell r="P945">
            <v>0</v>
          </cell>
          <cell r="R945">
            <v>0.2</v>
          </cell>
        </row>
        <row r="946">
          <cell r="F946" t="str">
            <v>ING shares held by ING Bank (Equity swap)</v>
          </cell>
          <cell r="I946" t="str">
            <v xml:space="preserve">Treasury shares ING Group; Bert Pelkman, Funmi Oladejo, Stanley Bissumbhar </v>
          </cell>
          <cell r="J946" t="str">
            <v>ING Group; ING shares held by ING Bank (Equity swap)</v>
          </cell>
          <cell r="K946" t="str">
            <v>Urgent</v>
          </cell>
          <cell r="L946" t="str">
            <v>Must be negative</v>
          </cell>
          <cell r="M946">
            <v>0</v>
          </cell>
          <cell r="N946">
            <v>100000000000</v>
          </cell>
          <cell r="O946">
            <v>-100000000000</v>
          </cell>
          <cell r="P946">
            <v>-100000000000</v>
          </cell>
          <cell r="R946">
            <v>0.2</v>
          </cell>
        </row>
        <row r="947">
          <cell r="F947" t="str">
            <v>ING shares held by ING Bank (other)</v>
          </cell>
          <cell r="I947" t="str">
            <v xml:space="preserve">Treasury shares ING Group; Bert Pelkman, Funmi Oladejo, Stanley Bissumbhar </v>
          </cell>
          <cell r="J947" t="str">
            <v>ING Group; ING shares held by ING Bank (other)</v>
          </cell>
          <cell r="K947" t="str">
            <v>Urgent</v>
          </cell>
          <cell r="L947" t="str">
            <v>Must be negative</v>
          </cell>
          <cell r="M947">
            <v>0</v>
          </cell>
          <cell r="N947">
            <v>100000000000</v>
          </cell>
          <cell r="O947">
            <v>-100000000000</v>
          </cell>
          <cell r="P947">
            <v>-100000000000</v>
          </cell>
          <cell r="R947">
            <v>0.2</v>
          </cell>
        </row>
        <row r="948">
          <cell r="E948" t="str">
            <v>Book value ING Bank</v>
          </cell>
          <cell r="J948" t="str">
            <v>ING Group; Book value ING Bank</v>
          </cell>
          <cell r="K948" t="str">
            <v>Less urgent</v>
          </cell>
          <cell r="L948" t="str">
            <v>No restriction</v>
          </cell>
          <cell r="M948">
            <v>-100000000000</v>
          </cell>
          <cell r="N948">
            <v>-100000000000</v>
          </cell>
          <cell r="O948">
            <v>0</v>
          </cell>
          <cell r="P948">
            <v>0</v>
          </cell>
          <cell r="R948">
            <v>0.2</v>
          </cell>
          <cell r="T948">
            <v>15052</v>
          </cell>
          <cell r="U948">
            <v>15546</v>
          </cell>
          <cell r="V948">
            <v>15765</v>
          </cell>
          <cell r="W948">
            <v>15462</v>
          </cell>
          <cell r="X948">
            <v>15143</v>
          </cell>
          <cell r="Y948">
            <v>14848</v>
          </cell>
          <cell r="Z948">
            <v>16345</v>
          </cell>
        </row>
        <row r="949">
          <cell r="F949" t="str">
            <v>Capital &amp; surplus Insurance</v>
          </cell>
          <cell r="J949" t="str">
            <v>ING Group; Capital &amp; surplus Insurance</v>
          </cell>
          <cell r="K949" t="str">
            <v>Less urgent</v>
          </cell>
          <cell r="L949" t="str">
            <v>No restriction</v>
          </cell>
          <cell r="M949">
            <v>-100000000000</v>
          </cell>
          <cell r="N949">
            <v>-100000000000</v>
          </cell>
          <cell r="O949">
            <v>0</v>
          </cell>
          <cell r="P949">
            <v>0</v>
          </cell>
          <cell r="R949">
            <v>0.2</v>
          </cell>
        </row>
        <row r="950">
          <cell r="F950" t="str">
            <v>revaluation reserve Insurance</v>
          </cell>
          <cell r="I950" t="str">
            <v>(a.k.a. prudential filter)</v>
          </cell>
          <cell r="J950" t="str">
            <v>ING Group; revaluation reserve Insurance</v>
          </cell>
          <cell r="K950" t="str">
            <v>Less urgent</v>
          </cell>
          <cell r="L950" t="str">
            <v>No restriction</v>
          </cell>
          <cell r="M950">
            <v>-100000000000</v>
          </cell>
          <cell r="N950">
            <v>-100000000000</v>
          </cell>
          <cell r="O950">
            <v>0</v>
          </cell>
          <cell r="P950">
            <v>0</v>
          </cell>
          <cell r="R950">
            <v>0.2</v>
          </cell>
        </row>
        <row r="951">
          <cell r="F951" t="str">
            <v>hybrids issued by Group for Insurance</v>
          </cell>
          <cell r="I951" t="str">
            <v>from [Hybrids] sheet</v>
          </cell>
          <cell r="J951" t="str">
            <v>ING Group; hybrids issued by Group for Insurance</v>
          </cell>
          <cell r="K951" t="str">
            <v>Less urgent</v>
          </cell>
          <cell r="L951" t="str">
            <v>No restriction</v>
          </cell>
          <cell r="M951">
            <v>-100000000000</v>
          </cell>
          <cell r="N951">
            <v>-100000000000</v>
          </cell>
          <cell r="O951">
            <v>0</v>
          </cell>
          <cell r="P951">
            <v>0</v>
          </cell>
          <cell r="R951">
            <v>0.2</v>
          </cell>
        </row>
        <row r="952">
          <cell r="F952" t="str">
            <v>ING shares held by ING Insurance</v>
          </cell>
          <cell r="I952" t="str">
            <v xml:space="preserve">Treasury shares ING Group; Bert Pelkman, Funmi Oladejo, Stanley Bissumbhar </v>
          </cell>
          <cell r="J952" t="str">
            <v>ING Group; ING shares held by ING Insurance</v>
          </cell>
          <cell r="K952" t="str">
            <v>Urgent</v>
          </cell>
          <cell r="L952" t="str">
            <v>Must be negative</v>
          </cell>
          <cell r="M952">
            <v>0</v>
          </cell>
          <cell r="N952">
            <v>100000000000</v>
          </cell>
          <cell r="O952">
            <v>-100000000000</v>
          </cell>
          <cell r="P952">
            <v>-100000000000</v>
          </cell>
          <cell r="R952">
            <v>0.2</v>
          </cell>
        </row>
        <row r="953">
          <cell r="E953" t="str">
            <v>Book value ING Insurance</v>
          </cell>
          <cell r="J953" t="str">
            <v>ING Group; Book value ING Insurance</v>
          </cell>
          <cell r="K953" t="str">
            <v>Less urgent</v>
          </cell>
          <cell r="L953" t="str">
            <v>No restriction</v>
          </cell>
          <cell r="M953">
            <v>-100000000000</v>
          </cell>
          <cell r="N953">
            <v>-100000000000</v>
          </cell>
          <cell r="O953">
            <v>0</v>
          </cell>
          <cell r="P953">
            <v>0</v>
          </cell>
          <cell r="R953">
            <v>0.2</v>
          </cell>
          <cell r="T953">
            <v>17824</v>
          </cell>
          <cell r="U953">
            <v>18194</v>
          </cell>
          <cell r="V953">
            <v>14171</v>
          </cell>
          <cell r="W953">
            <v>15396</v>
          </cell>
          <cell r="X953">
            <v>16924</v>
          </cell>
          <cell r="Y953">
            <v>13895</v>
          </cell>
          <cell r="Z953">
            <v>10558</v>
          </cell>
        </row>
        <row r="954">
          <cell r="E954" t="str">
            <v>hybrids issued by Group not on-lent</v>
          </cell>
          <cell r="I954" t="str">
            <v>from [Hybrids] sheet</v>
          </cell>
          <cell r="J954" t="str">
            <v>ING Group; hybrids issued by Group not on-lent</v>
          </cell>
          <cell r="K954" t="str">
            <v>Less urgent</v>
          </cell>
          <cell r="L954" t="str">
            <v>No restriction</v>
          </cell>
          <cell r="M954">
            <v>-100000000000</v>
          </cell>
          <cell r="N954">
            <v>-100000000000</v>
          </cell>
          <cell r="O954">
            <v>0</v>
          </cell>
          <cell r="P954">
            <v>0</v>
          </cell>
          <cell r="R954">
            <v>0.2</v>
          </cell>
          <cell r="W954">
            <v>0</v>
          </cell>
          <cell r="X954">
            <v>0</v>
          </cell>
          <cell r="Y954">
            <v>0</v>
          </cell>
          <cell r="Z954">
            <v>0</v>
          </cell>
        </row>
        <row r="955">
          <cell r="E955" t="str">
            <v>Book value other subs (TMB, WTC Watergraafsmeer)</v>
          </cell>
          <cell r="I955" t="str">
            <v>Gaudi download; Krijn de Graaf, Danny Duijvestein (CF/SCF/FA INGV &amp; Re-Ins)</v>
          </cell>
          <cell r="J955" t="str">
            <v>ING Group; Book value other subs (TMB, WTC Watergraafsmeer)</v>
          </cell>
          <cell r="K955" t="str">
            <v>Urgent</v>
          </cell>
          <cell r="L955" t="str">
            <v>Must be positive</v>
          </cell>
          <cell r="M955">
            <v>-100000000000</v>
          </cell>
          <cell r="N955">
            <v>0</v>
          </cell>
          <cell r="O955">
            <v>-100000000000</v>
          </cell>
          <cell r="P955">
            <v>-100000000000</v>
          </cell>
          <cell r="R955">
            <v>0.2</v>
          </cell>
        </row>
        <row r="956">
          <cell r="D956" t="str">
            <v>Total book value subs</v>
          </cell>
          <cell r="J956" t="str">
            <v>ING Group; Total book value subs</v>
          </cell>
          <cell r="K956" t="str">
            <v>Less urgent</v>
          </cell>
          <cell r="L956" t="str">
            <v>No restriction</v>
          </cell>
          <cell r="M956">
            <v>-100000000000</v>
          </cell>
          <cell r="N956">
            <v>-100000000000</v>
          </cell>
          <cell r="O956">
            <v>0</v>
          </cell>
          <cell r="P956">
            <v>0</v>
          </cell>
          <cell r="R956">
            <v>0.2</v>
          </cell>
          <cell r="T956">
            <v>32876</v>
          </cell>
          <cell r="U956">
            <v>33740</v>
          </cell>
          <cell r="V956">
            <v>29936</v>
          </cell>
          <cell r="W956">
            <v>30858</v>
          </cell>
          <cell r="X956">
            <v>32067</v>
          </cell>
          <cell r="Y956">
            <v>28743</v>
          </cell>
          <cell r="Z956">
            <v>26903</v>
          </cell>
        </row>
        <row r="957">
          <cell r="C957" t="str">
            <v>Debt (d)</v>
          </cell>
          <cell r="J957" t="str">
            <v>ING Group; Debt (d)</v>
          </cell>
          <cell r="K957" t="str">
            <v>Less urgent</v>
          </cell>
          <cell r="L957" t="str">
            <v>No restriction</v>
          </cell>
          <cell r="M957">
            <v>-100000000000</v>
          </cell>
          <cell r="N957">
            <v>-100000000000</v>
          </cell>
          <cell r="O957">
            <v>0</v>
          </cell>
          <cell r="P957">
            <v>0</v>
          </cell>
          <cell r="R957">
            <v>0.2</v>
          </cell>
          <cell r="T957">
            <v>-95.353216872601479</v>
          </cell>
          <cell r="U957">
            <v>1316.0121562610657</v>
          </cell>
          <cell r="V957">
            <v>745.66062602965394</v>
          </cell>
          <cell r="W957">
            <v>-80.022704168077325</v>
          </cell>
          <cell r="X957">
            <v>-312.14233283633075</v>
          </cell>
          <cell r="Y957">
            <v>-76.751389590703184</v>
          </cell>
          <cell r="Z957">
            <v>-645.27249721631961</v>
          </cell>
        </row>
        <row r="958">
          <cell r="C958" t="str">
            <v>target debt/equity ratio ING Group</v>
          </cell>
          <cell r="I958" t="str">
            <v>[Targets] sheet</v>
          </cell>
          <cell r="J958" t="str">
            <v>ING Group; target debt/equity ratio ING Group</v>
          </cell>
          <cell r="K958">
            <v>6</v>
          </cell>
          <cell r="L958">
            <v>2</v>
          </cell>
          <cell r="M958">
            <v>3</v>
          </cell>
          <cell r="N958">
            <v>4</v>
          </cell>
          <cell r="R958">
            <v>0.2</v>
          </cell>
          <cell r="T958">
            <v>0.2</v>
          </cell>
          <cell r="U958">
            <v>0.2</v>
          </cell>
          <cell r="V958">
            <v>0.2</v>
          </cell>
          <cell r="W958">
            <v>0.2</v>
          </cell>
          <cell r="X958">
            <v>0.2</v>
          </cell>
          <cell r="Y958">
            <v>0.2</v>
          </cell>
          <cell r="Z958">
            <v>0.2</v>
          </cell>
        </row>
        <row r="959">
          <cell r="C959" t="str">
            <v>target d/e / (1-target d/e)</v>
          </cell>
          <cell r="I959" t="str">
            <v>target d/e / (1-target d/e)</v>
          </cell>
          <cell r="J959" t="str">
            <v>ING Group; target d/e / (1-target d/e)</v>
          </cell>
          <cell r="R959">
            <v>0.2</v>
          </cell>
          <cell r="T959">
            <v>0.25</v>
          </cell>
          <cell r="U959">
            <v>0.25</v>
          </cell>
          <cell r="V959">
            <v>0.25</v>
          </cell>
          <cell r="W959">
            <v>0.25</v>
          </cell>
          <cell r="X959">
            <v>0.25</v>
          </cell>
          <cell r="Y959">
            <v>0.25</v>
          </cell>
          <cell r="Z959">
            <v>0.25</v>
          </cell>
        </row>
        <row r="960">
          <cell r="B960" t="str">
            <v>Debt /equity ratio { d /(d+e) }</v>
          </cell>
          <cell r="J960" t="str">
            <v>ING Group; Debt /equity ratio { d /(d+e) }</v>
          </cell>
          <cell r="K960" t="str">
            <v>Less urgent</v>
          </cell>
          <cell r="L960" t="str">
            <v>No restriction</v>
          </cell>
          <cell r="M960">
            <v>-100000000000</v>
          </cell>
          <cell r="N960">
            <v>-100000000000</v>
          </cell>
          <cell r="O960">
            <v>0</v>
          </cell>
          <cell r="P960">
            <v>0</v>
          </cell>
          <cell r="R960">
            <v>0.2</v>
          </cell>
          <cell r="T960">
            <v>-2.9003898549884864E-3</v>
          </cell>
          <cell r="U960">
            <v>3.9004509669859681E-2</v>
          </cell>
          <cell r="V960">
            <v>2.4908492317933389E-2</v>
          </cell>
          <cell r="W960">
            <v>-2.5932563409189618E-3</v>
          </cell>
          <cell r="X960">
            <v>-9.7340671979396498E-3</v>
          </cell>
          <cell r="Y960">
            <v>-2.6702637021432411E-3</v>
          </cell>
          <cell r="Z960">
            <v>-2.3985150251507995E-2</v>
          </cell>
        </row>
        <row r="1051">
          <cell r="A1051" t="str">
            <v>B</v>
          </cell>
          <cell r="B1051" t="str">
            <v>ECONOMIC CAPITAL DATA</v>
          </cell>
          <cell r="K1051" t="str">
            <v>Less urgent</v>
          </cell>
          <cell r="L1051" t="str">
            <v>No restriction</v>
          </cell>
          <cell r="M1051">
            <v>-100000000000</v>
          </cell>
          <cell r="N1051">
            <v>-100000000000</v>
          </cell>
          <cell r="O1051">
            <v>0</v>
          </cell>
          <cell r="P1051">
            <v>0</v>
          </cell>
          <cell r="R1051">
            <v>0.2</v>
          </cell>
        </row>
        <row r="1052">
          <cell r="B1052" t="str">
            <v>BANK</v>
          </cell>
          <cell r="K1052" t="str">
            <v>Less urgent</v>
          </cell>
          <cell r="L1052" t="str">
            <v>No restriction</v>
          </cell>
          <cell r="M1052">
            <v>-100000000000</v>
          </cell>
          <cell r="N1052">
            <v>-100000000000</v>
          </cell>
          <cell r="O1052">
            <v>0</v>
          </cell>
          <cell r="P1052">
            <v>0</v>
          </cell>
          <cell r="R1052">
            <v>0.2</v>
          </cell>
        </row>
        <row r="1053">
          <cell r="D1053" t="str">
            <v>Gross Credit Risk Capital</v>
          </cell>
          <cell r="I1053" t="str">
            <v>MIS Raroc (see EC_Bank_Retrieve.xls)</v>
          </cell>
          <cell r="J1053" t="str">
            <v>Bank; Gross Credit Risk Capital</v>
          </cell>
          <cell r="K1053" t="str">
            <v>Urgent</v>
          </cell>
          <cell r="L1053" t="str">
            <v>Must be positive</v>
          </cell>
          <cell r="M1053">
            <v>-100000000000</v>
          </cell>
          <cell r="N1053">
            <v>0</v>
          </cell>
          <cell r="O1053">
            <v>-100000000000</v>
          </cell>
          <cell r="P1053">
            <v>-100000000000</v>
          </cell>
          <cell r="R1053">
            <v>0.2</v>
          </cell>
          <cell r="W1053">
            <v>6453.8</v>
          </cell>
        </row>
        <row r="1054">
          <cell r="D1054" t="str">
            <v>Gross Transfer Risk Capital</v>
          </cell>
          <cell r="I1054" t="str">
            <v>MIS Raroc (see EC_Bank_Retrieve.xls)</v>
          </cell>
          <cell r="J1054" t="str">
            <v>Bank; Gross Transfer Risk Capital</v>
          </cell>
          <cell r="K1054" t="str">
            <v>Urgent</v>
          </cell>
          <cell r="L1054" t="str">
            <v>Must be positive</v>
          </cell>
          <cell r="M1054">
            <v>-100000000000</v>
          </cell>
          <cell r="N1054">
            <v>0</v>
          </cell>
          <cell r="O1054">
            <v>-100000000000</v>
          </cell>
          <cell r="P1054">
            <v>-100000000000</v>
          </cell>
          <cell r="R1054">
            <v>0.2</v>
          </cell>
          <cell r="W1054">
            <v>1053.7</v>
          </cell>
        </row>
        <row r="1055">
          <cell r="E1055" t="str">
            <v>Gross Market Risk Trading book</v>
          </cell>
          <cell r="I1055" t="str">
            <v>Laar, M.W.G. van (Mark), Hong, Z. (Zhen), Lin, C. (Candice Chin-Jong)</v>
          </cell>
          <cell r="J1055" t="str">
            <v>Bank; Gross Market Risk Trading book</v>
          </cell>
          <cell r="K1055" t="str">
            <v>Urgent</v>
          </cell>
          <cell r="L1055" t="str">
            <v>Must be positive</v>
          </cell>
          <cell r="M1055">
            <v>-100000000000</v>
          </cell>
          <cell r="N1055">
            <v>0</v>
          </cell>
          <cell r="O1055">
            <v>-100000000000</v>
          </cell>
          <cell r="P1055">
            <v>-100000000000</v>
          </cell>
          <cell r="R1055">
            <v>0.2</v>
          </cell>
        </row>
        <row r="1056">
          <cell r="G1056" t="str">
            <v>Gross Market Risk Treasury</v>
          </cell>
          <cell r="I1056" t="str">
            <v>old, was in use until 3Q2011</v>
          </cell>
          <cell r="J1056" t="str">
            <v>Bank; Gross Market Risk Treasury</v>
          </cell>
          <cell r="K1056" t="str">
            <v>Urgent</v>
          </cell>
          <cell r="L1056" t="str">
            <v>Must be positive</v>
          </cell>
          <cell r="M1056">
            <v>-100000000000</v>
          </cell>
          <cell r="N1056">
            <v>0</v>
          </cell>
          <cell r="O1056">
            <v>-100000000000</v>
          </cell>
          <cell r="P1056">
            <v>-100000000000</v>
          </cell>
          <cell r="R1056">
            <v>0.2</v>
          </cell>
        </row>
        <row r="1057">
          <cell r="G1057" t="str">
            <v>Gross Market Risk Banking</v>
          </cell>
          <cell r="I1057" t="str">
            <v>old, was in use until 3Q2011</v>
          </cell>
          <cell r="J1057" t="str">
            <v>Bank; Gross Market Risk Banking</v>
          </cell>
          <cell r="K1057" t="str">
            <v>Urgent</v>
          </cell>
          <cell r="L1057" t="str">
            <v>Must be positive</v>
          </cell>
          <cell r="M1057">
            <v>-100000000000</v>
          </cell>
          <cell r="N1057">
            <v>0</v>
          </cell>
          <cell r="O1057">
            <v>-100000000000</v>
          </cell>
          <cell r="P1057">
            <v>-100000000000</v>
          </cell>
          <cell r="R1057">
            <v>0.2</v>
          </cell>
        </row>
        <row r="1058">
          <cell r="G1058" t="str">
            <v>Gross Market Risk Model Risk</v>
          </cell>
          <cell r="I1058" t="str">
            <v>old, was in use until 3Q2011</v>
          </cell>
          <cell r="J1058" t="str">
            <v>Bank; Gross Market Risk Model Risk</v>
          </cell>
          <cell r="K1058" t="str">
            <v>Urgent</v>
          </cell>
          <cell r="L1058" t="str">
            <v>Must be positive</v>
          </cell>
          <cell r="M1058">
            <v>-100000000000</v>
          </cell>
          <cell r="N1058">
            <v>0</v>
          </cell>
          <cell r="O1058">
            <v>-100000000000</v>
          </cell>
          <cell r="P1058">
            <v>-100000000000</v>
          </cell>
          <cell r="R1058">
            <v>0.2</v>
          </cell>
        </row>
        <row r="1059">
          <cell r="G1059" t="str">
            <v>Gross Market Risk Capital Management</v>
          </cell>
          <cell r="I1059" t="str">
            <v>old, was in use until 3Q2011</v>
          </cell>
          <cell r="J1059" t="str">
            <v>Bank; Gross Market Risk Capital Management</v>
          </cell>
          <cell r="K1059" t="str">
            <v>Urgent</v>
          </cell>
          <cell r="L1059" t="str">
            <v>Must be positive</v>
          </cell>
          <cell r="M1059">
            <v>-100000000000</v>
          </cell>
          <cell r="N1059">
            <v>0</v>
          </cell>
          <cell r="O1059">
            <v>-100000000000</v>
          </cell>
          <cell r="P1059">
            <v>-100000000000</v>
          </cell>
          <cell r="R1059">
            <v>0.2</v>
          </cell>
        </row>
        <row r="1060">
          <cell r="F1060" t="str">
            <v>Gross Market Risk Banking Book</v>
          </cell>
          <cell r="J1060" t="str">
            <v>Bank; Gross Market Risk Banking Book</v>
          </cell>
          <cell r="K1060" t="str">
            <v>Urgent</v>
          </cell>
          <cell r="L1060" t="str">
            <v>Must be positive</v>
          </cell>
          <cell r="M1060">
            <v>-100000000000</v>
          </cell>
          <cell r="N1060">
            <v>0</v>
          </cell>
          <cell r="O1060">
            <v>-100000000000</v>
          </cell>
          <cell r="P1060">
            <v>-100000000000</v>
          </cell>
          <cell r="R1060">
            <v>0.2</v>
          </cell>
        </row>
        <row r="1061">
          <cell r="E1061" t="str">
            <v>Gross Market Risk Equity investments</v>
          </cell>
          <cell r="I1061" t="str">
            <v>Laar, M.W.G. van (Mark), Hong, Z. (Zhen), Lin, C. (Candice Chin-Jong)</v>
          </cell>
          <cell r="J1061" t="str">
            <v xml:space="preserve">Bank; </v>
          </cell>
          <cell r="K1061" t="str">
            <v>Urgent</v>
          </cell>
          <cell r="L1061" t="str">
            <v>Must be positive</v>
          </cell>
          <cell r="M1061">
            <v>-100000000000</v>
          </cell>
          <cell r="N1061">
            <v>0</v>
          </cell>
          <cell r="O1061">
            <v>-100000000000</v>
          </cell>
          <cell r="P1061">
            <v>-100000000000</v>
          </cell>
          <cell r="R1061">
            <v>0.2</v>
          </cell>
        </row>
        <row r="1062">
          <cell r="E1062" t="str">
            <v>Gross Market Risk ING Direct</v>
          </cell>
          <cell r="I1062" t="str">
            <v>(was in use until 3Q2011)</v>
          </cell>
          <cell r="J1062" t="str">
            <v xml:space="preserve">Bank; </v>
          </cell>
          <cell r="K1062" t="str">
            <v>Urgent</v>
          </cell>
          <cell r="L1062" t="str">
            <v>Must be positive</v>
          </cell>
          <cell r="M1062">
            <v>-100000000000</v>
          </cell>
          <cell r="N1062">
            <v>0</v>
          </cell>
          <cell r="O1062">
            <v>-100000000000</v>
          </cell>
          <cell r="P1062">
            <v>-100000000000</v>
          </cell>
          <cell r="R1062">
            <v>0.2</v>
          </cell>
        </row>
        <row r="1063">
          <cell r="E1063" t="str">
            <v>Gross Market Risk Banking book</v>
          </cell>
          <cell r="I1063" t="str">
            <v>(was in use until 3Q2011)</v>
          </cell>
          <cell r="J1063" t="str">
            <v>Bank; Gross Market Risk Banking book</v>
          </cell>
          <cell r="K1063" t="str">
            <v>Urgent</v>
          </cell>
          <cell r="L1063" t="str">
            <v>Must be positive</v>
          </cell>
          <cell r="M1063">
            <v>-100000000000</v>
          </cell>
          <cell r="N1063">
            <v>0</v>
          </cell>
          <cell r="O1063">
            <v>-100000000000</v>
          </cell>
          <cell r="P1063">
            <v>-100000000000</v>
          </cell>
          <cell r="R1063">
            <v>0.2</v>
          </cell>
        </row>
        <row r="1064">
          <cell r="F1064" t="str">
            <v>of which Gross Interest Rate Risk on Investments</v>
          </cell>
          <cell r="I1064" t="str">
            <v>(was in use until 3Q2011)</v>
          </cell>
          <cell r="J1064" t="str">
            <v xml:space="preserve">Bank; </v>
          </cell>
          <cell r="K1064" t="str">
            <v>Urgent</v>
          </cell>
          <cell r="L1064" t="str">
            <v>Must be positive</v>
          </cell>
          <cell r="M1064">
            <v>-100000000000</v>
          </cell>
          <cell r="N1064">
            <v>0</v>
          </cell>
          <cell r="O1064">
            <v>-100000000000</v>
          </cell>
          <cell r="P1064">
            <v>-100000000000</v>
          </cell>
          <cell r="R1064">
            <v>0.2</v>
          </cell>
        </row>
        <row r="1065">
          <cell r="F1065" t="str">
            <v>of which other</v>
          </cell>
          <cell r="I1065" t="str">
            <v>(was in use until 3Q2011)</v>
          </cell>
          <cell r="J1065" t="str">
            <v xml:space="preserve">Bank; </v>
          </cell>
          <cell r="K1065" t="str">
            <v>Urgent</v>
          </cell>
          <cell r="L1065" t="str">
            <v>Must be positive</v>
          </cell>
          <cell r="M1065">
            <v>-100000000000</v>
          </cell>
          <cell r="N1065">
            <v>0</v>
          </cell>
          <cell r="O1065">
            <v>-100000000000</v>
          </cell>
          <cell r="P1065">
            <v>-100000000000</v>
          </cell>
          <cell r="R1065">
            <v>0.2</v>
          </cell>
        </row>
        <row r="1066">
          <cell r="E1066" t="str">
            <v>Gross Market Risk Treasury</v>
          </cell>
          <cell r="I1066" t="str">
            <v>Laar, M.W.G. van (Mark), Hong, Z. (Zhen), Lin, C. (Candice Chin-Jong)</v>
          </cell>
          <cell r="J1066" t="str">
            <v>Bank; Gross Market Risk Treasury</v>
          </cell>
          <cell r="K1066" t="str">
            <v>Urgent</v>
          </cell>
          <cell r="L1066" t="str">
            <v>Must be positive</v>
          </cell>
          <cell r="M1066">
            <v>-100000000000</v>
          </cell>
          <cell r="N1066">
            <v>0</v>
          </cell>
          <cell r="O1066">
            <v>-100000000000</v>
          </cell>
          <cell r="P1066">
            <v>-100000000000</v>
          </cell>
          <cell r="R1066">
            <v>0.2</v>
          </cell>
        </row>
        <row r="1067">
          <cell r="E1067" t="str">
            <v>Gross Market Risk Banking (ALM)</v>
          </cell>
          <cell r="I1067" t="str">
            <v>Laar, M.W.G. van (Mark), Hong, Z. (Zhen), Lin, C. (Candice Chin-Jong)</v>
          </cell>
          <cell r="J1067" t="str">
            <v>Bank; Gross Market Risk Banking (ALM)</v>
          </cell>
          <cell r="K1067" t="str">
            <v>Urgent</v>
          </cell>
          <cell r="L1067" t="str">
            <v>Must be positive</v>
          </cell>
          <cell r="M1067">
            <v>-100000000000</v>
          </cell>
          <cell r="N1067">
            <v>0</v>
          </cell>
          <cell r="O1067">
            <v>-100000000000</v>
          </cell>
          <cell r="P1067">
            <v>-100000000000</v>
          </cell>
          <cell r="R1067">
            <v>0.2</v>
          </cell>
        </row>
        <row r="1068">
          <cell r="E1068" t="str">
            <v>Gross Market Risk Convexity Risk</v>
          </cell>
          <cell r="I1068" t="str">
            <v>Laar, M.W.G. van (Mark), Hong, Z. (Zhen), Lin, C. (Candice Chin-Jong)</v>
          </cell>
          <cell r="J1068" t="str">
            <v>Bank; Gross Market Risk Convexity Risk</v>
          </cell>
          <cell r="K1068" t="str">
            <v>Urgent</v>
          </cell>
          <cell r="L1068" t="str">
            <v>Must be positive</v>
          </cell>
          <cell r="M1068">
            <v>-100000000000</v>
          </cell>
          <cell r="N1068">
            <v>0</v>
          </cell>
          <cell r="O1068">
            <v>-100000000000</v>
          </cell>
          <cell r="P1068">
            <v>-100000000000</v>
          </cell>
          <cell r="R1068">
            <v>0.2</v>
          </cell>
        </row>
        <row r="1069">
          <cell r="E1069" t="str">
            <v>Gross Market Risk ING Direct</v>
          </cell>
          <cell r="I1069" t="str">
            <v>Laar, M.W.G. van (Mark), Hong, Z. (Zhen), Lin, C. (Candice Chin-Jong)</v>
          </cell>
          <cell r="J1069" t="str">
            <v>Bank; Gross Market Risk ING Direct</v>
          </cell>
          <cell r="K1069" t="str">
            <v>Urgent</v>
          </cell>
          <cell r="L1069" t="str">
            <v>Must be positive</v>
          </cell>
          <cell r="M1069">
            <v>-100000000000</v>
          </cell>
          <cell r="N1069">
            <v>0</v>
          </cell>
          <cell r="O1069">
            <v>-100000000000</v>
          </cell>
          <cell r="P1069">
            <v>-100000000000</v>
          </cell>
          <cell r="R1069">
            <v>0.2</v>
          </cell>
        </row>
        <row r="1070">
          <cell r="E1070" t="str">
            <v>Treasury/ALM/Convexity/INGD</v>
          </cell>
          <cell r="J1070" t="str">
            <v>Bank; Treasury/ALM/Convexity/INGD</v>
          </cell>
          <cell r="K1070" t="str">
            <v>Urgent</v>
          </cell>
          <cell r="L1070" t="str">
            <v>Must be positive</v>
          </cell>
          <cell r="M1070">
            <v>-100000000000</v>
          </cell>
          <cell r="N1070">
            <v>0</v>
          </cell>
          <cell r="O1070">
            <v>-100000000000</v>
          </cell>
          <cell r="P1070">
            <v>-100000000000</v>
          </cell>
          <cell r="R1070">
            <v>0.2</v>
          </cell>
        </row>
        <row r="1071">
          <cell r="E1071" t="str">
            <v>IRR on Investments</v>
          </cell>
          <cell r="I1071" t="str">
            <v>Laar, M.W.G. van (Mark), Hong, Z. (Zhen), Lin, C. (Candice Chin-Jong)</v>
          </cell>
          <cell r="J1071" t="str">
            <v>Bank; IRR on Investments</v>
          </cell>
          <cell r="K1071" t="str">
            <v>Urgent</v>
          </cell>
          <cell r="L1071" t="str">
            <v>Must be positive</v>
          </cell>
          <cell r="M1071">
            <v>-100000000000</v>
          </cell>
          <cell r="N1071">
            <v>0</v>
          </cell>
          <cell r="O1071">
            <v>-100000000000</v>
          </cell>
          <cell r="P1071">
            <v>-100000000000</v>
          </cell>
          <cell r="R1071">
            <v>0.2</v>
          </cell>
        </row>
        <row r="1072">
          <cell r="E1072" t="str">
            <v>FX ratio hedge</v>
          </cell>
          <cell r="I1072" t="str">
            <v>Laar, M.W.G. van (Mark), Hong, Z. (Zhen), Lin, C. (Candice Chin-Jong)</v>
          </cell>
          <cell r="J1072" t="str">
            <v>Bank; FX ratio hedge</v>
          </cell>
          <cell r="K1072" t="str">
            <v>Urgent</v>
          </cell>
          <cell r="L1072" t="str">
            <v>Must be positive</v>
          </cell>
          <cell r="M1072">
            <v>-100000000000</v>
          </cell>
          <cell r="N1072">
            <v>0</v>
          </cell>
          <cell r="O1072">
            <v>-100000000000</v>
          </cell>
          <cell r="P1072">
            <v>-100000000000</v>
          </cell>
          <cell r="R1072">
            <v>0.5</v>
          </cell>
        </row>
        <row r="1073">
          <cell r="E1073" t="str">
            <v>Gross Market Risk Real Estate</v>
          </cell>
          <cell r="I1073" t="str">
            <v>Laar, M.W.G. van (Mark), Hong, Z. (Zhen), Lin, C. (Candice Chin-Jong)</v>
          </cell>
          <cell r="J1073" t="str">
            <v>Bank; Gross Market Risk Real Estate</v>
          </cell>
          <cell r="K1073" t="str">
            <v>Urgent</v>
          </cell>
          <cell r="L1073" t="str">
            <v>Must be positive</v>
          </cell>
          <cell r="M1073">
            <v>-100000000000</v>
          </cell>
          <cell r="N1073">
            <v>0</v>
          </cell>
          <cell r="O1073">
            <v>-100000000000</v>
          </cell>
          <cell r="P1073">
            <v>-100000000000</v>
          </cell>
          <cell r="R1073">
            <v>0.2</v>
          </cell>
        </row>
        <row r="1074">
          <cell r="D1074" t="str">
            <v>Gross Market Risk Capital</v>
          </cell>
          <cell r="J1074" t="str">
            <v>Bank; Gross Market Risk Capital</v>
          </cell>
          <cell r="K1074" t="str">
            <v>Urgent</v>
          </cell>
          <cell r="L1074" t="str">
            <v>Must be positive</v>
          </cell>
          <cell r="M1074">
            <v>-100000000000</v>
          </cell>
          <cell r="N1074">
            <v>0</v>
          </cell>
          <cell r="O1074">
            <v>-100000000000</v>
          </cell>
          <cell r="P1074">
            <v>-100000000000</v>
          </cell>
          <cell r="R1074">
            <v>0.2</v>
          </cell>
          <cell r="W1074">
            <v>3314.2</v>
          </cell>
        </row>
        <row r="1075">
          <cell r="E1075" t="str">
            <v>Gross Business Risk Capital - Expense risk</v>
          </cell>
          <cell r="I1075" t="str">
            <v>Drost, J.C. (Jenny), R:\RIA_new\EC bank\Business risk\aanlevering Pieter</v>
          </cell>
          <cell r="R1075">
            <v>0.2</v>
          </cell>
        </row>
        <row r="1076">
          <cell r="E1076" t="str">
            <v>Gross Business Risk Capital - Client Behavioural risk</v>
          </cell>
          <cell r="I1076" t="str">
            <v>Drost, J.C. (Jenny), R:\RIA_new\EC bank\Business risk\aanlevering Pieter</v>
          </cell>
          <cell r="R1076">
            <v>0.2</v>
          </cell>
        </row>
        <row r="1077">
          <cell r="E1077" t="str">
            <v>Gross Business Risk Capital - Intra BR diversification</v>
          </cell>
          <cell r="R1077">
            <v>0.2</v>
          </cell>
        </row>
        <row r="1078">
          <cell r="D1078" t="str">
            <v>Gross Business Risk Capital</v>
          </cell>
          <cell r="I1078" t="str">
            <v>MIS Raroc (see EC_Bank_Retrieve.xls)</v>
          </cell>
          <cell r="J1078" t="str">
            <v>Bank; Gross Business Risk Capital</v>
          </cell>
          <cell r="K1078" t="str">
            <v>Urgent</v>
          </cell>
          <cell r="L1078" t="str">
            <v>Must be positive</v>
          </cell>
          <cell r="M1078">
            <v>-100000000000</v>
          </cell>
          <cell r="N1078">
            <v>0</v>
          </cell>
          <cell r="O1078">
            <v>-100000000000</v>
          </cell>
          <cell r="P1078">
            <v>-100000000000</v>
          </cell>
          <cell r="R1078">
            <v>0.2</v>
          </cell>
          <cell r="W1078">
            <v>2824.6</v>
          </cell>
        </row>
        <row r="1079">
          <cell r="D1079" t="str">
            <v>Gross Operational Risk Capital</v>
          </cell>
          <cell r="I1079" t="str">
            <v>MIS Raroc (see EC_Bank_Retrieve.xls)</v>
          </cell>
          <cell r="J1079" t="str">
            <v>Bank; Gross Operational Risk Capital</v>
          </cell>
          <cell r="K1079" t="str">
            <v>Urgent</v>
          </cell>
          <cell r="L1079" t="str">
            <v>Must be positive</v>
          </cell>
          <cell r="M1079">
            <v>-100000000000</v>
          </cell>
          <cell r="N1079">
            <v>0</v>
          </cell>
          <cell r="O1079">
            <v>-100000000000</v>
          </cell>
          <cell r="P1079">
            <v>-100000000000</v>
          </cell>
          <cell r="R1079">
            <v>0.2</v>
          </cell>
          <cell r="W1079">
            <v>4263.1000000000004</v>
          </cell>
        </row>
        <row r="1080">
          <cell r="C1080" t="str">
            <v>Total Gross Capital</v>
          </cell>
          <cell r="J1080" t="str">
            <v>Bank; Total Gross Capital</v>
          </cell>
          <cell r="K1080" t="str">
            <v>Urgent</v>
          </cell>
          <cell r="L1080" t="str">
            <v>No restriction</v>
          </cell>
          <cell r="M1080">
            <v>0</v>
          </cell>
          <cell r="N1080">
            <v>0</v>
          </cell>
          <cell r="O1080">
            <v>-100000000000</v>
          </cell>
          <cell r="P1080">
            <v>-100000000000</v>
          </cell>
          <cell r="R1080">
            <v>0.2</v>
          </cell>
          <cell r="W1080">
            <v>17909.400000000001</v>
          </cell>
          <cell r="X1080">
            <v>0</v>
          </cell>
          <cell r="Y1080">
            <v>0</v>
          </cell>
          <cell r="Z1080">
            <v>0</v>
          </cell>
        </row>
        <row r="1081">
          <cell r="D1081" t="str">
            <v>Net Credit Risk Capital</v>
          </cell>
          <cell r="I1081" t="str">
            <v>MIS Raroc (see EC_Bank_Retrieve.xls)</v>
          </cell>
          <cell r="J1081" t="str">
            <v>Bank; Net Credit Risk Capital</v>
          </cell>
          <cell r="K1081" t="str">
            <v>Urgent</v>
          </cell>
          <cell r="L1081" t="str">
            <v>Must be positive</v>
          </cell>
          <cell r="M1081">
            <v>-100000000000</v>
          </cell>
          <cell r="N1081">
            <v>0</v>
          </cell>
          <cell r="O1081">
            <v>-100000000000</v>
          </cell>
          <cell r="P1081">
            <v>-100000000000</v>
          </cell>
          <cell r="R1081">
            <v>0.2</v>
          </cell>
          <cell r="W1081">
            <v>6453.8</v>
          </cell>
        </row>
        <row r="1082">
          <cell r="D1082" t="str">
            <v>Net Transfer Risk Capital</v>
          </cell>
          <cell r="I1082" t="str">
            <v>MIS Raroc (see EC_Bank_Retrieve.xls)</v>
          </cell>
          <cell r="J1082" t="str">
            <v>Bank; Net Transfer Risk Capital</v>
          </cell>
          <cell r="K1082" t="str">
            <v>Urgent</v>
          </cell>
          <cell r="L1082" t="str">
            <v>Must be positive</v>
          </cell>
          <cell r="M1082">
            <v>-100000000000</v>
          </cell>
          <cell r="N1082">
            <v>0</v>
          </cell>
          <cell r="O1082">
            <v>-100000000000</v>
          </cell>
          <cell r="P1082">
            <v>-100000000000</v>
          </cell>
          <cell r="R1082">
            <v>0.2</v>
          </cell>
          <cell r="W1082">
            <v>1053.7</v>
          </cell>
        </row>
        <row r="1083">
          <cell r="D1083" t="str">
            <v>Net Market Risk Capital</v>
          </cell>
          <cell r="I1083" t="str">
            <v>MIS Raroc (see EC_Bank_Retrieve.xls)</v>
          </cell>
          <cell r="J1083" t="str">
            <v>Bank; Net Market Risk Capital</v>
          </cell>
          <cell r="K1083" t="str">
            <v>Urgent</v>
          </cell>
          <cell r="L1083" t="str">
            <v>Must be positive</v>
          </cell>
          <cell r="M1083">
            <v>-100000000000</v>
          </cell>
          <cell r="N1083">
            <v>0</v>
          </cell>
          <cell r="O1083">
            <v>-100000000000</v>
          </cell>
          <cell r="P1083">
            <v>-100000000000</v>
          </cell>
          <cell r="R1083">
            <v>0.2</v>
          </cell>
          <cell r="W1083">
            <v>3314.2</v>
          </cell>
        </row>
        <row r="1084">
          <cell r="D1084" t="str">
            <v>Net Business Risk Capital</v>
          </cell>
          <cell r="I1084" t="str">
            <v>MIS Raroc (see EC_Bank_Retrieve.xls)</v>
          </cell>
          <cell r="J1084" t="str">
            <v>Bank; Net Business Risk Capital</v>
          </cell>
          <cell r="K1084" t="str">
            <v>Urgent</v>
          </cell>
          <cell r="L1084" t="str">
            <v>Must be positive</v>
          </cell>
          <cell r="M1084">
            <v>-100000000000</v>
          </cell>
          <cell r="N1084">
            <v>0</v>
          </cell>
          <cell r="O1084">
            <v>-100000000000</v>
          </cell>
          <cell r="P1084">
            <v>-100000000000</v>
          </cell>
          <cell r="R1084">
            <v>0.2</v>
          </cell>
          <cell r="W1084">
            <v>2824.6</v>
          </cell>
        </row>
        <row r="1085">
          <cell r="D1085" t="str">
            <v>Net Operational Risk Capital</v>
          </cell>
          <cell r="I1085" t="str">
            <v>MIS Raroc (see EC_Bank_Retrieve.xls)</v>
          </cell>
          <cell r="J1085" t="str">
            <v>Bank; Net Operational Risk Capital</v>
          </cell>
          <cell r="K1085" t="str">
            <v>Urgent</v>
          </cell>
          <cell r="L1085" t="str">
            <v>Must be positive</v>
          </cell>
          <cell r="M1085">
            <v>-100000000000</v>
          </cell>
          <cell r="N1085">
            <v>0</v>
          </cell>
          <cell r="O1085">
            <v>-100000000000</v>
          </cell>
          <cell r="P1085">
            <v>-100000000000</v>
          </cell>
          <cell r="R1085">
            <v>0.2</v>
          </cell>
          <cell r="W1085">
            <v>1619.9780000000001</v>
          </cell>
        </row>
        <row r="1086">
          <cell r="D1086" t="str">
            <v>Diversification between risk types</v>
          </cell>
          <cell r="J1086" t="str">
            <v>Bank; Diversification between risk types</v>
          </cell>
          <cell r="K1086" t="str">
            <v>Less urgent</v>
          </cell>
          <cell r="L1086" t="str">
            <v>Must be positive</v>
          </cell>
          <cell r="M1086">
            <v>-100000000000</v>
          </cell>
          <cell r="N1086">
            <v>-1E-8</v>
          </cell>
          <cell r="O1086">
            <v>0</v>
          </cell>
          <cell r="P1086">
            <v>0</v>
          </cell>
          <cell r="R1086">
            <v>0.2</v>
          </cell>
          <cell r="W1086">
            <v>-2643.1219999999994</v>
          </cell>
        </row>
        <row r="1087">
          <cell r="D1087" t="str">
            <v>Diversification Credit Risk Capital</v>
          </cell>
          <cell r="J1087" t="str">
            <v>Bank; Diversification Credit Risk Capital</v>
          </cell>
          <cell r="K1087" t="str">
            <v>Less urgent</v>
          </cell>
          <cell r="L1087" t="str">
            <v>Must be positive</v>
          </cell>
          <cell r="M1087">
            <v>-100000000000</v>
          </cell>
          <cell r="N1087">
            <v>-1E-8</v>
          </cell>
          <cell r="O1087">
            <v>0</v>
          </cell>
          <cell r="P1087">
            <v>0</v>
          </cell>
          <cell r="R1087">
            <v>0.2</v>
          </cell>
          <cell r="W1087">
            <v>0</v>
          </cell>
        </row>
        <row r="1088">
          <cell r="D1088" t="str">
            <v>Diversification Transfer Risk Capital</v>
          </cell>
          <cell r="J1088" t="str">
            <v>Bank; Diversification Transfer Risk Capital</v>
          </cell>
          <cell r="K1088" t="str">
            <v>Less urgent</v>
          </cell>
          <cell r="L1088" t="str">
            <v>Must be positive</v>
          </cell>
          <cell r="M1088">
            <v>-100000000000</v>
          </cell>
          <cell r="N1088">
            <v>-1E-8</v>
          </cell>
          <cell r="O1088">
            <v>0</v>
          </cell>
          <cell r="P1088">
            <v>0</v>
          </cell>
          <cell r="R1088">
            <v>0.2</v>
          </cell>
          <cell r="W1088">
            <v>0</v>
          </cell>
        </row>
        <row r="1089">
          <cell r="D1089" t="str">
            <v>Diversification Market Risk Capital</v>
          </cell>
          <cell r="J1089" t="str">
            <v>Bank; Diversification Market Risk Capital</v>
          </cell>
          <cell r="K1089" t="str">
            <v>Less urgent</v>
          </cell>
          <cell r="L1089" t="str">
            <v>Must be positive</v>
          </cell>
          <cell r="M1089">
            <v>-100000000000</v>
          </cell>
          <cell r="N1089">
            <v>-1E-8</v>
          </cell>
          <cell r="O1089">
            <v>0</v>
          </cell>
          <cell r="P1089">
            <v>0</v>
          </cell>
          <cell r="R1089">
            <v>0.2</v>
          </cell>
          <cell r="W1089">
            <v>0</v>
          </cell>
        </row>
        <row r="1090">
          <cell r="D1090" t="str">
            <v>Diversification Business Risk Capital</v>
          </cell>
          <cell r="J1090" t="str">
            <v>Bank; Diversification Business Risk Capital</v>
          </cell>
          <cell r="K1090" t="str">
            <v>Less urgent</v>
          </cell>
          <cell r="L1090" t="str">
            <v>Must be positive</v>
          </cell>
          <cell r="M1090">
            <v>-100000000000</v>
          </cell>
          <cell r="N1090">
            <v>-1E-8</v>
          </cell>
          <cell r="O1090">
            <v>0</v>
          </cell>
          <cell r="P1090">
            <v>0</v>
          </cell>
          <cell r="R1090">
            <v>0.2</v>
          </cell>
          <cell r="W1090">
            <v>0</v>
          </cell>
        </row>
        <row r="1091">
          <cell r="D1091" t="str">
            <v>Diversification Operational Risk Capital</v>
          </cell>
          <cell r="J1091" t="str">
            <v>Bank; Diversification Operational Risk Capital</v>
          </cell>
          <cell r="K1091" t="str">
            <v>Less urgent</v>
          </cell>
          <cell r="L1091" t="str">
            <v>Must be positive</v>
          </cell>
          <cell r="M1091">
            <v>-100000000000</v>
          </cell>
          <cell r="N1091">
            <v>-1E-8</v>
          </cell>
          <cell r="O1091">
            <v>0</v>
          </cell>
          <cell r="P1091">
            <v>0</v>
          </cell>
          <cell r="R1091">
            <v>0.2</v>
          </cell>
          <cell r="W1091">
            <v>-0.62</v>
          </cell>
        </row>
        <row r="1092">
          <cell r="D1092" t="str">
            <v>Diversification Total</v>
          </cell>
          <cell r="J1092" t="str">
            <v>Bank; Diversification Total</v>
          </cell>
          <cell r="K1092" t="str">
            <v>Less urgent</v>
          </cell>
          <cell r="L1092" t="str">
            <v>Must be positive</v>
          </cell>
          <cell r="M1092">
            <v>-100000000000</v>
          </cell>
          <cell r="N1092">
            <v>-1E-8</v>
          </cell>
          <cell r="O1092">
            <v>0</v>
          </cell>
          <cell r="P1092">
            <v>0</v>
          </cell>
          <cell r="R1092">
            <v>0.2</v>
          </cell>
          <cell r="W1092">
            <v>-0.14758294526896487</v>
          </cell>
        </row>
        <row r="1093">
          <cell r="D1093" t="str">
            <v>Additional from acqdiv</v>
          </cell>
          <cell r="J1093" t="str">
            <v>Bank; Additional from acqdiv</v>
          </cell>
          <cell r="K1093" t="str">
            <v>Less urgent</v>
          </cell>
          <cell r="L1093" t="str">
            <v>Must be positive</v>
          </cell>
          <cell r="M1093">
            <v>-100000000000</v>
          </cell>
          <cell r="N1093">
            <v>-1E-8</v>
          </cell>
          <cell r="O1093">
            <v>0</v>
          </cell>
          <cell r="P1093">
            <v>0</v>
          </cell>
          <cell r="R1093">
            <v>0.2</v>
          </cell>
        </row>
        <row r="1094">
          <cell r="C1094" t="str">
            <v>Total Economic Capital Bank</v>
          </cell>
          <cell r="J1094" t="str">
            <v>Bank; Total Economic Capital Bank</v>
          </cell>
          <cell r="K1094" t="str">
            <v>Less urgent</v>
          </cell>
          <cell r="L1094" t="str">
            <v>No restriction</v>
          </cell>
          <cell r="M1094">
            <v>-100000000000</v>
          </cell>
          <cell r="N1094">
            <v>-100000000000</v>
          </cell>
          <cell r="O1094">
            <v>0</v>
          </cell>
          <cell r="P1094">
            <v>0</v>
          </cell>
          <cell r="R1094">
            <v>0.2</v>
          </cell>
          <cell r="W1094">
            <v>15266.278000000002</v>
          </cell>
        </row>
        <row r="1095">
          <cell r="C1095" t="str">
            <v>KMV</v>
          </cell>
          <cell r="J1095" t="str">
            <v>Bank; KMV</v>
          </cell>
          <cell r="K1095" t="str">
            <v>Less urgent</v>
          </cell>
          <cell r="L1095" t="str">
            <v>Must be positive</v>
          </cell>
          <cell r="M1095">
            <v>-100000000000</v>
          </cell>
          <cell r="N1095">
            <v>-1E-8</v>
          </cell>
          <cell r="O1095">
            <v>0</v>
          </cell>
          <cell r="P1095">
            <v>0</v>
          </cell>
          <cell r="R1095">
            <v>0.2</v>
          </cell>
          <cell r="W1095">
            <v>5413.9849826675145</v>
          </cell>
        </row>
        <row r="1096">
          <cell r="C1096" t="str">
            <v>Total Economic Capital Bank, incl KMV</v>
          </cell>
          <cell r="J1096" t="str">
            <v>Bank; Total Economic Capital Bank, incl KMV</v>
          </cell>
          <cell r="K1096" t="str">
            <v>Less urgent</v>
          </cell>
          <cell r="L1096" t="str">
            <v>No restriction</v>
          </cell>
          <cell r="M1096">
            <v>-100000000000</v>
          </cell>
          <cell r="N1096">
            <v>-100000000000</v>
          </cell>
          <cell r="O1096">
            <v>0</v>
          </cell>
          <cell r="P1096">
            <v>0</v>
          </cell>
          <cell r="R1096">
            <v>0.2</v>
          </cell>
          <cell r="W1096">
            <v>20680.262982667518</v>
          </cell>
        </row>
        <row r="1097">
          <cell r="C1097" t="str">
            <v>diversification</v>
          </cell>
          <cell r="J1097" t="str">
            <v>Bank; diversification</v>
          </cell>
          <cell r="R1097">
            <v>0.2</v>
          </cell>
        </row>
        <row r="1098">
          <cell r="C1098" t="str">
            <v>AA&gt;A scaling factors</v>
          </cell>
          <cell r="J1098" t="str">
            <v>Bank; AA&gt;A scaling factors</v>
          </cell>
          <cell r="K1098" t="str">
            <v>Less urgent</v>
          </cell>
          <cell r="L1098" t="str">
            <v>Must be positive</v>
          </cell>
          <cell r="M1098">
            <v>-100000000000</v>
          </cell>
          <cell r="N1098">
            <v>-1E-8</v>
          </cell>
          <cell r="O1098">
            <v>0</v>
          </cell>
          <cell r="P1098">
            <v>0</v>
          </cell>
          <cell r="R1098">
            <v>0.2</v>
          </cell>
        </row>
        <row r="1099">
          <cell r="D1099" t="str">
            <v>Gross Credit Risk Capital</v>
          </cell>
          <cell r="I1099" t="str">
            <v>van der Kamp, G. (Gerrit Jan Bertus)</v>
          </cell>
          <cell r="J1099" t="str">
            <v>Bank; Gross Credit Risk Capital</v>
          </cell>
          <cell r="K1099" t="str">
            <v>Urgent</v>
          </cell>
          <cell r="L1099" t="str">
            <v>Must be positive</v>
          </cell>
          <cell r="M1099">
            <v>-100000000000</v>
          </cell>
          <cell r="N1099">
            <v>0</v>
          </cell>
          <cell r="O1099">
            <v>-100000000000</v>
          </cell>
          <cell r="P1099">
            <v>-100000000000</v>
          </cell>
          <cell r="R1099">
            <v>0.2</v>
          </cell>
        </row>
        <row r="1100">
          <cell r="D1100" t="str">
            <v>Gross Market Risk Capital</v>
          </cell>
          <cell r="I1100">
            <v>0.93912998079997401</v>
          </cell>
          <cell r="J1100" t="str">
            <v>Bank; Gross Market Risk Capital</v>
          </cell>
          <cell r="K1100" t="str">
            <v>Urgent</v>
          </cell>
          <cell r="L1100" t="str">
            <v>Must be positive</v>
          </cell>
          <cell r="M1100">
            <v>-100000000000</v>
          </cell>
          <cell r="N1100">
            <v>0</v>
          </cell>
          <cell r="O1100">
            <v>-100000000000</v>
          </cell>
          <cell r="P1100">
            <v>-100000000000</v>
          </cell>
          <cell r="R1100">
            <v>0.2</v>
          </cell>
        </row>
        <row r="1101">
          <cell r="D1101" t="str">
            <v>Gross Transfer Risk Capital</v>
          </cell>
          <cell r="I1101">
            <v>1</v>
          </cell>
          <cell r="J1101" t="str">
            <v>Bank; Gross Transfer Risk Capital</v>
          </cell>
          <cell r="K1101" t="str">
            <v>Urgent</v>
          </cell>
          <cell r="L1101" t="str">
            <v>Must be positive</v>
          </cell>
          <cell r="M1101">
            <v>-100000000000</v>
          </cell>
          <cell r="N1101">
            <v>0</v>
          </cell>
          <cell r="O1101">
            <v>-100000000000</v>
          </cell>
          <cell r="P1101">
            <v>-100000000000</v>
          </cell>
          <cell r="R1101">
            <v>0.2</v>
          </cell>
        </row>
        <row r="1102">
          <cell r="D1102" t="str">
            <v>Gross Business Risk Capital</v>
          </cell>
          <cell r="I1102">
            <v>0.93912998079997401</v>
          </cell>
          <cell r="J1102" t="str">
            <v>Bank; Gross Business Risk Capital</v>
          </cell>
          <cell r="K1102" t="str">
            <v>Urgent</v>
          </cell>
          <cell r="L1102" t="str">
            <v>Must be positive</v>
          </cell>
          <cell r="M1102">
            <v>-100000000000</v>
          </cell>
          <cell r="N1102">
            <v>0</v>
          </cell>
          <cell r="O1102">
            <v>-100000000000</v>
          </cell>
          <cell r="P1102">
            <v>-100000000000</v>
          </cell>
          <cell r="R1102">
            <v>0.2</v>
          </cell>
        </row>
        <row r="1103">
          <cell r="D1103" t="str">
            <v>Gross Operational Risk Capital</v>
          </cell>
          <cell r="I1103" t="str">
            <v>Marnix vd Ploeg / Eelco van Dijk (CORM)</v>
          </cell>
          <cell r="J1103" t="str">
            <v>Bank; Gross Operational Risk Capital</v>
          </cell>
          <cell r="K1103" t="str">
            <v>Urgent</v>
          </cell>
          <cell r="L1103" t="str">
            <v>Must be positive</v>
          </cell>
          <cell r="M1103">
            <v>-100000000000</v>
          </cell>
          <cell r="N1103">
            <v>0</v>
          </cell>
          <cell r="O1103">
            <v>-100000000000</v>
          </cell>
          <cell r="P1103">
            <v>-100000000000</v>
          </cell>
          <cell r="R1103">
            <v>0.2</v>
          </cell>
        </row>
        <row r="1104">
          <cell r="D1104" t="str">
            <v>diversification effect</v>
          </cell>
          <cell r="J1104" t="str">
            <v>Bank; diversification effect</v>
          </cell>
          <cell r="R1104">
            <v>0.2</v>
          </cell>
        </row>
        <row r="1105">
          <cell r="C1105" t="str">
            <v>Gross Economic Capital scaled</v>
          </cell>
          <cell r="J1105" t="str">
            <v>Bank; Gross Economic Capital scaled</v>
          </cell>
          <cell r="K1105" t="str">
            <v>Less urgent</v>
          </cell>
          <cell r="L1105" t="str">
            <v>Must be positive</v>
          </cell>
          <cell r="M1105">
            <v>-100000000000</v>
          </cell>
          <cell r="N1105">
            <v>-1E-8</v>
          </cell>
          <cell r="O1105">
            <v>0</v>
          </cell>
          <cell r="P1105">
            <v>0</v>
          </cell>
          <cell r="R1105">
            <v>0.2</v>
          </cell>
        </row>
        <row r="1106">
          <cell r="D1106" t="str">
            <v>Gross Credit Risk Capital scaled</v>
          </cell>
          <cell r="J1106" t="str">
            <v>Bank; Gross Credit Risk Capital scaled</v>
          </cell>
          <cell r="K1106" t="str">
            <v>Less urgent</v>
          </cell>
          <cell r="L1106" t="str">
            <v>Must be positive</v>
          </cell>
          <cell r="M1106">
            <v>-100000000000</v>
          </cell>
          <cell r="N1106">
            <v>-1E-8</v>
          </cell>
          <cell r="O1106">
            <v>0</v>
          </cell>
          <cell r="P1106">
            <v>0</v>
          </cell>
          <cell r="R1106">
            <v>0.2</v>
          </cell>
        </row>
        <row r="1107">
          <cell r="D1107" t="str">
            <v>Gross Market Risk Capital scaled</v>
          </cell>
          <cell r="J1107" t="str">
            <v>Bank; Gross Market Risk Capital scaled</v>
          </cell>
          <cell r="K1107" t="str">
            <v>Less urgent</v>
          </cell>
          <cell r="L1107" t="str">
            <v>Must be positive</v>
          </cell>
          <cell r="M1107">
            <v>-100000000000</v>
          </cell>
          <cell r="N1107">
            <v>-1E-8</v>
          </cell>
          <cell r="O1107">
            <v>0</v>
          </cell>
          <cell r="P1107">
            <v>0</v>
          </cell>
          <cell r="R1107">
            <v>0.2</v>
          </cell>
        </row>
        <row r="1108">
          <cell r="D1108" t="str">
            <v>Gross Transfer Risk Capital scaled</v>
          </cell>
          <cell r="J1108" t="str">
            <v>Bank; Gross Transfer Risk Capital scaled</v>
          </cell>
          <cell r="K1108" t="str">
            <v>Less urgent</v>
          </cell>
          <cell r="L1108" t="str">
            <v>Must be positive</v>
          </cell>
          <cell r="M1108">
            <v>-100000000000</v>
          </cell>
          <cell r="N1108">
            <v>-1E-8</v>
          </cell>
          <cell r="O1108">
            <v>0</v>
          </cell>
          <cell r="P1108">
            <v>0</v>
          </cell>
          <cell r="R1108">
            <v>0.2</v>
          </cell>
        </row>
        <row r="1109">
          <cell r="D1109" t="str">
            <v>Gross Business Risk Capital scaled</v>
          </cell>
          <cell r="J1109" t="str">
            <v>Bank; Gross Business Risk Capital scaled</v>
          </cell>
          <cell r="K1109" t="str">
            <v>Less urgent</v>
          </cell>
          <cell r="L1109" t="str">
            <v>Must be positive</v>
          </cell>
          <cell r="M1109">
            <v>-100000000000</v>
          </cell>
          <cell r="N1109">
            <v>-1E-8</v>
          </cell>
          <cell r="O1109">
            <v>0</v>
          </cell>
          <cell r="P1109">
            <v>0</v>
          </cell>
          <cell r="R1109">
            <v>0.2</v>
          </cell>
        </row>
        <row r="1110">
          <cell r="D1110" t="str">
            <v>Gross Operational Risk Capital scaled</v>
          </cell>
          <cell r="J1110" t="str">
            <v>Bank; Gross Operational Risk Capital scaled</v>
          </cell>
          <cell r="K1110" t="str">
            <v>Less urgent</v>
          </cell>
          <cell r="L1110" t="str">
            <v>Must be positive</v>
          </cell>
          <cell r="M1110">
            <v>-100000000000</v>
          </cell>
          <cell r="N1110">
            <v>-1E-8</v>
          </cell>
          <cell r="O1110">
            <v>0</v>
          </cell>
          <cell r="P1110">
            <v>0</v>
          </cell>
          <cell r="R1110">
            <v>0.2</v>
          </cell>
        </row>
        <row r="1111">
          <cell r="D1111" t="str">
            <v>diversification effect</v>
          </cell>
          <cell r="J1111" t="str">
            <v>Bank; diversification effect</v>
          </cell>
          <cell r="R1111">
            <v>0.2</v>
          </cell>
        </row>
        <row r="1112">
          <cell r="C1112" t="str">
            <v>total</v>
          </cell>
          <cell r="J1112" t="str">
            <v>Bank; total</v>
          </cell>
          <cell r="K1112" t="str">
            <v>Less urgent</v>
          </cell>
          <cell r="L1112" t="str">
            <v>Must be positive</v>
          </cell>
          <cell r="M1112">
            <v>-100000000000</v>
          </cell>
          <cell r="N1112">
            <v>-1E-8</v>
          </cell>
          <cell r="O1112">
            <v>0</v>
          </cell>
          <cell r="P1112">
            <v>0</v>
          </cell>
          <cell r="R1112">
            <v>0.2</v>
          </cell>
        </row>
        <row r="1113">
          <cell r="C1113" t="str">
            <v>Net Economic Capital scaled</v>
          </cell>
          <cell r="J1113" t="str">
            <v>Bank; Net Economic Capital scaled</v>
          </cell>
          <cell r="K1113" t="str">
            <v>Less urgent</v>
          </cell>
          <cell r="L1113" t="str">
            <v>Must be positive</v>
          </cell>
          <cell r="M1113">
            <v>-100000000000</v>
          </cell>
          <cell r="N1113">
            <v>-1E-8</v>
          </cell>
          <cell r="O1113">
            <v>0</v>
          </cell>
          <cell r="P1113">
            <v>0</v>
          </cell>
          <cell r="R1113">
            <v>0.2</v>
          </cell>
        </row>
        <row r="1114">
          <cell r="D1114" t="str">
            <v>Net Credit Risk Capital scaled</v>
          </cell>
          <cell r="J1114" t="str">
            <v>Bank; Net Credit Risk Capital scaled</v>
          </cell>
          <cell r="K1114" t="str">
            <v>Less urgent</v>
          </cell>
          <cell r="L1114" t="str">
            <v>Must be positive</v>
          </cell>
          <cell r="M1114">
            <v>-100000000000</v>
          </cell>
          <cell r="N1114">
            <v>-1E-8</v>
          </cell>
          <cell r="O1114">
            <v>0</v>
          </cell>
          <cell r="P1114">
            <v>0</v>
          </cell>
          <cell r="R1114">
            <v>0.2</v>
          </cell>
        </row>
        <row r="1115">
          <cell r="D1115" t="str">
            <v>Net Market Risk Capital scaled</v>
          </cell>
          <cell r="J1115" t="str">
            <v>Bank; Net Market Risk Capital scaled</v>
          </cell>
          <cell r="K1115" t="str">
            <v>Less urgent</v>
          </cell>
          <cell r="L1115" t="str">
            <v>Must be positive</v>
          </cell>
          <cell r="M1115">
            <v>-100000000000</v>
          </cell>
          <cell r="N1115">
            <v>-1E-8</v>
          </cell>
          <cell r="O1115">
            <v>0</v>
          </cell>
          <cell r="P1115">
            <v>0</v>
          </cell>
          <cell r="R1115">
            <v>0.2</v>
          </cell>
        </row>
        <row r="1116">
          <cell r="D1116" t="str">
            <v>Net Transfer Risk Capital scaled</v>
          </cell>
          <cell r="J1116" t="str">
            <v>Bank; Net Transfer Risk Capital scaled</v>
          </cell>
          <cell r="K1116" t="str">
            <v>Less urgent</v>
          </cell>
          <cell r="L1116" t="str">
            <v>Must be positive</v>
          </cell>
          <cell r="M1116">
            <v>-100000000000</v>
          </cell>
          <cell r="N1116">
            <v>-1E-8</v>
          </cell>
          <cell r="O1116">
            <v>0</v>
          </cell>
          <cell r="P1116">
            <v>0</v>
          </cell>
          <cell r="R1116">
            <v>0.2</v>
          </cell>
        </row>
        <row r="1117">
          <cell r="D1117" t="str">
            <v>Net Business Risk Capital scaled</v>
          </cell>
          <cell r="J1117" t="str">
            <v>Bank; Net Business Risk Capital scaled</v>
          </cell>
          <cell r="K1117" t="str">
            <v>Less urgent</v>
          </cell>
          <cell r="L1117" t="str">
            <v>Must be positive</v>
          </cell>
          <cell r="M1117">
            <v>-100000000000</v>
          </cell>
          <cell r="N1117">
            <v>-1E-8</v>
          </cell>
          <cell r="O1117">
            <v>0</v>
          </cell>
          <cell r="P1117">
            <v>0</v>
          </cell>
          <cell r="R1117">
            <v>0.2</v>
          </cell>
        </row>
        <row r="1118">
          <cell r="D1118" t="str">
            <v>Net Operational Risk Capital scaled</v>
          </cell>
          <cell r="J1118" t="str">
            <v>Bank; Net Operational Risk Capital scaled</v>
          </cell>
          <cell r="K1118" t="str">
            <v>Less urgent</v>
          </cell>
          <cell r="L1118" t="str">
            <v>Must be positive</v>
          </cell>
          <cell r="M1118">
            <v>-100000000000</v>
          </cell>
          <cell r="N1118">
            <v>-1E-8</v>
          </cell>
          <cell r="O1118">
            <v>0</v>
          </cell>
          <cell r="P1118">
            <v>0</v>
          </cell>
          <cell r="R1118">
            <v>0.2</v>
          </cell>
        </row>
        <row r="1119">
          <cell r="C1119" t="str">
            <v>Total Net Economic Capital Bank scaled to single-A</v>
          </cell>
          <cell r="J1119" t="str">
            <v>Bank; Total Net Economic Capital Bank scaled to single-A</v>
          </cell>
          <cell r="K1119" t="str">
            <v>Less urgent</v>
          </cell>
          <cell r="L1119" t="str">
            <v>Must be positive</v>
          </cell>
          <cell r="M1119">
            <v>-100000000000</v>
          </cell>
          <cell r="N1119">
            <v>-1E-8</v>
          </cell>
          <cell r="O1119">
            <v>0</v>
          </cell>
          <cell r="P1119">
            <v>0</v>
          </cell>
          <cell r="R1119">
            <v>0.2</v>
          </cell>
        </row>
        <row r="1120">
          <cell r="C1120" t="str">
            <v>Regulatory DNB add-ons</v>
          </cell>
          <cell r="R1120">
            <v>0.2</v>
          </cell>
        </row>
        <row r="1121">
          <cell r="D1121" t="str">
            <v>Tango</v>
          </cell>
          <cell r="I1121" t="str">
            <v>DNB SREP 2007</v>
          </cell>
          <cell r="K1121" t="str">
            <v>Less urgent</v>
          </cell>
          <cell r="L1121" t="str">
            <v>No restriction</v>
          </cell>
          <cell r="M1121">
            <v>-100000000000</v>
          </cell>
          <cell r="N1121">
            <v>-100000000000</v>
          </cell>
          <cell r="O1121">
            <v>0</v>
          </cell>
          <cell r="P1121">
            <v>0</v>
          </cell>
          <cell r="R1121">
            <v>0.2</v>
          </cell>
        </row>
        <row r="1122">
          <cell r="D1122" t="str">
            <v>Pensions</v>
          </cell>
          <cell r="I1122" t="str">
            <v>DNB SREP 2007</v>
          </cell>
          <cell r="K1122" t="str">
            <v>Less urgent</v>
          </cell>
          <cell r="L1122" t="str">
            <v>No restriction</v>
          </cell>
          <cell r="M1122">
            <v>-100000000000</v>
          </cell>
          <cell r="N1122">
            <v>-100000000000</v>
          </cell>
          <cell r="O1122">
            <v>0</v>
          </cell>
          <cell r="P1122">
            <v>0</v>
          </cell>
          <cell r="R1122">
            <v>0.2</v>
          </cell>
        </row>
        <row r="1123">
          <cell r="D1123" t="str">
            <v>exposures to securitisations</v>
          </cell>
          <cell r="I1123" t="str">
            <v>DNB SREP 2010</v>
          </cell>
          <cell r="K1123" t="str">
            <v>Less urgent</v>
          </cell>
          <cell r="L1123" t="str">
            <v>No restriction</v>
          </cell>
          <cell r="M1123">
            <v>-100000000000</v>
          </cell>
          <cell r="N1123">
            <v>-100000000000</v>
          </cell>
          <cell r="O1123">
            <v>0</v>
          </cell>
          <cell r="P1123">
            <v>0</v>
          </cell>
          <cell r="R1123">
            <v>0.2</v>
          </cell>
        </row>
        <row r="1124">
          <cell r="D1124" t="str">
            <v>tool for active CRM</v>
          </cell>
          <cell r="I1124" t="str">
            <v>DNB SREP 2010</v>
          </cell>
          <cell r="K1124" t="str">
            <v>Less urgent</v>
          </cell>
          <cell r="L1124" t="str">
            <v>No restriction</v>
          </cell>
          <cell r="M1124">
            <v>-100000000000</v>
          </cell>
          <cell r="N1124">
            <v>-100000000000</v>
          </cell>
          <cell r="O1124">
            <v>0</v>
          </cell>
          <cell r="P1124">
            <v>0</v>
          </cell>
          <cell r="R1124">
            <v>0.2</v>
          </cell>
        </row>
        <row r="1125">
          <cell r="D1125" t="str">
            <v>pillar 2 process</v>
          </cell>
          <cell r="I1125" t="str">
            <v>DNB SREP 2010-2012</v>
          </cell>
          <cell r="K1125" t="str">
            <v>Less urgent</v>
          </cell>
          <cell r="L1125" t="str">
            <v>Must be positive</v>
          </cell>
          <cell r="M1125">
            <v>-100000000000</v>
          </cell>
          <cell r="N1125">
            <v>-1E-8</v>
          </cell>
          <cell r="O1125">
            <v>0</v>
          </cell>
          <cell r="P1125">
            <v>0</v>
          </cell>
          <cell r="R1125">
            <v>0.2</v>
          </cell>
        </row>
        <row r="1126">
          <cell r="E1126" t="str">
            <v>using &lt;1Y PDs</v>
          </cell>
          <cell r="I1126" t="str">
            <v>DNB SREP 2011</v>
          </cell>
          <cell r="K1126" t="str">
            <v>Less urgent</v>
          </cell>
          <cell r="L1126" t="str">
            <v>No restriction</v>
          </cell>
          <cell r="M1126">
            <v>-100000000000</v>
          </cell>
          <cell r="N1126">
            <v>-100000000000</v>
          </cell>
          <cell r="O1126">
            <v>0</v>
          </cell>
          <cell r="P1126">
            <v>0</v>
          </cell>
          <cell r="R1126">
            <v>0.2</v>
          </cell>
        </row>
        <row r="1127">
          <cell r="E1127" t="str">
            <v>single name concentration</v>
          </cell>
          <cell r="I1127" t="str">
            <v>DNB SREP 2011</v>
          </cell>
          <cell r="K1127" t="str">
            <v>Less urgent</v>
          </cell>
          <cell r="L1127" t="str">
            <v>No restriction</v>
          </cell>
          <cell r="M1127">
            <v>-100000000000</v>
          </cell>
          <cell r="N1127">
            <v>-100000000000</v>
          </cell>
          <cell r="O1127">
            <v>0</v>
          </cell>
          <cell r="P1127">
            <v>0</v>
          </cell>
          <cell r="R1127">
            <v>0.2</v>
          </cell>
        </row>
        <row r="1128">
          <cell r="F1128" t="str">
            <v>not using downturn LGDs (mortgages)</v>
          </cell>
          <cell r="I1128" t="str">
            <v>DNB SREP 2011</v>
          </cell>
          <cell r="K1128" t="str">
            <v>Less urgent</v>
          </cell>
          <cell r="L1128" t="str">
            <v>No restriction</v>
          </cell>
          <cell r="M1128">
            <v>-100000000000</v>
          </cell>
          <cell r="N1128">
            <v>-100000000000</v>
          </cell>
          <cell r="O1128">
            <v>0</v>
          </cell>
          <cell r="P1128">
            <v>0</v>
          </cell>
          <cell r="R1128">
            <v>0.2</v>
          </cell>
        </row>
        <row r="1129">
          <cell r="F1129" t="str">
            <v>not using downturn LGDs (FIs + Govs) +incr. correlation</v>
          </cell>
          <cell r="I1129" t="str">
            <v>DNB SREP 2011</v>
          </cell>
          <cell r="K1129" t="str">
            <v>Less urgent</v>
          </cell>
          <cell r="L1129" t="str">
            <v>No restriction</v>
          </cell>
          <cell r="M1129">
            <v>-100000000000</v>
          </cell>
          <cell r="N1129">
            <v>-100000000000</v>
          </cell>
          <cell r="O1129">
            <v>0</v>
          </cell>
          <cell r="P1129">
            <v>0</v>
          </cell>
          <cell r="R1129">
            <v>0.2</v>
          </cell>
        </row>
        <row r="1130">
          <cell r="E1130" t="str">
            <v>not using downturn LGDs (total)</v>
          </cell>
          <cell r="I1130" t="str">
            <v>DNB SREP 2010</v>
          </cell>
          <cell r="K1130" t="str">
            <v>Less urgent</v>
          </cell>
          <cell r="L1130" t="str">
            <v>No restriction</v>
          </cell>
          <cell r="M1130">
            <v>-100000000000</v>
          </cell>
          <cell r="N1130">
            <v>-100000000000</v>
          </cell>
          <cell r="O1130">
            <v>0</v>
          </cell>
          <cell r="P1130">
            <v>0</v>
          </cell>
          <cell r="R1130">
            <v>0.2</v>
          </cell>
        </row>
        <row r="1131">
          <cell r="D1131" t="str">
            <v>credit risk (total)</v>
          </cell>
          <cell r="I1131" t="str">
            <v>DNB SREP 2012</v>
          </cell>
          <cell r="K1131" t="str">
            <v>Less urgent</v>
          </cell>
          <cell r="L1131" t="str">
            <v>No restriction</v>
          </cell>
          <cell r="M1131">
            <v>-100000000000</v>
          </cell>
          <cell r="N1131">
            <v>-100000000000</v>
          </cell>
          <cell r="O1131">
            <v>0</v>
          </cell>
          <cell r="P1131">
            <v>0</v>
          </cell>
          <cell r="R1131">
            <v>0.2</v>
          </cell>
        </row>
        <row r="1132">
          <cell r="D1132" t="str">
            <v>local ALM mismatches (Euro breakup)</v>
          </cell>
          <cell r="I1132" t="str">
            <v>DNB SREP 2011-2013/14</v>
          </cell>
          <cell r="K1132" t="str">
            <v>Less urgent</v>
          </cell>
          <cell r="L1132" t="str">
            <v>Must be positive</v>
          </cell>
          <cell r="M1132">
            <v>-100000000000</v>
          </cell>
          <cell r="N1132">
            <v>-1E-8</v>
          </cell>
          <cell r="O1132">
            <v>0</v>
          </cell>
          <cell r="P1132">
            <v>0</v>
          </cell>
          <cell r="R1132">
            <v>0.2</v>
          </cell>
        </row>
        <row r="1133">
          <cell r="D1133" t="str">
            <v>real estate</v>
          </cell>
          <cell r="I1133" t="str">
            <v>DNB SREP 2012</v>
          </cell>
          <cell r="K1133" t="str">
            <v>Less urgent</v>
          </cell>
          <cell r="L1133" t="str">
            <v>Must be positive</v>
          </cell>
          <cell r="M1133">
            <v>-100000000000</v>
          </cell>
          <cell r="N1133">
            <v>-1E-8</v>
          </cell>
          <cell r="O1133">
            <v>0</v>
          </cell>
          <cell r="P1133">
            <v>0</v>
          </cell>
          <cell r="R1133">
            <v>0.2</v>
          </cell>
        </row>
        <row r="1134">
          <cell r="D1134" t="str">
            <v>CVA/CCP</v>
          </cell>
          <cell r="I1134" t="str">
            <v>DNB SREP 2012</v>
          </cell>
          <cell r="K1134" t="str">
            <v>Less urgent</v>
          </cell>
          <cell r="L1134" t="str">
            <v>Must be positive</v>
          </cell>
          <cell r="M1134">
            <v>-100000000000</v>
          </cell>
          <cell r="N1134">
            <v>-1E-8</v>
          </cell>
          <cell r="O1134">
            <v>0</v>
          </cell>
          <cell r="P1134">
            <v>0</v>
          </cell>
          <cell r="R1134">
            <v>0.2</v>
          </cell>
        </row>
        <row r="1135">
          <cell r="D1135" t="str">
            <v>sVaR</v>
          </cell>
          <cell r="I1135" t="str">
            <v>DNB SREP 2012</v>
          </cell>
          <cell r="K1135" t="str">
            <v>Less urgent</v>
          </cell>
          <cell r="L1135" t="str">
            <v>Must be positive</v>
          </cell>
          <cell r="M1135">
            <v>-100000000000</v>
          </cell>
          <cell r="N1135">
            <v>-1E-8</v>
          </cell>
          <cell r="O1135">
            <v>0</v>
          </cell>
          <cell r="P1135">
            <v>0</v>
          </cell>
          <cell r="R1135">
            <v>0.2</v>
          </cell>
        </row>
        <row r="1136">
          <cell r="D1136" t="str">
            <v>business risk volume and margin risk current activities</v>
          </cell>
          <cell r="I1136" t="str">
            <v>DNB SREP 2012-2013/14</v>
          </cell>
          <cell r="K1136" t="str">
            <v>Less urgent</v>
          </cell>
          <cell r="L1136" t="str">
            <v>Must be positive</v>
          </cell>
          <cell r="M1136">
            <v>-100000000000</v>
          </cell>
          <cell r="N1136">
            <v>-1E-8</v>
          </cell>
          <cell r="O1136">
            <v>0</v>
          </cell>
          <cell r="P1136">
            <v>0</v>
          </cell>
          <cell r="R1136">
            <v>0.2</v>
          </cell>
        </row>
        <row r="1137">
          <cell r="D1137" t="str">
            <v>diversification</v>
          </cell>
          <cell r="I1137" t="str">
            <v>DNB SREP 2012-2013/14</v>
          </cell>
          <cell r="K1137" t="str">
            <v>Less urgent</v>
          </cell>
          <cell r="L1137" t="str">
            <v>Must be positive</v>
          </cell>
          <cell r="M1137">
            <v>-100000000000</v>
          </cell>
          <cell r="N1137">
            <v>-1E-8</v>
          </cell>
          <cell r="O1137">
            <v>0</v>
          </cell>
          <cell r="P1137">
            <v>0</v>
          </cell>
          <cell r="R1137">
            <v>0.2</v>
          </cell>
        </row>
        <row r="1138">
          <cell r="D1138" t="str">
            <v>SME</v>
          </cell>
          <cell r="I1138" t="str">
            <v>DNB SREP 2013/14</v>
          </cell>
          <cell r="K1138" t="str">
            <v>Less urgent</v>
          </cell>
          <cell r="L1138" t="str">
            <v>Must be positive</v>
          </cell>
          <cell r="M1138">
            <v>-100000000000</v>
          </cell>
          <cell r="N1138">
            <v>-1E-8</v>
          </cell>
          <cell r="O1138">
            <v>0</v>
          </cell>
          <cell r="P1138">
            <v>0</v>
          </cell>
          <cell r="R1138">
            <v>0.2</v>
          </cell>
        </row>
        <row r="1139">
          <cell r="D1139" t="str">
            <v>modeling risk trading books</v>
          </cell>
          <cell r="I1139" t="str">
            <v>DNB SREP 2013/14</v>
          </cell>
          <cell r="K1139" t="str">
            <v>Less urgent</v>
          </cell>
          <cell r="L1139" t="str">
            <v>Must be positive</v>
          </cell>
          <cell r="M1139">
            <v>-100000000000</v>
          </cell>
          <cell r="N1139">
            <v>-1E-8</v>
          </cell>
          <cell r="O1139">
            <v>0</v>
          </cell>
          <cell r="P1139">
            <v>0</v>
          </cell>
          <cell r="R1139">
            <v>0.2</v>
          </cell>
        </row>
        <row r="1140">
          <cell r="D1140" t="str">
            <v>stress testing governance</v>
          </cell>
          <cell r="I1140" t="str">
            <v>DNB SREP 2013/14</v>
          </cell>
          <cell r="K1140" t="str">
            <v>Less urgent</v>
          </cell>
          <cell r="L1140" t="str">
            <v>Must be positive</v>
          </cell>
          <cell r="M1140">
            <v>-100000000000</v>
          </cell>
          <cell r="N1140">
            <v>-1E-8</v>
          </cell>
          <cell r="O1140">
            <v>0</v>
          </cell>
          <cell r="P1140">
            <v>0</v>
          </cell>
          <cell r="R1140">
            <v>0.2</v>
          </cell>
        </row>
        <row r="1141">
          <cell r="E1141" t="str">
            <v>include stress scenario 3</v>
          </cell>
          <cell r="I1141">
            <v>0</v>
          </cell>
          <cell r="R1141">
            <v>0.2</v>
          </cell>
        </row>
        <row r="1142">
          <cell r="F1142" t="str">
            <v>total tier ratio DNB</v>
          </cell>
          <cell r="I1142" t="str">
            <v>DNB SREP 2012: (EC+add-on)/RWA</v>
          </cell>
        </row>
        <row r="1143">
          <cell r="F1143" t="str">
            <v>required ratio in stress scenario 4</v>
          </cell>
          <cell r="I1143">
            <v>0</v>
          </cell>
        </row>
        <row r="1144">
          <cell r="E1144" t="str">
            <v>include stress scenario 4</v>
          </cell>
        </row>
        <row r="1145">
          <cell r="D1145" t="str">
            <v>include stress scenario</v>
          </cell>
        </row>
        <row r="1146">
          <cell r="C1146" t="str">
            <v>Total regulatory add-on</v>
          </cell>
          <cell r="J1146" t="str">
            <v>Bank; Total regulatory add-on</v>
          </cell>
          <cell r="R1146">
            <v>0.2</v>
          </cell>
        </row>
        <row r="1147">
          <cell r="C1147" t="str">
            <v>idem as % of RWA</v>
          </cell>
          <cell r="J1147" t="str">
            <v>Bank; idem as % of RWA</v>
          </cell>
          <cell r="R1147">
            <v>0.2</v>
          </cell>
        </row>
        <row r="1148">
          <cell r="C1148" t="str">
            <v>SREP capital (Pillar 2 requirement)</v>
          </cell>
          <cell r="J1148" t="str">
            <v>Bank; SREP capital (Pillar 2 requirement)</v>
          </cell>
          <cell r="R1148">
            <v>0.2</v>
          </cell>
        </row>
        <row r="1149">
          <cell r="C1149" t="str">
            <v>Required total capital, based on Pillar 1</v>
          </cell>
          <cell r="I1149">
            <v>0.08</v>
          </cell>
          <cell r="S1149">
            <v>15941.149520000001</v>
          </cell>
          <cell r="T1149">
            <v>17589.47408</v>
          </cell>
          <cell r="U1149">
            <v>19180.88</v>
          </cell>
          <cell r="V1149">
            <v>19126.84448</v>
          </cell>
          <cell r="W1149">
            <v>19453.906800000001</v>
          </cell>
          <cell r="X1149">
            <v>20380.711120000004</v>
          </cell>
          <cell r="Y1149">
            <v>20245.359920000003</v>
          </cell>
          <cell r="Z1149">
            <v>20598.658639999998</v>
          </cell>
        </row>
        <row r="1150">
          <cell r="C1150" t="str">
            <v>Required CET1 ratio</v>
          </cell>
          <cell r="I1150" t="str">
            <v>DNB SREP letter</v>
          </cell>
        </row>
        <row r="1151">
          <cell r="C1151" t="str">
            <v>Required total capital ratio</v>
          </cell>
          <cell r="I1151" t="str">
            <v>DNB SREP letter</v>
          </cell>
        </row>
        <row r="1152">
          <cell r="C1152" t="str">
            <v>Required total capital, based on SREP letter</v>
          </cell>
          <cell r="I1152">
            <v>0.08</v>
          </cell>
        </row>
        <row r="1153">
          <cell r="C1153" t="str">
            <v>SREP adequacy ratio</v>
          </cell>
          <cell r="I1153">
            <v>1</v>
          </cell>
          <cell r="J1153" t="str">
            <v>Bank; SREP adequacy ratio</v>
          </cell>
          <cell r="R1153">
            <v>0.2</v>
          </cell>
        </row>
        <row r="1154">
          <cell r="D1154" t="str">
            <v>IFRS Equity, ING Bank</v>
          </cell>
          <cell r="J1154" t="str">
            <v>Bank; IFRS Equity, ING Bank</v>
          </cell>
          <cell r="K1154" t="str">
            <v>Less urgent</v>
          </cell>
          <cell r="L1154" t="str">
            <v>No restriction</v>
          </cell>
          <cell r="M1154">
            <v>-100000000000</v>
          </cell>
          <cell r="N1154">
            <v>-100000000000</v>
          </cell>
          <cell r="O1154">
            <v>0</v>
          </cell>
          <cell r="P1154">
            <v>0</v>
          </cell>
          <cell r="R1154">
            <v>0.2</v>
          </cell>
        </row>
        <row r="1155">
          <cell r="D1155" t="str">
            <v>minorities</v>
          </cell>
          <cell r="J1155" t="str">
            <v>Bank; minorities</v>
          </cell>
          <cell r="K1155" t="str">
            <v>Less urgent</v>
          </cell>
          <cell r="L1155" t="str">
            <v>No restriction</v>
          </cell>
          <cell r="M1155">
            <v>-100000000000</v>
          </cell>
          <cell r="N1155">
            <v>-100000000000</v>
          </cell>
          <cell r="O1155">
            <v>0</v>
          </cell>
          <cell r="P1155">
            <v>0</v>
          </cell>
          <cell r="R1155">
            <v>0.2</v>
          </cell>
        </row>
        <row r="1156">
          <cell r="D1156" t="str">
            <v>IFRS adjustments</v>
          </cell>
          <cell r="J1156" t="str">
            <v>Bank; IFRS adjustments</v>
          </cell>
          <cell r="K1156" t="str">
            <v>Less urgent</v>
          </cell>
          <cell r="L1156" t="str">
            <v>No restriction</v>
          </cell>
          <cell r="M1156">
            <v>-100000000000</v>
          </cell>
          <cell r="N1156">
            <v>-100000000000</v>
          </cell>
          <cell r="O1156">
            <v>0</v>
          </cell>
          <cell r="P1156">
            <v>0</v>
          </cell>
          <cell r="R1156">
            <v>0.2</v>
          </cell>
        </row>
        <row r="1157">
          <cell r="D1157" t="str">
            <v>difference Expected Loss -/- Loan Loss Provisions</v>
          </cell>
          <cell r="I1157" t="str">
            <v>no longer deducted as of 2008Q3</v>
          </cell>
          <cell r="J1157" t="str">
            <v>Bank; difference Expected Loss -/- Loan Loss Provisions</v>
          </cell>
          <cell r="K1157" t="str">
            <v>Less urgent</v>
          </cell>
          <cell r="L1157" t="str">
            <v>No restriction</v>
          </cell>
          <cell r="M1157">
            <v>-100000000000</v>
          </cell>
          <cell r="N1157">
            <v>-100000000000</v>
          </cell>
          <cell r="O1157">
            <v>0</v>
          </cell>
          <cell r="P1157">
            <v>0</v>
          </cell>
          <cell r="R1157">
            <v>0.2</v>
          </cell>
        </row>
        <row r="1158">
          <cell r="D1158" t="str">
            <v>Government securities</v>
          </cell>
          <cell r="J1158" t="str">
            <v>Bank; Government securities</v>
          </cell>
          <cell r="R1158">
            <v>0.2</v>
          </cell>
        </row>
        <row r="1159">
          <cell r="D1159" t="str">
            <v>Hybrid capital</v>
          </cell>
          <cell r="J1159" t="str">
            <v>Bank; Hybrid capital</v>
          </cell>
          <cell r="R1159">
            <v>0.2</v>
          </cell>
        </row>
        <row r="1160">
          <cell r="D1160" t="str">
            <v>Additional from acqdiv</v>
          </cell>
          <cell r="J1160" t="str">
            <v>Bank; Additional from acqdiv</v>
          </cell>
          <cell r="K1160" t="str">
            <v>Less urgent</v>
          </cell>
          <cell r="L1160" t="str">
            <v>Must be positive</v>
          </cell>
          <cell r="M1160">
            <v>-100000000000</v>
          </cell>
          <cell r="N1160">
            <v>-1E-8</v>
          </cell>
          <cell r="O1160">
            <v>0</v>
          </cell>
          <cell r="P1160">
            <v>0</v>
          </cell>
          <cell r="R1160">
            <v>0.2</v>
          </cell>
        </row>
        <row r="1161">
          <cell r="C1161" t="str">
            <v>Total Available Financial Resources</v>
          </cell>
          <cell r="I1161" t="str">
            <v>in use as of 31/12/2007</v>
          </cell>
          <cell r="J1161" t="str">
            <v>Bank; Total Available Financial Resources</v>
          </cell>
          <cell r="R1161">
            <v>0.2</v>
          </cell>
        </row>
        <row r="1163">
          <cell r="C1163" t="str">
            <v>90% of BIS capital</v>
          </cell>
          <cell r="I1163">
            <v>0.9</v>
          </cell>
          <cell r="S1163">
            <v>18611.100000000002</v>
          </cell>
          <cell r="T1163">
            <v>21273.3</v>
          </cell>
          <cell r="U1163">
            <v>22597.200000000001</v>
          </cell>
          <cell r="V1163">
            <v>22400.100000000002</v>
          </cell>
          <cell r="W1163">
            <v>23139.9</v>
          </cell>
          <cell r="X1163">
            <v>23094</v>
          </cell>
          <cell r="Y1163">
            <v>23366.7</v>
          </cell>
          <cell r="Z1163">
            <v>23871.600000000002</v>
          </cell>
        </row>
        <row r="1164">
          <cell r="R1164">
            <v>0.2</v>
          </cell>
        </row>
        <row r="1165">
          <cell r="C1165" t="str">
            <v>AFR/EC ratio</v>
          </cell>
          <cell r="I1165">
            <v>1</v>
          </cell>
          <cell r="J1165" t="str">
            <v>Bank; AFR/EC ratio</v>
          </cell>
          <cell r="K1165" t="str">
            <v>Less urgent</v>
          </cell>
          <cell r="L1165" t="str">
            <v>No restriction</v>
          </cell>
          <cell r="M1165">
            <v>-100000000000</v>
          </cell>
          <cell r="N1165">
            <v>-100000000000</v>
          </cell>
          <cell r="O1165">
            <v>0</v>
          </cell>
          <cell r="P1165">
            <v>0</v>
          </cell>
          <cell r="R1165">
            <v>0.2</v>
          </cell>
          <cell r="W1165">
            <v>0.82605332506252716</v>
          </cell>
        </row>
        <row r="1166">
          <cell r="C1166" t="str">
            <v>Core Tier 1/EC ratio (CT1/EC)</v>
          </cell>
          <cell r="J1166" t="str">
            <v>Bank; Core Tier 1/EC ratio (CT1/EC)</v>
          </cell>
          <cell r="K1166" t="str">
            <v>Less urgent</v>
          </cell>
          <cell r="L1166" t="str">
            <v>No restriction</v>
          </cell>
          <cell r="M1166">
            <v>-100000000000</v>
          </cell>
          <cell r="N1166">
            <v>-100000000000</v>
          </cell>
          <cell r="O1166">
            <v>0</v>
          </cell>
          <cell r="P1166">
            <v>0</v>
          </cell>
          <cell r="R1166">
            <v>0.2</v>
          </cell>
          <cell r="W1166">
            <v>0.91322119562580739</v>
          </cell>
        </row>
        <row r="1167">
          <cell r="K1167" t="str">
            <v>Less urgent</v>
          </cell>
          <cell r="L1167" t="str">
            <v>No restriction</v>
          </cell>
          <cell r="M1167">
            <v>-100000000000</v>
          </cell>
          <cell r="N1167">
            <v>-100000000000</v>
          </cell>
          <cell r="O1167">
            <v>0</v>
          </cell>
          <cell r="P1167">
            <v>0</v>
          </cell>
          <cell r="R1167">
            <v>0.2</v>
          </cell>
        </row>
        <row r="1168">
          <cell r="A1168" t="str">
            <v>I</v>
          </cell>
          <cell r="B1168" t="str">
            <v>INSURANCE</v>
          </cell>
          <cell r="K1168" t="str">
            <v>Less urgent</v>
          </cell>
          <cell r="L1168" t="str">
            <v>No restriction</v>
          </cell>
          <cell r="M1168">
            <v>-100000000000</v>
          </cell>
          <cell r="N1168">
            <v>-100000000000</v>
          </cell>
          <cell r="O1168">
            <v>0</v>
          </cell>
          <cell r="P1168">
            <v>0</v>
          </cell>
          <cell r="R1168">
            <v>0.2</v>
          </cell>
        </row>
        <row r="1169">
          <cell r="E1169" t="str">
            <v>Market Risk</v>
          </cell>
          <cell r="I1169" t="str">
            <v>EC reports CIRM, table 1</v>
          </cell>
          <cell r="J1169" t="str">
            <v>Insurance; Market Risk</v>
          </cell>
          <cell r="K1169" t="str">
            <v>Less urgent</v>
          </cell>
          <cell r="L1169" t="str">
            <v>Must be positive</v>
          </cell>
          <cell r="M1169">
            <v>-100000000000</v>
          </cell>
          <cell r="N1169">
            <v>-1E-8</v>
          </cell>
          <cell r="O1169">
            <v>0</v>
          </cell>
          <cell r="P1169">
            <v>0</v>
          </cell>
          <cell r="R1169">
            <v>0.2</v>
          </cell>
        </row>
        <row r="1170">
          <cell r="E1170" t="str">
            <v>Insurance Risk</v>
          </cell>
          <cell r="I1170" t="str">
            <v>EC reports CIRM, table 1</v>
          </cell>
          <cell r="J1170" t="str">
            <v>Insurance; Insurance Risk</v>
          </cell>
          <cell r="K1170" t="str">
            <v>Less urgent</v>
          </cell>
          <cell r="L1170" t="str">
            <v>Must be positive</v>
          </cell>
          <cell r="M1170">
            <v>-100000000000</v>
          </cell>
          <cell r="N1170">
            <v>-1E-8</v>
          </cell>
          <cell r="O1170">
            <v>0</v>
          </cell>
          <cell r="P1170">
            <v>0</v>
          </cell>
          <cell r="R1170">
            <v>0.2</v>
          </cell>
        </row>
        <row r="1171">
          <cell r="E1171" t="str">
            <v>Credit &amp; Transfer Risk</v>
          </cell>
          <cell r="I1171" t="str">
            <v>EC reports CIRM, table 1</v>
          </cell>
          <cell r="J1171" t="str">
            <v>Insurance; Credit &amp; Transfer Risk</v>
          </cell>
          <cell r="K1171" t="str">
            <v>Less urgent</v>
          </cell>
          <cell r="L1171" t="str">
            <v>Must be positive</v>
          </cell>
          <cell r="M1171">
            <v>-100000000000</v>
          </cell>
          <cell r="N1171">
            <v>-1E-8</v>
          </cell>
          <cell r="O1171">
            <v>0</v>
          </cell>
          <cell r="P1171">
            <v>0</v>
          </cell>
          <cell r="R1171">
            <v>0.2</v>
          </cell>
        </row>
        <row r="1172">
          <cell r="E1172" t="str">
            <v>Business Risk</v>
          </cell>
          <cell r="I1172" t="str">
            <v>EC reports CIRM, table 1</v>
          </cell>
          <cell r="J1172" t="str">
            <v>Insurance; Business Risk</v>
          </cell>
          <cell r="K1172" t="str">
            <v>Less urgent</v>
          </cell>
          <cell r="L1172" t="str">
            <v>Must be positive</v>
          </cell>
          <cell r="M1172">
            <v>-100000000000</v>
          </cell>
          <cell r="N1172">
            <v>-1E-8</v>
          </cell>
          <cell r="O1172">
            <v>0</v>
          </cell>
          <cell r="P1172">
            <v>0</v>
          </cell>
          <cell r="R1172">
            <v>0.2</v>
          </cell>
        </row>
        <row r="1173">
          <cell r="E1173" t="str">
            <v>Operational Risk</v>
          </cell>
          <cell r="I1173" t="str">
            <v>EC reports CIRM, table 1</v>
          </cell>
          <cell r="J1173" t="str">
            <v>Insurance; Operational Risk</v>
          </cell>
          <cell r="K1173" t="str">
            <v>Less urgent</v>
          </cell>
          <cell r="L1173" t="str">
            <v>Must be positive</v>
          </cell>
          <cell r="M1173">
            <v>-100000000000</v>
          </cell>
          <cell r="N1173">
            <v>-1E-8</v>
          </cell>
          <cell r="O1173">
            <v>0</v>
          </cell>
          <cell r="P1173">
            <v>0</v>
          </cell>
          <cell r="R1173">
            <v>0.2</v>
          </cell>
        </row>
        <row r="1174">
          <cell r="E1174" t="str">
            <v>Unmodeled Business</v>
          </cell>
          <cell r="I1174" t="str">
            <v>EC reports CIRM, table 1</v>
          </cell>
          <cell r="J1174" t="str">
            <v>Insurance; Unmodeled Business</v>
          </cell>
          <cell r="K1174" t="str">
            <v>Less urgent</v>
          </cell>
          <cell r="L1174" t="str">
            <v>Must be positive</v>
          </cell>
          <cell r="M1174">
            <v>-100000000000</v>
          </cell>
          <cell r="N1174">
            <v>-1E-8</v>
          </cell>
          <cell r="O1174">
            <v>0</v>
          </cell>
          <cell r="P1174">
            <v>0</v>
          </cell>
          <cell r="R1174">
            <v>0.2</v>
          </cell>
        </row>
        <row r="1175">
          <cell r="D1175" t="str">
            <v>Total Economic Capital Insurance</v>
          </cell>
          <cell r="J1175" t="str">
            <v>Insurance; Total Economic Capital Insurance</v>
          </cell>
          <cell r="K1175" t="str">
            <v>Less urgent</v>
          </cell>
          <cell r="L1175" t="str">
            <v>No restriction</v>
          </cell>
          <cell r="M1175">
            <v>-100000000000</v>
          </cell>
          <cell r="N1175">
            <v>-100000000000</v>
          </cell>
          <cell r="O1175">
            <v>0</v>
          </cell>
          <cell r="P1175">
            <v>0</v>
          </cell>
          <cell r="R1175">
            <v>0.2</v>
          </cell>
        </row>
        <row r="1176">
          <cell r="D1176" t="str">
            <v>Non Insurance/ non modeled Entities</v>
          </cell>
          <cell r="I1176" t="str">
            <v>EC reports CIRM, free surplus</v>
          </cell>
          <cell r="J1176" t="str">
            <v>Insurance; Non Insurance/ non modeled Entities</v>
          </cell>
          <cell r="K1176" t="str">
            <v>Less urgent</v>
          </cell>
          <cell r="L1176" t="str">
            <v>Must be positive</v>
          </cell>
          <cell r="M1176">
            <v>-100000000000</v>
          </cell>
          <cell r="N1176">
            <v>-1E-8</v>
          </cell>
          <cell r="O1176">
            <v>0</v>
          </cell>
          <cell r="P1176">
            <v>0</v>
          </cell>
          <cell r="R1176">
            <v>0.2</v>
          </cell>
        </row>
        <row r="1177">
          <cell r="D1177" t="str">
            <v>EC on Free Assets</v>
          </cell>
          <cell r="I1177" t="str">
            <v>EC reports CIRM, free surplus</v>
          </cell>
          <cell r="J1177" t="str">
            <v>Insurance; EC on Free Assets</v>
          </cell>
          <cell r="K1177" t="str">
            <v>Less urgent</v>
          </cell>
          <cell r="L1177" t="str">
            <v>Must be negative</v>
          </cell>
          <cell r="M1177">
            <v>1E-8</v>
          </cell>
          <cell r="N1177">
            <v>100000000000</v>
          </cell>
          <cell r="O1177">
            <v>0</v>
          </cell>
          <cell r="P1177">
            <v>0</v>
          </cell>
          <cell r="R1177">
            <v>0.2</v>
          </cell>
        </row>
        <row r="1178">
          <cell r="D1178" t="str">
            <v>EC - Employee Pensions</v>
          </cell>
          <cell r="I1178" t="str">
            <v>EC reports CIRM, free surplus</v>
          </cell>
          <cell r="J1178" t="str">
            <v>Insurance; EC - Employee Pensions</v>
          </cell>
          <cell r="K1178" t="str">
            <v>Less urgent</v>
          </cell>
          <cell r="L1178" t="str">
            <v>Must be positive</v>
          </cell>
          <cell r="M1178">
            <v>-100000000000</v>
          </cell>
          <cell r="N1178">
            <v>-1E-8</v>
          </cell>
          <cell r="O1178">
            <v>0</v>
          </cell>
          <cell r="P1178">
            <v>0</v>
          </cell>
          <cell r="R1178">
            <v>0.2</v>
          </cell>
        </row>
        <row r="1179">
          <cell r="D1179" t="str">
            <v>Additional from acqdiv</v>
          </cell>
          <cell r="J1179" t="str">
            <v>Insurance; Additional from acqdiv</v>
          </cell>
          <cell r="K1179" t="str">
            <v>Less urgent</v>
          </cell>
          <cell r="L1179" t="str">
            <v>Must be positive</v>
          </cell>
          <cell r="M1179">
            <v>-100000000000</v>
          </cell>
          <cell r="N1179">
            <v>-1E-8</v>
          </cell>
          <cell r="O1179">
            <v>0</v>
          </cell>
          <cell r="P1179">
            <v>0</v>
          </cell>
          <cell r="R1179">
            <v>0.2</v>
          </cell>
        </row>
        <row r="1180">
          <cell r="C1180" t="str">
            <v>Total Required Economic Capital</v>
          </cell>
          <cell r="I1180" t="str">
            <v>EC reports CIRM, free surplus</v>
          </cell>
          <cell r="J1180" t="str">
            <v>Insurance; Total Required Economic Capital</v>
          </cell>
          <cell r="K1180" t="str">
            <v>Less urgent</v>
          </cell>
          <cell r="L1180" t="str">
            <v>No restriction</v>
          </cell>
          <cell r="M1180">
            <v>-100000000000</v>
          </cell>
          <cell r="N1180">
            <v>-100000000000</v>
          </cell>
          <cell r="O1180">
            <v>0</v>
          </cell>
          <cell r="P1180">
            <v>0</v>
          </cell>
          <cell r="R1180">
            <v>0.2</v>
          </cell>
        </row>
        <row r="1181">
          <cell r="D1181" t="str">
            <v>Shareholders Equity, ING Insurance</v>
          </cell>
          <cell r="J1181" t="str">
            <v>Insurance; Shareholders Equity, ING Insurance</v>
          </cell>
          <cell r="K1181" t="str">
            <v>Less urgent</v>
          </cell>
          <cell r="L1181" t="str">
            <v>Must be positive</v>
          </cell>
          <cell r="M1181">
            <v>-100000000000</v>
          </cell>
          <cell r="N1181">
            <v>-1E-8</v>
          </cell>
          <cell r="O1181">
            <v>0</v>
          </cell>
          <cell r="P1181">
            <v>0</v>
          </cell>
          <cell r="R1181">
            <v>0.2</v>
          </cell>
        </row>
        <row r="1182">
          <cell r="D1182" t="str">
            <v>Government securities</v>
          </cell>
          <cell r="J1182" t="str">
            <v>Insurance; Government securities</v>
          </cell>
          <cell r="K1182" t="str">
            <v>Less urgent</v>
          </cell>
          <cell r="L1182" t="str">
            <v>Must be positive</v>
          </cell>
          <cell r="M1182">
            <v>-100000000000</v>
          </cell>
          <cell r="N1182">
            <v>-1E-8</v>
          </cell>
          <cell r="O1182">
            <v>0</v>
          </cell>
          <cell r="P1182">
            <v>0</v>
          </cell>
          <cell r="R1182">
            <v>0.2</v>
          </cell>
        </row>
        <row r="1183">
          <cell r="D1183" t="str">
            <v>Disregard DTL/DTA on IFRS basis</v>
          </cell>
          <cell r="I1183" t="str">
            <v>EC reports CIRM, free surplus</v>
          </cell>
          <cell r="J1183" t="str">
            <v>Insurance; Disregard DTL/DTA on IFRS basis</v>
          </cell>
          <cell r="K1183" t="str">
            <v>Less urgent</v>
          </cell>
          <cell r="L1183" t="str">
            <v>Must be positive</v>
          </cell>
          <cell r="M1183">
            <v>-100000000000</v>
          </cell>
          <cell r="N1183">
            <v>-1E-8</v>
          </cell>
          <cell r="O1183">
            <v>0</v>
          </cell>
          <cell r="P1183">
            <v>0</v>
          </cell>
          <cell r="R1183">
            <v>0.2</v>
          </cell>
        </row>
        <row r="1184">
          <cell r="D1184" t="str">
            <v>Subordinated Debt</v>
          </cell>
          <cell r="I1184" t="str">
            <v>EC reports CIRM, free surplus</v>
          </cell>
          <cell r="J1184" t="str">
            <v>Insurance; Subordinated Debt</v>
          </cell>
          <cell r="K1184" t="str">
            <v>Less urgent</v>
          </cell>
          <cell r="L1184" t="str">
            <v>Must be positive</v>
          </cell>
          <cell r="M1184">
            <v>-100000000000</v>
          </cell>
          <cell r="N1184">
            <v>-1E-8</v>
          </cell>
          <cell r="O1184">
            <v>0</v>
          </cell>
          <cell r="P1184">
            <v>0</v>
          </cell>
          <cell r="R1184">
            <v>0.2</v>
          </cell>
        </row>
        <row r="1185">
          <cell r="D1185" t="str">
            <v>MtM adjustment (after tax)</v>
          </cell>
          <cell r="J1185" t="str">
            <v>Insurance; MtM adjustment (after tax)</v>
          </cell>
          <cell r="K1185" t="str">
            <v>Less urgent</v>
          </cell>
          <cell r="L1185" t="str">
            <v>Probably positive</v>
          </cell>
          <cell r="M1185">
            <v>-100000000000</v>
          </cell>
          <cell r="N1185">
            <v>-100000000000</v>
          </cell>
          <cell r="O1185">
            <v>-100000000000</v>
          </cell>
          <cell r="P1185">
            <v>0</v>
          </cell>
          <cell r="R1185">
            <v>0.2</v>
          </cell>
        </row>
        <row r="1186">
          <cell r="D1186" t="str">
            <v>Remove Deferred Tax Liability</v>
          </cell>
          <cell r="J1186" t="str">
            <v>Insurance; Remove Deferred Tax Liability</v>
          </cell>
          <cell r="K1186" t="str">
            <v>Less urgent</v>
          </cell>
          <cell r="L1186" t="str">
            <v>Probably positive</v>
          </cell>
          <cell r="M1186">
            <v>-100000000000</v>
          </cell>
          <cell r="N1186">
            <v>-100000000000</v>
          </cell>
          <cell r="O1186">
            <v>-100000000000</v>
          </cell>
          <cell r="P1186">
            <v>0</v>
          </cell>
          <cell r="R1186">
            <v>0.2</v>
          </cell>
        </row>
        <row r="1187">
          <cell r="D1187" t="str">
            <v>Fair Value adjustment</v>
          </cell>
          <cell r="I1187" t="str">
            <v>EC reports CIRM, free surplus</v>
          </cell>
          <cell r="J1187" t="str">
            <v>Insurance; Fair Value adjustment</v>
          </cell>
          <cell r="K1187" t="str">
            <v>Less urgent</v>
          </cell>
          <cell r="L1187" t="str">
            <v>Probably positive</v>
          </cell>
          <cell r="M1187">
            <v>-100000000000</v>
          </cell>
          <cell r="N1187">
            <v>-100000000000</v>
          </cell>
          <cell r="O1187">
            <v>-100000000000</v>
          </cell>
          <cell r="P1187">
            <v>0</v>
          </cell>
          <cell r="R1187">
            <v>0.2</v>
          </cell>
        </row>
        <row r="1188">
          <cell r="D1188" t="str">
            <v>Adjustment for illiquidity</v>
          </cell>
          <cell r="I1188" t="str">
            <v>EC reports CIRM, free surplus</v>
          </cell>
          <cell r="J1188" t="str">
            <v>Insurance; Adjustment for illiquidity</v>
          </cell>
          <cell r="K1188" t="str">
            <v>Less urgent</v>
          </cell>
          <cell r="L1188" t="str">
            <v>Probably positive</v>
          </cell>
          <cell r="M1188">
            <v>-100000000000</v>
          </cell>
          <cell r="N1188">
            <v>-100000000000</v>
          </cell>
          <cell r="O1188">
            <v>-100000000000</v>
          </cell>
          <cell r="P1188">
            <v>0</v>
          </cell>
          <cell r="R1188">
            <v>0.2</v>
          </cell>
        </row>
        <row r="1189">
          <cell r="D1189" t="str">
            <v>Additional from acqdiv</v>
          </cell>
          <cell r="J1189" t="str">
            <v>Insurance; Additional from acqdiv</v>
          </cell>
          <cell r="K1189" t="str">
            <v>Less urgent</v>
          </cell>
          <cell r="L1189" t="str">
            <v>No restriction</v>
          </cell>
          <cell r="M1189">
            <v>-100000000000</v>
          </cell>
          <cell r="N1189">
            <v>-100000000000</v>
          </cell>
          <cell r="O1189">
            <v>0</v>
          </cell>
          <cell r="P1189">
            <v>0</v>
          </cell>
          <cell r="R1189">
            <v>0.2</v>
          </cell>
        </row>
        <row r="1190">
          <cell r="D1190" t="str">
            <v>reconciliation with CIRM report</v>
          </cell>
          <cell r="J1190" t="str">
            <v>Insurance; reconciliation with CIRM report</v>
          </cell>
          <cell r="K1190" t="str">
            <v>Less urgent</v>
          </cell>
          <cell r="L1190" t="str">
            <v>No restriction</v>
          </cell>
          <cell r="M1190">
            <v>-100000000000</v>
          </cell>
          <cell r="N1190">
            <v>-100000000000</v>
          </cell>
          <cell r="O1190">
            <v>0</v>
          </cell>
          <cell r="P1190">
            <v>0</v>
          </cell>
          <cell r="R1190">
            <v>0.2</v>
          </cell>
        </row>
        <row r="1191">
          <cell r="C1191" t="str">
            <v>Total Available Financial Resources</v>
          </cell>
          <cell r="I1191" t="str">
            <v>EC reports CIRM, free surplus</v>
          </cell>
          <cell r="J1191" t="str">
            <v>Insurance; Total Available Financial Resources</v>
          </cell>
          <cell r="K1191" t="str">
            <v>Less urgent</v>
          </cell>
          <cell r="L1191" t="str">
            <v>No restriction</v>
          </cell>
          <cell r="M1191">
            <v>-100000000000</v>
          </cell>
          <cell r="N1191">
            <v>-100000000000</v>
          </cell>
          <cell r="O1191">
            <v>0</v>
          </cell>
          <cell r="P1191">
            <v>0</v>
          </cell>
          <cell r="R1191">
            <v>0.2</v>
          </cell>
        </row>
        <row r="1192">
          <cell r="K1192" t="str">
            <v>Less urgent</v>
          </cell>
          <cell r="L1192" t="str">
            <v>No restriction</v>
          </cell>
          <cell r="M1192">
            <v>-100000000000</v>
          </cell>
          <cell r="N1192">
            <v>-100000000000</v>
          </cell>
          <cell r="O1192">
            <v>0</v>
          </cell>
          <cell r="P1192">
            <v>0</v>
          </cell>
          <cell r="R1192">
            <v>0.2</v>
          </cell>
        </row>
        <row r="1193">
          <cell r="C1193" t="str">
            <v>AFR/EC ratio</v>
          </cell>
          <cell r="I1193">
            <v>1</v>
          </cell>
          <cell r="J1193" t="str">
            <v>Insurance; AFR/EC ratio</v>
          </cell>
          <cell r="K1193" t="str">
            <v>Less urgent</v>
          </cell>
          <cell r="L1193" t="str">
            <v>No restriction</v>
          </cell>
          <cell r="M1193">
            <v>-100000000000</v>
          </cell>
          <cell r="N1193">
            <v>-100000000000</v>
          </cell>
          <cell r="O1193">
            <v>0</v>
          </cell>
          <cell r="P1193">
            <v>0</v>
          </cell>
          <cell r="R1193">
            <v>0.2</v>
          </cell>
        </row>
        <row r="1194">
          <cell r="C1194" t="str">
            <v>AFR - EC surplus</v>
          </cell>
          <cell r="J1194" t="str">
            <v>Insurance; AFR - EC surplus</v>
          </cell>
          <cell r="K1194" t="str">
            <v>Less urgent</v>
          </cell>
          <cell r="L1194" t="str">
            <v>No restriction</v>
          </cell>
          <cell r="M1194">
            <v>-100000000000</v>
          </cell>
          <cell r="N1194">
            <v>-100000000000</v>
          </cell>
          <cell r="O1194">
            <v>0</v>
          </cell>
          <cell r="P1194">
            <v>0</v>
          </cell>
          <cell r="R1194">
            <v>0.2</v>
          </cell>
          <cell r="W1194">
            <v>0</v>
          </cell>
          <cell r="X1194">
            <v>0</v>
          </cell>
          <cell r="Y1194">
            <v>0</v>
          </cell>
          <cell r="Z1194">
            <v>0</v>
          </cell>
        </row>
        <row r="1195">
          <cell r="K1195" t="str">
            <v>Less urgent</v>
          </cell>
          <cell r="L1195" t="str">
            <v>No restriction</v>
          </cell>
          <cell r="M1195">
            <v>-100000000000</v>
          </cell>
          <cell r="N1195">
            <v>-100000000000</v>
          </cell>
          <cell r="O1195">
            <v>0</v>
          </cell>
          <cell r="P1195">
            <v>0</v>
          </cell>
          <cell r="R1195">
            <v>0.2</v>
          </cell>
        </row>
        <row r="1196">
          <cell r="A1196" t="str">
            <v>G</v>
          </cell>
          <cell r="B1196" t="str">
            <v>GROUP</v>
          </cell>
          <cell r="K1196" t="str">
            <v>Less urgent</v>
          </cell>
          <cell r="L1196" t="str">
            <v>No restriction</v>
          </cell>
          <cell r="M1196">
            <v>-100000000000</v>
          </cell>
          <cell r="N1196">
            <v>-100000000000</v>
          </cell>
          <cell r="O1196">
            <v>0</v>
          </cell>
          <cell r="P1196">
            <v>0</v>
          </cell>
          <cell r="R1196">
            <v>0.2</v>
          </cell>
        </row>
        <row r="1197">
          <cell r="E1197" t="str">
            <v>EC Bank</v>
          </cell>
          <cell r="J1197" t="str">
            <v>Group; EC Bank</v>
          </cell>
          <cell r="K1197" t="str">
            <v>Less urgent</v>
          </cell>
          <cell r="L1197" t="str">
            <v>No restriction</v>
          </cell>
          <cell r="M1197">
            <v>-100000000000</v>
          </cell>
          <cell r="N1197">
            <v>-100000000000</v>
          </cell>
          <cell r="O1197">
            <v>0</v>
          </cell>
          <cell r="P1197">
            <v>0</v>
          </cell>
          <cell r="R1197">
            <v>0.2</v>
          </cell>
        </row>
        <row r="1198">
          <cell r="E1198" t="str">
            <v>EC Insurance</v>
          </cell>
          <cell r="J1198" t="str">
            <v>Group; EC Insurance</v>
          </cell>
          <cell r="K1198" t="str">
            <v>Less urgent</v>
          </cell>
          <cell r="L1198" t="str">
            <v>No restriction</v>
          </cell>
          <cell r="M1198">
            <v>-100000000000</v>
          </cell>
          <cell r="N1198">
            <v>-100000000000</v>
          </cell>
          <cell r="O1198">
            <v>0</v>
          </cell>
          <cell r="P1198">
            <v>0</v>
          </cell>
          <cell r="R1198">
            <v>0.2</v>
          </cell>
        </row>
        <row r="1199">
          <cell r="C1199" t="str">
            <v>diversification effect</v>
          </cell>
          <cell r="I1199" t="str">
            <v>[Targets] sheet</v>
          </cell>
          <cell r="J1199" t="str">
            <v xml:space="preserve">Group; </v>
          </cell>
          <cell r="K1199">
            <v>14</v>
          </cell>
          <cell r="L1199">
            <v>2</v>
          </cell>
          <cell r="M1199">
            <v>3</v>
          </cell>
          <cell r="N1199">
            <v>4</v>
          </cell>
          <cell r="R1199">
            <v>0.2</v>
          </cell>
        </row>
        <row r="1200">
          <cell r="E1200" t="str">
            <v>Diversification Bank/Insurance</v>
          </cell>
          <cell r="J1200" t="str">
            <v>Group; Diversification Bank/Insurance</v>
          </cell>
          <cell r="K1200" t="str">
            <v>Less urgent</v>
          </cell>
          <cell r="L1200" t="str">
            <v>No restriction</v>
          </cell>
          <cell r="M1200">
            <v>-100000000000</v>
          </cell>
          <cell r="N1200">
            <v>-100000000000</v>
          </cell>
          <cell r="O1200">
            <v>0</v>
          </cell>
          <cell r="P1200">
            <v>0</v>
          </cell>
          <cell r="R1200">
            <v>0.2</v>
          </cell>
        </row>
        <row r="1201">
          <cell r="D1201" t="str">
            <v>reconciliation with Annual Accounts</v>
          </cell>
          <cell r="J1201" t="str">
            <v xml:space="preserve">Group; </v>
          </cell>
          <cell r="K1201" t="str">
            <v>Less urgent</v>
          </cell>
          <cell r="L1201" t="str">
            <v>No restriction</v>
          </cell>
          <cell r="M1201">
            <v>-100000000000</v>
          </cell>
          <cell r="N1201">
            <v>-100000000000</v>
          </cell>
          <cell r="O1201">
            <v>0</v>
          </cell>
          <cell r="P1201">
            <v>0</v>
          </cell>
          <cell r="R1201">
            <v>0.2</v>
          </cell>
        </row>
        <row r="1202">
          <cell r="D1202" t="str">
            <v>EC Bank+Insurance</v>
          </cell>
          <cell r="J1202" t="str">
            <v>Group; EC Bank+Insurance</v>
          </cell>
          <cell r="K1202" t="str">
            <v>Less urgent</v>
          </cell>
          <cell r="L1202" t="str">
            <v>No restriction</v>
          </cell>
          <cell r="M1202">
            <v>-100000000000</v>
          </cell>
          <cell r="N1202">
            <v>-100000000000</v>
          </cell>
          <cell r="O1202">
            <v>0</v>
          </cell>
          <cell r="P1202">
            <v>0</v>
          </cell>
          <cell r="R1202">
            <v>0.2</v>
          </cell>
        </row>
        <row r="1203">
          <cell r="E1203" t="str">
            <v>EC employee pensions</v>
          </cell>
          <cell r="I1203" t="str">
            <v>EC reports CIRM, table 3</v>
          </cell>
          <cell r="J1203" t="str">
            <v>Group; EC employee pensions</v>
          </cell>
          <cell r="K1203" t="str">
            <v>Less urgent</v>
          </cell>
          <cell r="L1203" t="str">
            <v>Must be positive</v>
          </cell>
          <cell r="M1203">
            <v>-100000000000</v>
          </cell>
          <cell r="N1203">
            <v>-1E-8</v>
          </cell>
          <cell r="O1203">
            <v>0</v>
          </cell>
          <cell r="P1203">
            <v>0</v>
          </cell>
          <cell r="R1203">
            <v>0.2</v>
          </cell>
        </row>
        <row r="1204">
          <cell r="E1204" t="str">
            <v>EC ING Group unconsolidated</v>
          </cell>
          <cell r="I1204" t="str">
            <v>EC reports CIRM, table 3</v>
          </cell>
          <cell r="J1204" t="str">
            <v>Group; EC ING Group unconsolidated</v>
          </cell>
          <cell r="K1204" t="str">
            <v>Less urgent</v>
          </cell>
          <cell r="L1204" t="str">
            <v>Must be positive</v>
          </cell>
          <cell r="M1204">
            <v>-100000000000</v>
          </cell>
          <cell r="N1204">
            <v>-1E-8</v>
          </cell>
          <cell r="O1204">
            <v>0</v>
          </cell>
          <cell r="P1204">
            <v>0</v>
          </cell>
          <cell r="R1204">
            <v>0.2</v>
          </cell>
        </row>
        <row r="1205">
          <cell r="E1205" t="str">
            <v>Market risk on the assets backing ING Bank equity</v>
          </cell>
          <cell r="I1205" t="str">
            <v>EC reports CIRM, table 3</v>
          </cell>
          <cell r="J1205" t="str">
            <v>Group; Market risk on the assets backing ING Bank equity</v>
          </cell>
          <cell r="K1205" t="str">
            <v>Less urgent</v>
          </cell>
          <cell r="L1205" t="str">
            <v>Must be positive</v>
          </cell>
          <cell r="M1205">
            <v>-100000000000</v>
          </cell>
          <cell r="N1205">
            <v>-1E-8</v>
          </cell>
          <cell r="O1205">
            <v>0</v>
          </cell>
          <cell r="P1205">
            <v>0</v>
          </cell>
          <cell r="R1205">
            <v>0.2</v>
          </cell>
        </row>
        <row r="1206">
          <cell r="E1206" t="str">
            <v>Market risk on the assets backing Ing Insurance equity</v>
          </cell>
          <cell r="J1206" t="str">
            <v>Group; Market risk on the assets backing Ing Insurance equity</v>
          </cell>
          <cell r="K1206" t="str">
            <v>Less urgent</v>
          </cell>
          <cell r="L1206" t="str">
            <v>No restriction</v>
          </cell>
          <cell r="M1206">
            <v>-100000000000</v>
          </cell>
          <cell r="N1206">
            <v>-100000000000</v>
          </cell>
          <cell r="O1206">
            <v>0</v>
          </cell>
          <cell r="P1206">
            <v>0</v>
          </cell>
          <cell r="R1206">
            <v>0.2</v>
          </cell>
        </row>
        <row r="1207">
          <cell r="D1207" t="str">
            <v>EC Group</v>
          </cell>
          <cell r="J1207" t="str">
            <v>Group; EC Group</v>
          </cell>
          <cell r="K1207" t="str">
            <v>Less urgent</v>
          </cell>
          <cell r="L1207" t="str">
            <v>No restriction</v>
          </cell>
          <cell r="M1207">
            <v>-100000000000</v>
          </cell>
          <cell r="N1207">
            <v>-100000000000</v>
          </cell>
          <cell r="O1207">
            <v>0</v>
          </cell>
          <cell r="P1207">
            <v>0</v>
          </cell>
          <cell r="R1207">
            <v>0.2</v>
          </cell>
        </row>
        <row r="1208">
          <cell r="C1208" t="str">
            <v>Total Required Economic Capital</v>
          </cell>
          <cell r="J1208" t="str">
            <v>Group; Total Required Economic Capital</v>
          </cell>
          <cell r="K1208" t="str">
            <v>Less urgent</v>
          </cell>
          <cell r="L1208" t="str">
            <v>No restriction</v>
          </cell>
          <cell r="M1208">
            <v>-100000000000</v>
          </cell>
          <cell r="N1208">
            <v>-100000000000</v>
          </cell>
          <cell r="O1208">
            <v>0</v>
          </cell>
          <cell r="P1208">
            <v>0</v>
          </cell>
          <cell r="R1208">
            <v>0.2</v>
          </cell>
        </row>
        <row r="1209">
          <cell r="E1209" t="str">
            <v>AFR Bank</v>
          </cell>
          <cell r="J1209" t="str">
            <v>Group; AFR Bank</v>
          </cell>
          <cell r="K1209" t="str">
            <v>Less urgent</v>
          </cell>
          <cell r="L1209" t="str">
            <v>No restriction</v>
          </cell>
          <cell r="M1209">
            <v>-100000000000</v>
          </cell>
          <cell r="N1209">
            <v>-100000000000</v>
          </cell>
          <cell r="O1209">
            <v>0</v>
          </cell>
          <cell r="P1209">
            <v>0</v>
          </cell>
          <cell r="R1209">
            <v>0.2</v>
          </cell>
          <cell r="U1209">
            <v>16559</v>
          </cell>
          <cell r="V1209">
            <v>16846</v>
          </cell>
          <cell r="W1209">
            <v>17083</v>
          </cell>
          <cell r="X1209">
            <v>16674</v>
          </cell>
          <cell r="Y1209">
            <v>16907</v>
          </cell>
          <cell r="Z1209">
            <v>17760</v>
          </cell>
        </row>
        <row r="1210">
          <cell r="E1210" t="str">
            <v>AFR Insurance</v>
          </cell>
          <cell r="J1210" t="str">
            <v>Group; AFR Insurance</v>
          </cell>
          <cell r="K1210" t="str">
            <v>Less urgent</v>
          </cell>
          <cell r="L1210" t="str">
            <v>No restriction</v>
          </cell>
          <cell r="M1210">
            <v>-100000000000</v>
          </cell>
          <cell r="N1210">
            <v>-100000000000</v>
          </cell>
          <cell r="O1210">
            <v>0</v>
          </cell>
          <cell r="P1210">
            <v>0</v>
          </cell>
          <cell r="R1210">
            <v>0.2</v>
          </cell>
        </row>
        <row r="1211">
          <cell r="E1211" t="str">
            <v>-/- core debt</v>
          </cell>
          <cell r="J1211" t="str">
            <v>Group; -/- core debt</v>
          </cell>
          <cell r="K1211" t="str">
            <v>Less urgent</v>
          </cell>
          <cell r="L1211" t="str">
            <v>No restriction</v>
          </cell>
          <cell r="M1211">
            <v>-100000000000</v>
          </cell>
          <cell r="N1211">
            <v>-100000000000</v>
          </cell>
          <cell r="O1211">
            <v>0</v>
          </cell>
          <cell r="P1211">
            <v>0</v>
          </cell>
          <cell r="R1211">
            <v>0.2</v>
          </cell>
        </row>
        <row r="1212">
          <cell r="C1212" t="str">
            <v>Total Available Financial Resources</v>
          </cell>
          <cell r="J1212" t="str">
            <v>Group; Total Available Financial Resources</v>
          </cell>
          <cell r="K1212" t="str">
            <v>Less urgent</v>
          </cell>
          <cell r="L1212" t="str">
            <v>No restriction</v>
          </cell>
          <cell r="M1212">
            <v>-100000000000</v>
          </cell>
          <cell r="N1212">
            <v>-100000000000</v>
          </cell>
          <cell r="O1212">
            <v>0</v>
          </cell>
          <cell r="P1212">
            <v>0</v>
          </cell>
          <cell r="R1212">
            <v>0.2</v>
          </cell>
        </row>
        <row r="1213">
          <cell r="K1213" t="str">
            <v>Less urgent</v>
          </cell>
          <cell r="L1213" t="str">
            <v>No restriction</v>
          </cell>
          <cell r="M1213">
            <v>-100000000000</v>
          </cell>
          <cell r="N1213">
            <v>-100000000000</v>
          </cell>
          <cell r="O1213">
            <v>0</v>
          </cell>
          <cell r="P1213">
            <v>0</v>
          </cell>
          <cell r="R1213">
            <v>0.2</v>
          </cell>
        </row>
        <row r="1214">
          <cell r="C1214" t="str">
            <v>AFR/EC ratio</v>
          </cell>
          <cell r="I1214">
            <v>1.2</v>
          </cell>
          <cell r="J1214" t="str">
            <v>Group; AFR/EC ratio</v>
          </cell>
          <cell r="K1214" t="str">
            <v>Less urgent</v>
          </cell>
          <cell r="L1214" t="str">
            <v>No restriction</v>
          </cell>
          <cell r="M1214">
            <v>-100000000000</v>
          </cell>
          <cell r="N1214">
            <v>-100000000000</v>
          </cell>
          <cell r="O1214">
            <v>0</v>
          </cell>
          <cell r="P1214">
            <v>0</v>
          </cell>
          <cell r="R1214">
            <v>0.2</v>
          </cell>
          <cell r="W1214">
            <v>0</v>
          </cell>
          <cell r="X1214">
            <v>0</v>
          </cell>
          <cell r="Y1214">
            <v>0</v>
          </cell>
          <cell r="Z1214">
            <v>0</v>
          </cell>
        </row>
        <row r="1215">
          <cell r="C1215" t="str">
            <v>AFR - EC</v>
          </cell>
          <cell r="J1215" t="str">
            <v>Group; AFR - EC</v>
          </cell>
          <cell r="K1215" t="str">
            <v>Less urgent</v>
          </cell>
          <cell r="L1215" t="str">
            <v>No restriction</v>
          </cell>
          <cell r="M1215">
            <v>-100000000000</v>
          </cell>
          <cell r="N1215">
            <v>-100000000000</v>
          </cell>
          <cell r="O1215">
            <v>0</v>
          </cell>
          <cell r="P1215">
            <v>0</v>
          </cell>
          <cell r="R1215">
            <v>0.2</v>
          </cell>
        </row>
        <row r="1216">
          <cell r="K1216" t="str">
            <v>Less urgent</v>
          </cell>
          <cell r="L1216" t="str">
            <v>No restriction</v>
          </cell>
          <cell r="M1216">
            <v>-100000000000</v>
          </cell>
          <cell r="N1216">
            <v>-100000000000</v>
          </cell>
          <cell r="O1216">
            <v>0</v>
          </cell>
          <cell r="P1216">
            <v>0</v>
          </cell>
          <cell r="R1216">
            <v>0.2</v>
          </cell>
        </row>
        <row r="1217">
          <cell r="B1217" t="str">
            <v>DATA FOR DIVIDEND CALCULATION</v>
          </cell>
          <cell r="K1217" t="str">
            <v>Less urgent</v>
          </cell>
          <cell r="L1217" t="str">
            <v>No restriction</v>
          </cell>
          <cell r="M1217">
            <v>-100000000000</v>
          </cell>
          <cell r="N1217">
            <v>-100000000000</v>
          </cell>
          <cell r="O1217">
            <v>0</v>
          </cell>
          <cell r="P1217">
            <v>0</v>
          </cell>
          <cell r="R1217">
            <v>0.2</v>
          </cell>
        </row>
        <row r="1218">
          <cell r="E1218" t="str">
            <v>number of shares outstanding (mln)</v>
          </cell>
          <cell r="I1218" t="str">
            <v>Stanley Bissumbhar</v>
          </cell>
          <cell r="K1218" t="str">
            <v>Urgent</v>
          </cell>
          <cell r="L1218" t="str">
            <v>Must be positive</v>
          </cell>
          <cell r="M1218">
            <v>-100000000000</v>
          </cell>
          <cell r="N1218">
            <v>0</v>
          </cell>
          <cell r="O1218">
            <v>-100000000000</v>
          </cell>
          <cell r="P1218">
            <v>-100000000000</v>
          </cell>
          <cell r="R1218">
            <v>0.2</v>
          </cell>
          <cell r="S1218">
            <v>1915.6</v>
          </cell>
          <cell r="T1218">
            <v>1907.8</v>
          </cell>
          <cell r="U1218">
            <v>1923.3</v>
          </cell>
          <cell r="V1218">
            <v>1923</v>
          </cell>
          <cell r="W1218">
            <v>1923.1</v>
          </cell>
          <cell r="X1218">
            <v>1923.8</v>
          </cell>
          <cell r="Y1218">
            <v>1924.8</v>
          </cell>
          <cell r="Z1218">
            <v>1925.8</v>
          </cell>
        </row>
        <row r="1219">
          <cell r="E1219" t="str">
            <v>number of shares buy back (mln)</v>
          </cell>
          <cell r="I1219" t="str">
            <v xml:space="preserve">Treasury shares ING Group; Bert Pelkman, Funmi Oladejo, Stanley Bissumbhar </v>
          </cell>
          <cell r="K1219" t="str">
            <v>Urgent</v>
          </cell>
          <cell r="L1219" t="str">
            <v>Must be positive</v>
          </cell>
          <cell r="M1219">
            <v>-100000000000</v>
          </cell>
          <cell r="N1219">
            <v>0</v>
          </cell>
          <cell r="O1219">
            <v>-100000000000</v>
          </cell>
          <cell r="P1219">
            <v>-100000000000</v>
          </cell>
          <cell r="R1219">
            <v>0.2</v>
          </cell>
        </row>
        <row r="1220">
          <cell r="E1220" t="str">
            <v>number of shares delta hedge (mln)</v>
          </cell>
          <cell r="I1220" t="str">
            <v xml:space="preserve">Treasury shares ING Group; Bert Pelkman, Funmi Oladejo, Stanley Bissumbhar </v>
          </cell>
          <cell r="K1220" t="str">
            <v>Urgent</v>
          </cell>
          <cell r="L1220" t="str">
            <v>Must be positive</v>
          </cell>
          <cell r="M1220">
            <v>-100000000000</v>
          </cell>
          <cell r="N1220">
            <v>0</v>
          </cell>
          <cell r="O1220">
            <v>-100000000000</v>
          </cell>
          <cell r="P1220">
            <v>-100000000000</v>
          </cell>
          <cell r="R1220">
            <v>0.2</v>
          </cell>
        </row>
        <row r="1221">
          <cell r="E1221" t="str">
            <v>Final dividend (of previous year) per share (EUR)</v>
          </cell>
          <cell r="I1221" t="str">
            <v>see also [dividend history.xls]</v>
          </cell>
          <cell r="K1221" t="str">
            <v>Less urgent</v>
          </cell>
          <cell r="L1221" t="str">
            <v>Must be positive</v>
          </cell>
          <cell r="M1221">
            <v>-100000000000</v>
          </cell>
          <cell r="N1221">
            <v>-1E-8</v>
          </cell>
          <cell r="O1221">
            <v>0</v>
          </cell>
          <cell r="P1221">
            <v>0</v>
          </cell>
          <cell r="R1221">
            <v>0.2</v>
          </cell>
          <cell r="S1221">
            <v>0</v>
          </cell>
          <cell r="T1221">
            <v>0</v>
          </cell>
          <cell r="U1221">
            <v>0.53</v>
          </cell>
          <cell r="V1221">
            <v>0</v>
          </cell>
          <cell r="W1221">
            <v>0</v>
          </cell>
          <cell r="X1221">
            <v>0</v>
          </cell>
          <cell r="Y1221">
            <v>0.5</v>
          </cell>
          <cell r="Z1221">
            <v>0</v>
          </cell>
        </row>
        <row r="1222">
          <cell r="E1222" t="str">
            <v>Interim dividend per share (EUR)</v>
          </cell>
          <cell r="I1222" t="str">
            <v>see also [dividend history.xls]</v>
          </cell>
          <cell r="K1222" t="str">
            <v>Less urgent</v>
          </cell>
          <cell r="L1222" t="str">
            <v>Must be positive</v>
          </cell>
          <cell r="M1222">
            <v>-100000000000</v>
          </cell>
          <cell r="N1222">
            <v>-1E-8</v>
          </cell>
          <cell r="O1222">
            <v>0</v>
          </cell>
          <cell r="P1222">
            <v>0</v>
          </cell>
          <cell r="R1222">
            <v>0.2</v>
          </cell>
          <cell r="S1222">
            <v>0</v>
          </cell>
          <cell r="T1222">
            <v>0</v>
          </cell>
          <cell r="U1222">
            <v>0</v>
          </cell>
          <cell r="V1222">
            <v>0.47</v>
          </cell>
          <cell r="W1222">
            <v>0</v>
          </cell>
          <cell r="X1222">
            <v>0</v>
          </cell>
          <cell r="Y1222">
            <v>0</v>
          </cell>
          <cell r="Z1222">
            <v>0.48</v>
          </cell>
        </row>
        <row r="1223">
          <cell r="E1223" t="str">
            <v>Total dividend paid over the dividend year before (EUR)</v>
          </cell>
          <cell r="K1223" t="str">
            <v>Less urgent</v>
          </cell>
          <cell r="L1223" t="str">
            <v>Must be positive</v>
          </cell>
          <cell r="M1223">
            <v>-100000000000</v>
          </cell>
          <cell r="N1223">
            <v>-1E-8</v>
          </cell>
          <cell r="O1223">
            <v>0</v>
          </cell>
          <cell r="P1223">
            <v>0</v>
          </cell>
          <cell r="R1223">
            <v>0.2</v>
          </cell>
          <cell r="X1223">
            <v>0</v>
          </cell>
          <cell r="Y1223">
            <v>0.97</v>
          </cell>
          <cell r="Z1223">
            <v>0</v>
          </cell>
        </row>
        <row r="1224">
          <cell r="D1224" t="str">
            <v>Dividend payment ordinary shares</v>
          </cell>
          <cell r="R1224">
            <v>0.2</v>
          </cell>
          <cell r="S1224">
            <v>0</v>
          </cell>
          <cell r="T1224">
            <v>0</v>
          </cell>
          <cell r="U1224">
            <v>1019.349</v>
          </cell>
          <cell r="V1224">
            <v>903.81</v>
          </cell>
          <cell r="W1224">
            <v>0</v>
          </cell>
          <cell r="X1224">
            <v>0</v>
          </cell>
          <cell r="Y1224">
            <v>962.4</v>
          </cell>
          <cell r="Z1224">
            <v>924.3839999999999</v>
          </cell>
        </row>
        <row r="1225">
          <cell r="E1225" t="str">
            <v>number of govt Tier 1 shares (mln)</v>
          </cell>
          <cell r="I1225" t="str">
            <v>Corporate Treasury / Jan Schreuder</v>
          </cell>
          <cell r="K1225" t="str">
            <v>Urgent</v>
          </cell>
          <cell r="L1225" t="str">
            <v>Must be positive</v>
          </cell>
          <cell r="M1225">
            <v>-100000000000</v>
          </cell>
          <cell r="N1225">
            <v>0</v>
          </cell>
          <cell r="O1225">
            <v>-100000000000</v>
          </cell>
          <cell r="P1225">
            <v>-100000000000</v>
          </cell>
          <cell r="R1225">
            <v>0.2</v>
          </cell>
        </row>
        <row r="1226">
          <cell r="E1226" t="str">
            <v>coupon paid on core Tier 1 securities (EUR)</v>
          </cell>
          <cell r="K1226" t="str">
            <v>Less urgent</v>
          </cell>
          <cell r="L1226" t="str">
            <v>Must be positive</v>
          </cell>
          <cell r="M1226">
            <v>-100000000000</v>
          </cell>
          <cell r="N1226">
            <v>-1E-8</v>
          </cell>
          <cell r="O1226">
            <v>0</v>
          </cell>
          <cell r="P1226">
            <v>0</v>
          </cell>
          <cell r="R1226">
            <v>0.2</v>
          </cell>
        </row>
        <row r="1227">
          <cell r="D1227" t="str">
            <v>Coupon payment core Tier 1 securities</v>
          </cell>
          <cell r="K1227" t="str">
            <v>Urgent</v>
          </cell>
          <cell r="L1227" t="str">
            <v>Must be positive</v>
          </cell>
          <cell r="M1227">
            <v>-100000000000</v>
          </cell>
          <cell r="N1227">
            <v>0</v>
          </cell>
          <cell r="O1227">
            <v>-100000000000</v>
          </cell>
          <cell r="P1227">
            <v>-100000000000</v>
          </cell>
          <cell r="R1227">
            <v>0.2</v>
          </cell>
        </row>
        <row r="1228">
          <cell r="C1228" t="str">
            <v>Total dividend payment</v>
          </cell>
          <cell r="R1228">
            <v>0.2</v>
          </cell>
          <cell r="S1228">
            <v>0</v>
          </cell>
          <cell r="T1228">
            <v>0</v>
          </cell>
          <cell r="U1228">
            <v>1019.349</v>
          </cell>
          <cell r="V1228">
            <v>903.81</v>
          </cell>
          <cell r="W1228">
            <v>0</v>
          </cell>
          <cell r="X1228">
            <v>0</v>
          </cell>
          <cell r="Y1228">
            <v>962.4</v>
          </cell>
          <cell r="Z1228">
            <v>924.3839999999999</v>
          </cell>
        </row>
        <row r="1229">
          <cell r="C1229" t="str">
            <v>Interest on Group Hybrids</v>
          </cell>
          <cell r="K1229" t="str">
            <v>Less urgent</v>
          </cell>
          <cell r="L1229" t="str">
            <v>No restriction</v>
          </cell>
          <cell r="M1229">
            <v>-100000000000</v>
          </cell>
          <cell r="N1229">
            <v>-100000000000</v>
          </cell>
          <cell r="O1229">
            <v>0</v>
          </cell>
          <cell r="P1229">
            <v>0</v>
          </cell>
          <cell r="R1229">
            <v>0.2</v>
          </cell>
          <cell r="W1229">
            <v>62.863351406302954</v>
          </cell>
          <cell r="X1229">
            <v>63.679636426195664</v>
          </cell>
          <cell r="Y1229">
            <v>57.270212228398179</v>
          </cell>
          <cell r="Z1229">
            <v>71.619875493471</v>
          </cell>
        </row>
        <row r="1230">
          <cell r="C1230" t="str">
            <v>Dividend payment reserve</v>
          </cell>
          <cell r="R1230">
            <v>0.2</v>
          </cell>
          <cell r="S1230" t="e">
            <v>#N/A</v>
          </cell>
          <cell r="T1230">
            <v>509.67450000000002</v>
          </cell>
          <cell r="U1230">
            <v>451.90499999999997</v>
          </cell>
          <cell r="V1230">
            <v>0</v>
          </cell>
          <cell r="W1230">
            <v>481.2</v>
          </cell>
          <cell r="X1230">
            <v>962.4</v>
          </cell>
          <cell r="Y1230">
            <v>462.19199999999995</v>
          </cell>
          <cell r="Z1230">
            <v>0</v>
          </cell>
        </row>
        <row r="1231">
          <cell r="C1231" t="str">
            <v>Market cap</v>
          </cell>
          <cell r="R1231">
            <v>0.2</v>
          </cell>
          <cell r="T1231">
            <v>81157.811999999991</v>
          </cell>
          <cell r="U1231">
            <v>74239.38</v>
          </cell>
          <cell r="V1231">
            <v>56593.89</v>
          </cell>
          <cell r="W1231">
            <v>55077.583999999995</v>
          </cell>
          <cell r="X1231">
            <v>60022.559999999998</v>
          </cell>
          <cell r="Y1231">
            <v>50044.799999999996</v>
          </cell>
          <cell r="Z1231">
            <v>26980.457999999999</v>
          </cell>
        </row>
        <row r="1232">
          <cell r="C1232" t="str">
            <v>number of shares equity swap position</v>
          </cell>
          <cell r="K1232" t="str">
            <v>Less urgent</v>
          </cell>
          <cell r="L1232" t="str">
            <v>Must be positive</v>
          </cell>
          <cell r="M1232">
            <v>-100000000000</v>
          </cell>
          <cell r="N1232">
            <v>-1E-8</v>
          </cell>
          <cell r="O1232">
            <v>0</v>
          </cell>
          <cell r="P1232">
            <v>0</v>
          </cell>
          <cell r="R1232">
            <v>0.2</v>
          </cell>
        </row>
        <row r="1233">
          <cell r="C1233" t="str">
            <v>earnings over the past N quarters, with N=</v>
          </cell>
          <cell r="I1233">
            <v>4</v>
          </cell>
          <cell r="R1233">
            <v>0.2</v>
          </cell>
        </row>
        <row r="1234">
          <cell r="C1234" t="str">
            <v>P/E ratio (backward looking)</v>
          </cell>
          <cell r="R1234">
            <v>0.2</v>
          </cell>
        </row>
        <row r="1235">
          <cell r="C1235" t="str">
            <v>earnings over the future N quarters, with N=</v>
          </cell>
          <cell r="I1235">
            <v>4</v>
          </cell>
          <cell r="R1235">
            <v>0.2</v>
          </cell>
        </row>
        <row r="1236">
          <cell r="C1236" t="str">
            <v>P/E ratio (forward looking)</v>
          </cell>
          <cell r="R1236">
            <v>0.2</v>
          </cell>
        </row>
      </sheetData>
      <sheetData sheetId="11"/>
      <sheetData sheetId="12"/>
      <sheetData sheetId="13"/>
      <sheetData sheetId="14"/>
      <sheetData sheetId="15">
        <row r="1">
          <cell r="D1" t="str">
            <v>7 inconsistencies found on the [ActualsCalc] sheet</v>
          </cell>
        </row>
      </sheetData>
      <sheetData sheetId="16">
        <row r="6">
          <cell r="G6" t="str">
            <v>date</v>
          </cell>
          <cell r="H6" t="str">
            <v>floor</v>
          </cell>
          <cell r="T6" t="str">
            <v>Method</v>
          </cell>
          <cell r="U6" t="str">
            <v>example</v>
          </cell>
          <cell r="V6" t="str">
            <v>Q1</v>
          </cell>
          <cell r="W6" t="str">
            <v>Q2</v>
          </cell>
          <cell r="X6" t="str">
            <v>Q3</v>
          </cell>
          <cell r="Y6" t="str">
            <v>Q4</v>
          </cell>
        </row>
        <row r="7">
          <cell r="G7">
            <v>32143</v>
          </cell>
          <cell r="H7">
            <v>1</v>
          </cell>
          <cell r="J7">
            <v>1988</v>
          </cell>
          <cell r="K7">
            <v>0</v>
          </cell>
          <cell r="L7">
            <v>0</v>
          </cell>
          <cell r="T7" t="str">
            <v>divide</v>
          </cell>
          <cell r="U7" t="str">
            <v>12 -&gt; 3,3,3,3</v>
          </cell>
          <cell r="V7">
            <v>0.25</v>
          </cell>
          <cell r="W7">
            <v>0.25</v>
          </cell>
          <cell r="X7">
            <v>0.25</v>
          </cell>
          <cell r="Y7">
            <v>0.25</v>
          </cell>
          <cell r="AD7" t="str">
            <v>Urgent; Must be positive</v>
          </cell>
          <cell r="AE7">
            <v>-100000000000</v>
          </cell>
          <cell r="AF7">
            <v>0</v>
          </cell>
          <cell r="AG7">
            <v>-100000000000</v>
          </cell>
          <cell r="AH7">
            <v>-100000000000</v>
          </cell>
        </row>
        <row r="8">
          <cell r="G8">
            <v>39448</v>
          </cell>
          <cell r="H8">
            <v>0.9</v>
          </cell>
          <cell r="J8">
            <v>2009</v>
          </cell>
          <cell r="K8">
            <v>0.42499999999999999</v>
          </cell>
          <cell r="L8">
            <v>0</v>
          </cell>
          <cell r="T8" t="str">
            <v>all</v>
          </cell>
          <cell r="U8" t="str">
            <v>12 -&gt; 12,12,12,12</v>
          </cell>
          <cell r="V8">
            <v>1</v>
          </cell>
          <cell r="W8">
            <v>1</v>
          </cell>
          <cell r="X8">
            <v>1</v>
          </cell>
          <cell r="Y8">
            <v>1</v>
          </cell>
          <cell r="AD8" t="str">
            <v>Urgent; Probably positive</v>
          </cell>
          <cell r="AE8">
            <v>0</v>
          </cell>
          <cell r="AF8">
            <v>0</v>
          </cell>
          <cell r="AG8">
            <v>-100000000000</v>
          </cell>
          <cell r="AH8">
            <v>-1E-8</v>
          </cell>
        </row>
        <row r="9">
          <cell r="G9">
            <v>39814</v>
          </cell>
          <cell r="H9">
            <v>0.8</v>
          </cell>
          <cell r="J9">
            <v>2010</v>
          </cell>
          <cell r="K9">
            <v>0.85</v>
          </cell>
          <cell r="L9">
            <v>1.1000000000000001</v>
          </cell>
          <cell r="T9" t="str">
            <v>1st</v>
          </cell>
          <cell r="U9" t="str">
            <v>12 -&gt; 12,0,0,0</v>
          </cell>
          <cell r="V9">
            <v>1</v>
          </cell>
          <cell r="AD9" t="str">
            <v>Urgent; No restriction</v>
          </cell>
          <cell r="AE9">
            <v>0</v>
          </cell>
          <cell r="AF9">
            <v>0</v>
          </cell>
          <cell r="AG9">
            <v>-100000000000</v>
          </cell>
          <cell r="AH9">
            <v>-100000000000</v>
          </cell>
        </row>
        <row r="10">
          <cell r="G10">
            <v>43101</v>
          </cell>
          <cell r="H10">
            <v>0</v>
          </cell>
          <cell r="J10">
            <v>2011</v>
          </cell>
          <cell r="K10">
            <v>0.85</v>
          </cell>
          <cell r="L10">
            <v>1.2</v>
          </cell>
          <cell r="T10" t="str">
            <v>2nd</v>
          </cell>
          <cell r="U10" t="str">
            <v>12 -&gt; 0,12,0,0</v>
          </cell>
          <cell r="W10">
            <v>1</v>
          </cell>
          <cell r="AD10" t="str">
            <v>Urgent; Probably negative</v>
          </cell>
          <cell r="AE10">
            <v>0</v>
          </cell>
          <cell r="AF10">
            <v>0</v>
          </cell>
          <cell r="AG10">
            <v>1E-8</v>
          </cell>
          <cell r="AH10">
            <v>100000000000</v>
          </cell>
        </row>
        <row r="11">
          <cell r="J11">
            <v>2012</v>
          </cell>
          <cell r="K11">
            <v>0.85</v>
          </cell>
          <cell r="L11">
            <v>1.25</v>
          </cell>
          <cell r="T11" t="str">
            <v>3rd</v>
          </cell>
          <cell r="U11" t="str">
            <v>12 -&gt; 0,0,12,0</v>
          </cell>
          <cell r="X11">
            <v>1</v>
          </cell>
          <cell r="AD11" t="str">
            <v>Urgent; Must be negative</v>
          </cell>
          <cell r="AE11">
            <v>0</v>
          </cell>
          <cell r="AF11">
            <v>100000000000</v>
          </cell>
          <cell r="AG11">
            <v>-100000000000</v>
          </cell>
          <cell r="AH11">
            <v>-100000000000</v>
          </cell>
        </row>
        <row r="12">
          <cell r="T12" t="str">
            <v>4th</v>
          </cell>
          <cell r="U12" t="str">
            <v>12 -&gt; 0,0,0,12</v>
          </cell>
          <cell r="Y12">
            <v>1</v>
          </cell>
          <cell r="AD12" t="str">
            <v>Less Urgent; Must be positive</v>
          </cell>
          <cell r="AE12">
            <v>-100000000000</v>
          </cell>
          <cell r="AF12">
            <v>-1E-8</v>
          </cell>
          <cell r="AG12">
            <v>0</v>
          </cell>
          <cell r="AH12">
            <v>0</v>
          </cell>
        </row>
        <row r="13">
          <cell r="T13" t="str">
            <v>2nd&amp;3rd</v>
          </cell>
          <cell r="U13" t="str">
            <v>12 -&gt; 0,6,6,0</v>
          </cell>
          <cell r="W13">
            <v>0.5</v>
          </cell>
          <cell r="X13">
            <v>0.5</v>
          </cell>
          <cell r="AD13" t="str">
            <v>Less Urgent; Probably positive</v>
          </cell>
          <cell r="AE13">
            <v>-100000000000</v>
          </cell>
          <cell r="AF13">
            <v>-100000000000</v>
          </cell>
          <cell r="AG13">
            <v>-100000000000</v>
          </cell>
          <cell r="AH13">
            <v>0</v>
          </cell>
        </row>
        <row r="14">
          <cell r="T14" t="str">
            <v>2nd-4th</v>
          </cell>
          <cell r="U14" t="str">
            <v>12 -&gt; 0,4,4,4</v>
          </cell>
          <cell r="W14">
            <v>0.33333333333333331</v>
          </cell>
          <cell r="X14">
            <v>0.33333333333333331</v>
          </cell>
          <cell r="Y14">
            <v>0.33333333333333331</v>
          </cell>
          <cell r="AD14" t="str">
            <v>Less Urgent; No restriction</v>
          </cell>
          <cell r="AE14">
            <v>-100000000000</v>
          </cell>
          <cell r="AF14">
            <v>-100000000000</v>
          </cell>
          <cell r="AG14">
            <v>0</v>
          </cell>
          <cell r="AH14">
            <v>0</v>
          </cell>
        </row>
        <row r="15">
          <cell r="G15">
            <v>0</v>
          </cell>
          <cell r="H15">
            <v>0</v>
          </cell>
          <cell r="T15" t="str">
            <v>3rd&amp;4th</v>
          </cell>
          <cell r="U15" t="str">
            <v>12 -&gt; 0,0,6,6</v>
          </cell>
          <cell r="X15">
            <v>0.5</v>
          </cell>
          <cell r="Y15">
            <v>0.5</v>
          </cell>
          <cell r="AD15" t="str">
            <v>Less Urgent; Probably negative</v>
          </cell>
          <cell r="AE15">
            <v>-100000000000</v>
          </cell>
          <cell r="AF15">
            <v>-100000000000</v>
          </cell>
          <cell r="AG15">
            <v>0</v>
          </cell>
          <cell r="AH15">
            <v>100000000000</v>
          </cell>
        </row>
        <row r="16">
          <cell r="G16">
            <v>1</v>
          </cell>
          <cell r="H16">
            <v>0.2</v>
          </cell>
          <cell r="AD16" t="str">
            <v>Less Urgent; Must be negative</v>
          </cell>
          <cell r="AE16">
            <v>1E-8</v>
          </cell>
          <cell r="AF16">
            <v>100000000000</v>
          </cell>
          <cell r="AG16">
            <v>0</v>
          </cell>
          <cell r="AH16">
            <v>0</v>
          </cell>
        </row>
        <row r="17">
          <cell r="G17">
            <v>2</v>
          </cell>
          <cell r="H17">
            <v>0.4</v>
          </cell>
        </row>
        <row r="18">
          <cell r="G18">
            <v>3</v>
          </cell>
          <cell r="H18">
            <v>0.6</v>
          </cell>
        </row>
        <row r="19">
          <cell r="G19">
            <v>4</v>
          </cell>
          <cell r="H19">
            <v>0.8</v>
          </cell>
        </row>
        <row r="20">
          <cell r="G20">
            <v>5</v>
          </cell>
          <cell r="H20">
            <v>1</v>
          </cell>
        </row>
        <row r="23">
          <cell r="G23">
            <v>41640</v>
          </cell>
        </row>
        <row r="27">
          <cell r="J27">
            <v>32143</v>
          </cell>
          <cell r="K27">
            <v>0</v>
          </cell>
          <cell r="L27">
            <v>0</v>
          </cell>
          <cell r="M27">
            <v>0</v>
          </cell>
        </row>
        <row r="28">
          <cell r="J28">
            <v>41640</v>
          </cell>
          <cell r="K28">
            <v>0.2</v>
          </cell>
          <cell r="L28">
            <v>0</v>
          </cell>
          <cell r="M28">
            <v>0</v>
          </cell>
        </row>
        <row r="29">
          <cell r="J29">
            <v>42005</v>
          </cell>
          <cell r="K29">
            <v>0.4</v>
          </cell>
          <cell r="L29">
            <v>0.4</v>
          </cell>
          <cell r="M29">
            <v>0.2</v>
          </cell>
        </row>
        <row r="30">
          <cell r="D30">
            <v>0.5</v>
          </cell>
          <cell r="J30">
            <v>42370</v>
          </cell>
          <cell r="K30">
            <v>0.6</v>
          </cell>
          <cell r="L30">
            <v>0.6</v>
          </cell>
          <cell r="M30">
            <v>0.4</v>
          </cell>
        </row>
        <row r="31">
          <cell r="J31">
            <v>42736</v>
          </cell>
          <cell r="K31">
            <v>0.8</v>
          </cell>
          <cell r="L31">
            <v>0.8</v>
          </cell>
          <cell r="M31">
            <v>0.6</v>
          </cell>
        </row>
        <row r="32">
          <cell r="J32">
            <v>43101</v>
          </cell>
          <cell r="K32">
            <v>1</v>
          </cell>
          <cell r="L32">
            <v>1</v>
          </cell>
          <cell r="M32">
            <v>0.8</v>
          </cell>
        </row>
        <row r="33">
          <cell r="J33">
            <v>43466</v>
          </cell>
          <cell r="K33">
            <v>1</v>
          </cell>
          <cell r="L33">
            <v>1</v>
          </cell>
          <cell r="M33">
            <v>1</v>
          </cell>
        </row>
        <row r="39">
          <cell r="G39" t="str">
            <v>capital conservation</v>
          </cell>
        </row>
        <row r="40">
          <cell r="G40">
            <v>32143</v>
          </cell>
          <cell r="H40">
            <v>0</v>
          </cell>
        </row>
        <row r="41">
          <cell r="D41" t="b">
            <v>1</v>
          </cell>
          <cell r="G41">
            <v>42370</v>
          </cell>
          <cell r="H41">
            <v>6.2500000000000003E-3</v>
          </cell>
        </row>
        <row r="42">
          <cell r="G42">
            <v>42736</v>
          </cell>
          <cell r="H42">
            <v>1.2500000000000001E-2</v>
          </cell>
        </row>
        <row r="43">
          <cell r="G43">
            <v>43101</v>
          </cell>
          <cell r="H43">
            <v>1.8750000000000003E-2</v>
          </cell>
        </row>
        <row r="44">
          <cell r="D44">
            <v>1E-8</v>
          </cell>
          <cell r="G44">
            <v>43466</v>
          </cell>
          <cell r="H44">
            <v>2.5000000000000001E-2</v>
          </cell>
          <cell r="R44">
            <v>44561</v>
          </cell>
        </row>
        <row r="45">
          <cell r="G45" t="str">
            <v>countercyclical</v>
          </cell>
        </row>
        <row r="46">
          <cell r="G46">
            <v>32143</v>
          </cell>
          <cell r="H46">
            <v>0</v>
          </cell>
        </row>
        <row r="47">
          <cell r="G47">
            <v>42370</v>
          </cell>
          <cell r="H47">
            <v>3.1250000000000002E-3</v>
          </cell>
        </row>
        <row r="48">
          <cell r="G48">
            <v>42736</v>
          </cell>
          <cell r="H48">
            <v>6.2500000000000003E-3</v>
          </cell>
        </row>
        <row r="49">
          <cell r="G49">
            <v>43101</v>
          </cell>
          <cell r="H49">
            <v>9.3750000000000014E-3</v>
          </cell>
        </row>
        <row r="50">
          <cell r="G50">
            <v>43466</v>
          </cell>
          <cell r="H50">
            <v>1.2500000000000001E-2</v>
          </cell>
        </row>
        <row r="51">
          <cell r="G51" t="str">
            <v>SB = SIFI + SRB</v>
          </cell>
        </row>
        <row r="52">
          <cell r="G52">
            <v>32143</v>
          </cell>
          <cell r="H52">
            <v>0</v>
          </cell>
        </row>
        <row r="53">
          <cell r="G53">
            <v>42370</v>
          </cell>
          <cell r="H53">
            <v>7.4999999999999997E-3</v>
          </cell>
        </row>
        <row r="54">
          <cell r="G54">
            <v>42736</v>
          </cell>
          <cell r="H54">
            <v>1.4999999999999999E-2</v>
          </cell>
        </row>
        <row r="55">
          <cell r="G55">
            <v>43101</v>
          </cell>
          <cell r="H55">
            <v>2.2499999999999999E-2</v>
          </cell>
        </row>
        <row r="56">
          <cell r="G56">
            <v>43466</v>
          </cell>
          <cell r="H56">
            <v>0.03</v>
          </cell>
          <cell r="J56" t="str">
            <v>as of date</v>
          </cell>
          <cell r="L56" t="str">
            <v>CoCy</v>
          </cell>
          <cell r="M56" t="str">
            <v>SB</v>
          </cell>
        </row>
        <row r="57">
          <cell r="G57" t="str">
            <v>Pillar 2</v>
          </cell>
          <cell r="J57">
            <v>32143</v>
          </cell>
          <cell r="L57">
            <v>0</v>
          </cell>
          <cell r="M57">
            <v>0</v>
          </cell>
        </row>
        <row r="58">
          <cell r="G58">
            <v>32143</v>
          </cell>
          <cell r="H58">
            <v>0</v>
          </cell>
          <cell r="J58">
            <v>42370</v>
          </cell>
          <cell r="L58">
            <v>6.2500000000000003E-3</v>
          </cell>
          <cell r="M58">
            <v>7.4999999999999997E-3</v>
          </cell>
        </row>
        <row r="59">
          <cell r="G59">
            <v>42370</v>
          </cell>
          <cell r="H59">
            <v>1.4999999999999999E-2</v>
          </cell>
          <cell r="J59">
            <v>42736</v>
          </cell>
          <cell r="L59">
            <v>1.2500000000000001E-2</v>
          </cell>
          <cell r="M59">
            <v>1.4999999999999999E-2</v>
          </cell>
        </row>
        <row r="60">
          <cell r="J60">
            <v>43101</v>
          </cell>
          <cell r="L60">
            <v>1.8750000000000003E-2</v>
          </cell>
          <cell r="M60">
            <v>2.2499999999999999E-2</v>
          </cell>
        </row>
        <row r="61">
          <cell r="J61">
            <v>43466</v>
          </cell>
          <cell r="L61">
            <v>2.5000000000000001E-2</v>
          </cell>
          <cell r="M61">
            <v>0.03</v>
          </cell>
        </row>
        <row r="69">
          <cell r="J69" t="str">
            <v>Leverage ratio</v>
          </cell>
        </row>
        <row r="70">
          <cell r="J70" t="str">
            <v>as of date</v>
          </cell>
          <cell r="L70" t="str">
            <v>EU</v>
          </cell>
          <cell r="M70" t="str">
            <v>NL</v>
          </cell>
        </row>
        <row r="71">
          <cell r="J71">
            <v>32143</v>
          </cell>
          <cell r="L71">
            <v>0</v>
          </cell>
          <cell r="M71">
            <v>0</v>
          </cell>
        </row>
        <row r="72">
          <cell r="J72">
            <v>43101</v>
          </cell>
          <cell r="L72">
            <v>0.03</v>
          </cell>
          <cell r="M72">
            <v>0.04</v>
          </cell>
        </row>
      </sheetData>
      <sheetData sheetId="17">
        <row r="1">
          <cell r="A1" t="str">
            <v>Target ratios (where changing over time)</v>
          </cell>
        </row>
      </sheetData>
      <sheetData sheetId="18"/>
      <sheetData sheetId="19"/>
      <sheetData sheetId="20"/>
      <sheetData sheetId="21">
        <row r="1">
          <cell r="I1">
            <v>1</v>
          </cell>
        </row>
        <row r="2">
          <cell r="AA2" t="b">
            <v>1</v>
          </cell>
        </row>
        <row r="3">
          <cell r="D3" t="str">
            <v>compared to 1 quarter ago</v>
          </cell>
          <cell r="I3">
            <v>75</v>
          </cell>
        </row>
        <row r="257">
          <cell r="B257" t="str">
            <v>net result</v>
          </cell>
        </row>
        <row r="258">
          <cell r="B258" t="str">
            <v>currency effects</v>
          </cell>
        </row>
        <row r="259">
          <cell r="B259" t="str">
            <v>equity revaluations</v>
          </cell>
        </row>
        <row r="260">
          <cell r="B260" t="str">
            <v>debt revaluations</v>
          </cell>
        </row>
        <row r="261">
          <cell r="B261" t="str">
            <v>delta hedge</v>
          </cell>
        </row>
        <row r="262">
          <cell r="B262" t="str">
            <v>Coupon payment core tier 1 securities</v>
          </cell>
        </row>
        <row r="263">
          <cell r="B263" t="str">
            <v>other</v>
          </cell>
        </row>
        <row r="268">
          <cell r="B268" t="str">
            <v>profit</v>
          </cell>
        </row>
        <row r="269">
          <cell r="B269" t="str">
            <v>dividend</v>
          </cell>
        </row>
        <row r="270">
          <cell r="B270" t="str">
            <v>changes in hybrids</v>
          </cell>
        </row>
        <row r="271">
          <cell r="B271" t="str">
            <v>change in senior debt</v>
          </cell>
        </row>
        <row r="272">
          <cell r="B272" t="str">
            <v>revaluations</v>
          </cell>
        </row>
        <row r="273">
          <cell r="B273" t="str">
            <v>change own shares + employee stock option plan</v>
          </cell>
        </row>
        <row r="274">
          <cell r="B274" t="str">
            <v>change in goodwill</v>
          </cell>
        </row>
        <row r="275">
          <cell r="B275" t="str">
            <v>change in RWAs</v>
          </cell>
        </row>
        <row r="276">
          <cell r="B276" t="str">
            <v>other</v>
          </cell>
        </row>
        <row r="281">
          <cell r="B281" t="str">
            <v>profit</v>
          </cell>
        </row>
        <row r="282">
          <cell r="B282" t="str">
            <v>dividend</v>
          </cell>
        </row>
        <row r="283">
          <cell r="B283" t="str">
            <v>revaluations</v>
          </cell>
        </row>
        <row r="284">
          <cell r="B284" t="str">
            <v>changes in hybrids</v>
          </cell>
        </row>
        <row r="285">
          <cell r="B285" t="str">
            <v>change own shares + employee stock option plan</v>
          </cell>
        </row>
        <row r="286">
          <cell r="B286" t="str">
            <v>change in senior debt</v>
          </cell>
        </row>
        <row r="287">
          <cell r="B287" t="str">
            <v>change in Vif/DAC</v>
          </cell>
        </row>
        <row r="288">
          <cell r="B288" t="str">
            <v>change in provisions</v>
          </cell>
        </row>
        <row r="289">
          <cell r="B289" t="str">
            <v>net cash flows with subs</v>
          </cell>
        </row>
        <row r="290">
          <cell r="B290" t="str">
            <v>change core debt AIH</v>
          </cell>
        </row>
        <row r="291">
          <cell r="B291" t="str">
            <v>other core debt changes</v>
          </cell>
        </row>
        <row r="292">
          <cell r="B292" t="str">
            <v>other</v>
          </cell>
        </row>
      </sheetData>
      <sheetData sheetId="22"/>
      <sheetData sheetId="23"/>
      <sheetData sheetId="24"/>
      <sheetData sheetId="25">
        <row r="1">
          <cell r="Q1">
            <v>76</v>
          </cell>
          <cell r="AA1" t="b">
            <v>1</v>
          </cell>
        </row>
        <row r="4">
          <cell r="R4" t="b">
            <v>0</v>
          </cell>
        </row>
      </sheetData>
      <sheetData sheetId="26"/>
      <sheetData sheetId="27">
        <row r="1">
          <cell r="A1" t="str">
            <v>Waterfall information</v>
          </cell>
        </row>
        <row r="37">
          <cell r="AP37">
            <v>20</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4">
          <cell r="E4">
            <v>1E-3</v>
          </cell>
        </row>
      </sheetData>
      <sheetData sheetId="51"/>
      <sheetData sheetId="52"/>
      <sheetData sheetId="53"/>
      <sheetData sheetId="54"/>
      <sheetData sheetId="55"/>
      <sheetData sheetId="56" refreshError="1"/>
      <sheetData sheetId="57" refreshError="1"/>
      <sheetData sheetId="58"/>
      <sheetData sheetId="59"/>
      <sheetData sheetId="60">
        <row r="1">
          <cell r="A1" t="str">
            <v>Versions of the Capital Tool</v>
          </cell>
        </row>
      </sheetData>
      <sheetData sheetId="61" refreshError="1"/>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onstants"/>
      <sheetName val="SQL"/>
      <sheetName val="Work procedure"/>
      <sheetName val="Mail details"/>
      <sheetName val="Version control"/>
      <sheetName val="Regulatory guide"/>
      <sheetName val="EU MRA gap analysis"/>
      <sheetName val="EU MRB gap analysis"/>
      <sheetName val="Data"/>
      <sheetName val="EU MRA MRB"/>
      <sheetName val="Concentration AVA"/>
      <sheetName val="Backtesting"/>
      <sheetName val="Risk Measures for IMA"/>
      <sheetName val="Standardized Approach"/>
      <sheetName val="Regulatory Capital"/>
      <sheetName val="Pillar 3"/>
      <sheetName val="EC and RC"/>
      <sheetName val="Sensitivities"/>
      <sheetName val="MPC"/>
      <sheetName val="MPC evidence"/>
      <sheetName val="EUC"/>
      <sheetName val="EUC evidence"/>
    </sheetNames>
    <sheetDataSet>
      <sheetData sheetId="0">
        <row r="4">
          <cell r="D4" t="str">
            <v>Annual Report</v>
          </cell>
        </row>
        <row r="7">
          <cell r="H7">
            <v>42935</v>
          </cell>
        </row>
        <row r="8">
          <cell r="H8">
            <v>2017</v>
          </cell>
        </row>
        <row r="9">
          <cell r="H9">
            <v>2</v>
          </cell>
        </row>
        <row r="10">
          <cell r="H10">
            <v>42916</v>
          </cell>
        </row>
      </sheetData>
      <sheetData sheetId="1">
        <row r="2">
          <cell r="B2">
            <v>42736</v>
          </cell>
          <cell r="C2">
            <v>42729</v>
          </cell>
        </row>
        <row r="3">
          <cell r="B3">
            <v>42370</v>
          </cell>
          <cell r="C3">
            <v>42363</v>
          </cell>
        </row>
        <row r="4">
          <cell r="B4">
            <v>42005</v>
          </cell>
          <cell r="C4">
            <v>41998</v>
          </cell>
        </row>
        <row r="5">
          <cell r="B5">
            <v>41640</v>
          </cell>
          <cell r="C5">
            <v>41633</v>
          </cell>
        </row>
        <row r="6">
          <cell r="B6">
            <v>41275</v>
          </cell>
          <cell r="C6">
            <v>41268</v>
          </cell>
        </row>
        <row r="7">
          <cell r="B7">
            <v>40909</v>
          </cell>
          <cell r="C7">
            <v>40902</v>
          </cell>
        </row>
        <row r="11">
          <cell r="B11">
            <v>41092</v>
          </cell>
        </row>
        <row r="12">
          <cell r="B12">
            <v>42186</v>
          </cell>
        </row>
        <row r="16">
          <cell r="B16">
            <v>42734</v>
          </cell>
        </row>
        <row r="17">
          <cell r="B17">
            <v>2016</v>
          </cell>
        </row>
        <row r="20">
          <cell r="B20">
            <v>42551</v>
          </cell>
        </row>
        <row r="21">
          <cell r="B21">
            <v>2016</v>
          </cell>
        </row>
        <row r="24">
          <cell r="B24">
            <v>42825</v>
          </cell>
        </row>
        <row r="28">
          <cell r="B28">
            <v>42734</v>
          </cell>
        </row>
        <row r="32">
          <cell r="B32" t="str">
            <v>\\Europe.Intranet\DFSNL\P\GD\003320\Reporting development\090.Quarterly\Annual Report_prod from 2Q2017\</v>
          </cell>
        </row>
        <row r="33">
          <cell r="B33" t="str">
            <v>Reports\2017\Q1\</v>
          </cell>
        </row>
        <row r="34">
          <cell r="B34" t="str">
            <v>Reports\2017\Q2\</v>
          </cell>
        </row>
        <row r="36">
          <cell r="B36" t="str">
            <v>Input copies\</v>
          </cell>
        </row>
        <row r="37">
          <cell r="B37" t="str">
            <v>Approval email\</v>
          </cell>
        </row>
        <row r="40">
          <cell r="B40" t="str">
            <v>Data input AR 20170630.xlsx</v>
          </cell>
        </row>
        <row r="41">
          <cell r="B41" t="str">
            <v>AR 2017 Group - Pillar 3 final.docx</v>
          </cell>
        </row>
        <row r="42">
          <cell r="B42" t="str">
            <v>AR 2017 Group - Risk Management Paragraph - Market Risk final.docx</v>
          </cell>
        </row>
        <row r="47">
          <cell r="B47" t="str">
            <v>Market Risk data template 20170630.xlsx</v>
          </cell>
        </row>
        <row r="49">
          <cell r="B49">
            <v>1000000</v>
          </cell>
        </row>
        <row r="50">
          <cell r="B50">
            <v>1000</v>
          </cell>
        </row>
        <row r="70">
          <cell r="B70">
            <v>42734</v>
          </cell>
        </row>
        <row r="71">
          <cell r="B71">
            <v>4</v>
          </cell>
        </row>
        <row r="73">
          <cell r="B73">
            <v>42826</v>
          </cell>
        </row>
        <row r="88">
          <cell r="B88">
            <v>42736</v>
          </cell>
        </row>
        <row r="106">
          <cell r="B106" t="str">
            <v>\\Europe.Intranet\DFSNL\P\GD\003320\Capital\Regulatory capital\Capital charge\B2Core\2017\Q2\June</v>
          </cell>
        </row>
        <row r="107">
          <cell r="B107" t="str">
            <v>\MKR IM Input.xls</v>
          </cell>
        </row>
        <row r="108">
          <cell r="B108" t="str">
            <v>Input MKR IM</v>
          </cell>
        </row>
        <row r="120">
          <cell r="B120" t="str">
            <v>\\Europe.Intranet\DFSNL\P\GD\003320\Capital\Regulatory capital\Capital charge\B2Core\2016\Q2\June</v>
          </cell>
        </row>
        <row r="121">
          <cell r="B121" t="str">
            <v>\MKR IM Input.xls</v>
          </cell>
        </row>
        <row r="133">
          <cell r="B133" t="str">
            <v>\\Europe.Intranet\DFSNL\P\GD\003320\Capital\Regulatory capital\Capital charge\CAD1 Capital Charge\2017</v>
          </cell>
        </row>
        <row r="134">
          <cell r="B134" t="str">
            <v>\ANAVALALJun2017.xls</v>
          </cell>
        </row>
        <row r="135">
          <cell r="B135" t="str">
            <v>ANAVAL</v>
          </cell>
        </row>
        <row r="138">
          <cell r="B138" t="str">
            <v>\\Europe.Intranet\DFSNL\P\GD\003320\Capital\Regulatory capital\Capital charge\CAD1 Capital Charge\2016</v>
          </cell>
        </row>
        <row r="139">
          <cell r="B139" t="str">
            <v>\ANAVALALJun2016.xls</v>
          </cell>
        </row>
      </sheetData>
      <sheetData sheetId="2"/>
      <sheetData sheetId="3"/>
      <sheetData sheetId="4"/>
      <sheetData sheetId="5"/>
      <sheetData sheetId="6"/>
      <sheetData sheetId="7"/>
      <sheetData sheetId="8"/>
      <sheetData sheetId="9">
        <row r="1">
          <cell r="E1" t="str">
            <v>Date</v>
          </cell>
        </row>
      </sheetData>
      <sheetData sheetId="10"/>
      <sheetData sheetId="11"/>
      <sheetData sheetId="12"/>
      <sheetData sheetId="13">
        <row r="1">
          <cell r="R1" t="str">
            <v>2016</v>
          </cell>
          <cell r="Y1" t="str">
            <v>2017</v>
          </cell>
          <cell r="AF1" t="str">
            <v>2016</v>
          </cell>
        </row>
        <row r="3">
          <cell r="R3" t="str">
            <v>Column Labels</v>
          </cell>
          <cell r="Y3" t="str">
            <v>Column Labels</v>
          </cell>
          <cell r="AF3" t="str">
            <v>Column Labels</v>
          </cell>
        </row>
        <row r="4">
          <cell r="R4" t="str">
            <v>CS</v>
          </cell>
          <cell r="S4" t="str">
            <v>EQ</v>
          </cell>
          <cell r="T4" t="str">
            <v>FX</v>
          </cell>
          <cell r="U4" t="str">
            <v>IR</v>
          </cell>
          <cell r="V4" t="str">
            <v>TOTAL</v>
          </cell>
          <cell r="Y4" t="str">
            <v>CS</v>
          </cell>
          <cell r="Z4" t="str">
            <v>EQ</v>
          </cell>
          <cell r="AA4" t="str">
            <v>FX</v>
          </cell>
          <cell r="AB4" t="str">
            <v>IR</v>
          </cell>
          <cell r="AC4" t="str">
            <v>TOTAL</v>
          </cell>
          <cell r="AF4" t="str">
            <v>CS</v>
          </cell>
          <cell r="AG4" t="str">
            <v>EQ</v>
          </cell>
          <cell r="AH4" t="str">
            <v>FX</v>
          </cell>
          <cell r="AI4" t="str">
            <v>IR</v>
          </cell>
          <cell r="AJ4" t="str">
            <v>TOTAL</v>
          </cell>
        </row>
        <row r="5">
          <cell r="R5">
            <v>8.9342728230000006</v>
          </cell>
          <cell r="S5">
            <v>8.0687303519999993</v>
          </cell>
          <cell r="T5">
            <v>1.2420568350000001</v>
          </cell>
          <cell r="U5">
            <v>3.9539197509999999</v>
          </cell>
          <cell r="V5">
            <v>15.24224807</v>
          </cell>
          <cell r="Y5">
            <v>6.1691171130000004</v>
          </cell>
          <cell r="Z5">
            <v>3.648904666</v>
          </cell>
          <cell r="AA5">
            <v>1.980842947</v>
          </cell>
          <cell r="AB5">
            <v>4.3266318220000004</v>
          </cell>
          <cell r="AC5">
            <v>6.1166454940000001</v>
          </cell>
          <cell r="AF5">
            <v>8.9342728230000006</v>
          </cell>
          <cell r="AG5">
            <v>8.0687303519999993</v>
          </cell>
          <cell r="AH5">
            <v>1.2420568350000001</v>
          </cell>
          <cell r="AI5">
            <v>3.9539197509999999</v>
          </cell>
          <cell r="AJ5">
            <v>15.24224807</v>
          </cell>
        </row>
        <row r="6">
          <cell r="R6">
            <v>9.0143399199999994</v>
          </cell>
          <cell r="S6">
            <v>7.5748183710000001</v>
          </cell>
          <cell r="T6">
            <v>0.84806616400000001</v>
          </cell>
          <cell r="U6">
            <v>4.1093800099999997</v>
          </cell>
          <cell r="V6">
            <v>15.254502049999999</v>
          </cell>
          <cell r="Y6">
            <v>6.7558503749999996</v>
          </cell>
          <cell r="Z6">
            <v>3.0778735359999998</v>
          </cell>
          <cell r="AA6">
            <v>1.618582569</v>
          </cell>
          <cell r="AB6">
            <v>4.4782252150000001</v>
          </cell>
          <cell r="AC6">
            <v>5.6592873570000002</v>
          </cell>
          <cell r="AF6">
            <v>9.0143399199999994</v>
          </cell>
          <cell r="AG6">
            <v>7.5748183710000001</v>
          </cell>
          <cell r="AH6">
            <v>0.84806616400000001</v>
          </cell>
          <cell r="AI6">
            <v>4.1093800099999997</v>
          </cell>
          <cell r="AJ6">
            <v>15.254502049999999</v>
          </cell>
        </row>
        <row r="7">
          <cell r="R7">
            <v>9.7446332039999994</v>
          </cell>
          <cell r="S7">
            <v>8.2322997149999999</v>
          </cell>
          <cell r="T7">
            <v>0.87904007900000003</v>
          </cell>
          <cell r="U7">
            <v>4.2792731359999996</v>
          </cell>
          <cell r="V7">
            <v>16.579435890999999</v>
          </cell>
          <cell r="Y7">
            <v>6.499567721</v>
          </cell>
          <cell r="Z7">
            <v>2.7412819470000001</v>
          </cell>
          <cell r="AA7">
            <v>1.361741656</v>
          </cell>
          <cell r="AB7">
            <v>5.0345864909999998</v>
          </cell>
          <cell r="AC7">
            <v>5.9557190039999997</v>
          </cell>
          <cell r="AF7">
            <v>9.7446332039999994</v>
          </cell>
          <cell r="AG7">
            <v>8.2322997149999999</v>
          </cell>
          <cell r="AH7">
            <v>0.87904007900000003</v>
          </cell>
          <cell r="AI7">
            <v>4.2792731359999996</v>
          </cell>
          <cell r="AJ7">
            <v>16.579435890999999</v>
          </cell>
        </row>
        <row r="8">
          <cell r="R8">
            <v>9.907719299</v>
          </cell>
          <cell r="S8">
            <v>7.541636038</v>
          </cell>
          <cell r="T8">
            <v>1.056459131</v>
          </cell>
          <cell r="U8">
            <v>3.983470289</v>
          </cell>
          <cell r="V8">
            <v>15.871679005000001</v>
          </cell>
          <cell r="Y8">
            <v>6.3063221709999997</v>
          </cell>
          <cell r="Z8">
            <v>3.0229512359999999</v>
          </cell>
          <cell r="AA8">
            <v>1.581291942</v>
          </cell>
          <cell r="AB8">
            <v>4.6342978349999999</v>
          </cell>
          <cell r="AC8">
            <v>5.5681629639999999</v>
          </cell>
          <cell r="AF8">
            <v>9.907719299</v>
          </cell>
          <cell r="AG8">
            <v>7.541636038</v>
          </cell>
          <cell r="AH8">
            <v>1.056459131</v>
          </cell>
          <cell r="AI8">
            <v>3.983470289</v>
          </cell>
          <cell r="AJ8">
            <v>15.871679005000001</v>
          </cell>
        </row>
        <row r="9">
          <cell r="R9">
            <v>9.0211306550000003</v>
          </cell>
          <cell r="S9">
            <v>7.622263491</v>
          </cell>
          <cell r="T9">
            <v>0.85439365700000003</v>
          </cell>
          <cell r="U9">
            <v>3.7954830080000002</v>
          </cell>
          <cell r="V9">
            <v>16.179600866000001</v>
          </cell>
          <cell r="Y9">
            <v>6.1754966979999999</v>
          </cell>
          <cell r="Z9">
            <v>3.4526547939999999</v>
          </cell>
          <cell r="AA9">
            <v>1.969118734</v>
          </cell>
          <cell r="AB9">
            <v>4.1628827060000004</v>
          </cell>
          <cell r="AC9">
            <v>6.4026832999999996</v>
          </cell>
          <cell r="AF9">
            <v>9.0211306550000003</v>
          </cell>
          <cell r="AG9">
            <v>7.622263491</v>
          </cell>
          <cell r="AH9">
            <v>0.85439365700000003</v>
          </cell>
          <cell r="AI9">
            <v>3.7954830080000002</v>
          </cell>
          <cell r="AJ9">
            <v>16.179600866000001</v>
          </cell>
        </row>
        <row r="10">
          <cell r="R10">
            <v>9.553697433</v>
          </cell>
          <cell r="S10">
            <v>7.1787701259999999</v>
          </cell>
          <cell r="T10">
            <v>1.2409469280000001</v>
          </cell>
          <cell r="U10">
            <v>3.7303511820000002</v>
          </cell>
          <cell r="V10">
            <v>15.64386981</v>
          </cell>
          <cell r="Y10">
            <v>5.815173132</v>
          </cell>
          <cell r="Z10">
            <v>3.1852807350000001</v>
          </cell>
          <cell r="AA10">
            <v>1.7820754400000001</v>
          </cell>
          <cell r="AB10">
            <v>4.3339471280000001</v>
          </cell>
          <cell r="AC10">
            <v>5.9539328730000003</v>
          </cell>
          <cell r="AF10">
            <v>9.553697433</v>
          </cell>
          <cell r="AG10">
            <v>7.1787701259999999</v>
          </cell>
          <cell r="AH10">
            <v>1.2409469280000001</v>
          </cell>
          <cell r="AI10">
            <v>3.7303511820000002</v>
          </cell>
          <cell r="AJ10">
            <v>15.64386981</v>
          </cell>
        </row>
        <row r="11">
          <cell r="R11">
            <v>9.7972513449999994</v>
          </cell>
          <cell r="S11">
            <v>6.8434929200000001</v>
          </cell>
          <cell r="T11">
            <v>1.7745680429999999</v>
          </cell>
          <cell r="U11">
            <v>3.290316582</v>
          </cell>
          <cell r="V11">
            <v>14.795607373999999</v>
          </cell>
          <cell r="Y11">
            <v>5.7639674589999998</v>
          </cell>
          <cell r="Z11">
            <v>3.2217355259999998</v>
          </cell>
          <cell r="AA11">
            <v>3.7958147599999998</v>
          </cell>
          <cell r="AB11">
            <v>4.2100556569999998</v>
          </cell>
          <cell r="AC11">
            <v>7.1794947970000003</v>
          </cell>
          <cell r="AF11">
            <v>9.7972513449999994</v>
          </cell>
          <cell r="AG11">
            <v>6.8434929200000001</v>
          </cell>
          <cell r="AH11">
            <v>1.7745680429999999</v>
          </cell>
          <cell r="AI11">
            <v>3.290316582</v>
          </cell>
          <cell r="AJ11">
            <v>14.795607373999999</v>
          </cell>
        </row>
        <row r="12">
          <cell r="R12">
            <v>11.047345964</v>
          </cell>
          <cell r="S12">
            <v>6.7614658199999997</v>
          </cell>
          <cell r="T12">
            <v>1.24830021</v>
          </cell>
          <cell r="U12">
            <v>4.248942532</v>
          </cell>
          <cell r="V12">
            <v>15.828755814000001</v>
          </cell>
          <cell r="Y12">
            <v>5.8603103540000001</v>
          </cell>
          <cell r="Z12">
            <v>3.3264213479999998</v>
          </cell>
          <cell r="AA12">
            <v>2.8920432570000001</v>
          </cell>
          <cell r="AB12">
            <v>4.5069887279999996</v>
          </cell>
          <cell r="AC12">
            <v>7.8994547219999998</v>
          </cell>
          <cell r="AF12">
            <v>11.047345964</v>
          </cell>
          <cell r="AG12">
            <v>6.7614658199999997</v>
          </cell>
          <cell r="AH12">
            <v>1.24830021</v>
          </cell>
          <cell r="AI12">
            <v>4.248942532</v>
          </cell>
          <cell r="AJ12">
            <v>15.828755814000001</v>
          </cell>
        </row>
        <row r="13">
          <cell r="R13">
            <v>11.298308489</v>
          </cell>
          <cell r="S13">
            <v>6.9798927879999999</v>
          </cell>
          <cell r="T13">
            <v>1.329007139</v>
          </cell>
          <cell r="U13">
            <v>4.4958622620000002</v>
          </cell>
          <cell r="V13">
            <v>16.632772892999999</v>
          </cell>
          <cell r="Y13">
            <v>6.0221296969999996</v>
          </cell>
          <cell r="Z13">
            <v>3.9603961230000002</v>
          </cell>
          <cell r="AA13">
            <v>1.9462388370000001</v>
          </cell>
          <cell r="AB13">
            <v>5.2744173160000001</v>
          </cell>
          <cell r="AC13">
            <v>7.5562416920000004</v>
          </cell>
          <cell r="AF13">
            <v>11.298308489</v>
          </cell>
          <cell r="AG13">
            <v>6.9798927879999999</v>
          </cell>
          <cell r="AH13">
            <v>1.329007139</v>
          </cell>
          <cell r="AI13">
            <v>4.4958622620000002</v>
          </cell>
          <cell r="AJ13">
            <v>16.632772892999999</v>
          </cell>
        </row>
        <row r="14">
          <cell r="R14">
            <v>11.171741172000001</v>
          </cell>
          <cell r="S14">
            <v>8.4254858240000008</v>
          </cell>
          <cell r="T14">
            <v>1.5307637199999999</v>
          </cell>
          <cell r="U14">
            <v>4.7689418059999999</v>
          </cell>
          <cell r="V14">
            <v>17.649514587999999</v>
          </cell>
          <cell r="Y14">
            <v>5.9756466110000002</v>
          </cell>
          <cell r="Z14">
            <v>3.421704165</v>
          </cell>
          <cell r="AA14">
            <v>2.5443134380000001</v>
          </cell>
          <cell r="AB14">
            <v>4.1656849239999998</v>
          </cell>
          <cell r="AC14">
            <v>7.3525415130000003</v>
          </cell>
          <cell r="AF14">
            <v>11.171741172000001</v>
          </cell>
          <cell r="AG14">
            <v>8.4254858240000008</v>
          </cell>
          <cell r="AH14">
            <v>1.5307637199999999</v>
          </cell>
          <cell r="AI14">
            <v>4.7689418059999999</v>
          </cell>
          <cell r="AJ14">
            <v>17.649514587999999</v>
          </cell>
        </row>
        <row r="15">
          <cell r="R15">
            <v>7.9811973539999999</v>
          </cell>
          <cell r="S15">
            <v>8.1222149879999996</v>
          </cell>
          <cell r="T15">
            <v>1.208027806</v>
          </cell>
          <cell r="U15">
            <v>4.9274457429999998</v>
          </cell>
          <cell r="V15">
            <v>19.381883536</v>
          </cell>
          <cell r="Y15">
            <v>5.9393030749999998</v>
          </cell>
          <cell r="Z15">
            <v>3.743796653</v>
          </cell>
          <cell r="AA15">
            <v>1.2449360709999999</v>
          </cell>
          <cell r="AB15">
            <v>4.9545153329999998</v>
          </cell>
          <cell r="AC15">
            <v>6.0196372550000001</v>
          </cell>
          <cell r="AF15">
            <v>7.9811973539999999</v>
          </cell>
          <cell r="AG15">
            <v>8.1222149879999996</v>
          </cell>
          <cell r="AH15">
            <v>1.208027806</v>
          </cell>
          <cell r="AI15">
            <v>4.9274457429999998</v>
          </cell>
          <cell r="AJ15">
            <v>19.381883536</v>
          </cell>
        </row>
        <row r="16">
          <cell r="R16">
            <v>7.6405225420000003</v>
          </cell>
          <cell r="S16">
            <v>7.31010662</v>
          </cell>
          <cell r="T16">
            <v>1.425939777</v>
          </cell>
          <cell r="U16">
            <v>4.717747567</v>
          </cell>
          <cell r="V16">
            <v>16.450340538999999</v>
          </cell>
          <cell r="Y16">
            <v>6.5413427740000003</v>
          </cell>
          <cell r="Z16">
            <v>3.8560229960000001</v>
          </cell>
          <cell r="AA16">
            <v>2.4231706979999998</v>
          </cell>
          <cell r="AB16">
            <v>4.5535684649999997</v>
          </cell>
          <cell r="AC16">
            <v>7.5325230080000001</v>
          </cell>
          <cell r="AF16">
            <v>7.6405225420000003</v>
          </cell>
          <cell r="AG16">
            <v>7.31010662</v>
          </cell>
          <cell r="AH16">
            <v>1.425939777</v>
          </cell>
          <cell r="AI16">
            <v>4.717747567</v>
          </cell>
          <cell r="AJ16">
            <v>16.450340538999999</v>
          </cell>
        </row>
        <row r="17">
          <cell r="R17">
            <v>7.4299415370000004</v>
          </cell>
          <cell r="S17">
            <v>8.44392751</v>
          </cell>
          <cell r="T17">
            <v>1.3865105280000001</v>
          </cell>
          <cell r="U17">
            <v>5.1012011670000001</v>
          </cell>
          <cell r="V17">
            <v>16.653826656</v>
          </cell>
          <cell r="Y17">
            <v>7.4309607</v>
          </cell>
          <cell r="Z17">
            <v>3.5787711359999999</v>
          </cell>
          <cell r="AA17">
            <v>1.4930514699999999</v>
          </cell>
          <cell r="AB17">
            <v>4.6541255250000004</v>
          </cell>
          <cell r="AC17">
            <v>7.7808767400000001</v>
          </cell>
          <cell r="AF17">
            <v>7.4299415370000004</v>
          </cell>
          <cell r="AG17">
            <v>8.44392751</v>
          </cell>
          <cell r="AH17">
            <v>1.3865105280000001</v>
          </cell>
          <cell r="AI17">
            <v>5.1012011670000001</v>
          </cell>
          <cell r="AJ17">
            <v>16.653826656</v>
          </cell>
        </row>
        <row r="18">
          <cell r="R18">
            <v>7.630709585</v>
          </cell>
          <cell r="S18">
            <v>8.1500450680000007</v>
          </cell>
          <cell r="T18">
            <v>1.381308556</v>
          </cell>
          <cell r="U18">
            <v>4.4383700590000004</v>
          </cell>
          <cell r="V18">
            <v>14.697825991</v>
          </cell>
          <cell r="Y18">
            <v>6.983215435</v>
          </cell>
          <cell r="Z18">
            <v>3.680273106</v>
          </cell>
          <cell r="AA18">
            <v>1.3171417780000001</v>
          </cell>
          <cell r="AB18">
            <v>6.0720503499999996</v>
          </cell>
          <cell r="AC18">
            <v>6.3864041040000004</v>
          </cell>
          <cell r="AF18">
            <v>7.630709585</v>
          </cell>
          <cell r="AG18">
            <v>8.1500450680000007</v>
          </cell>
          <cell r="AH18">
            <v>1.381308556</v>
          </cell>
          <cell r="AI18">
            <v>4.4383700590000004</v>
          </cell>
          <cell r="AJ18">
            <v>14.697825991</v>
          </cell>
        </row>
        <row r="19">
          <cell r="R19">
            <v>7.6518720880000002</v>
          </cell>
          <cell r="S19">
            <v>6.669057843</v>
          </cell>
          <cell r="T19">
            <v>2.4304906549999998</v>
          </cell>
          <cell r="U19">
            <v>4.5617327750000003</v>
          </cell>
          <cell r="V19">
            <v>13.474105572999999</v>
          </cell>
          <cell r="Y19">
            <v>5.7156112730000004</v>
          </cell>
          <cell r="Z19">
            <v>3.8013944670000002</v>
          </cell>
          <cell r="AA19">
            <v>1.241328202</v>
          </cell>
          <cell r="AB19">
            <v>6.3334380790000004</v>
          </cell>
          <cell r="AC19">
            <v>6.7937444490000001</v>
          </cell>
          <cell r="AF19">
            <v>7.6518720880000002</v>
          </cell>
          <cell r="AG19">
            <v>6.669057843</v>
          </cell>
          <cell r="AH19">
            <v>2.4304906549999998</v>
          </cell>
          <cell r="AI19">
            <v>4.5617327750000003</v>
          </cell>
          <cell r="AJ19">
            <v>13.474105572999999</v>
          </cell>
        </row>
        <row r="20">
          <cell r="R20">
            <v>7.409296404</v>
          </cell>
          <cell r="S20">
            <v>7.3987065510000001</v>
          </cell>
          <cell r="T20">
            <v>1.4574818</v>
          </cell>
          <cell r="U20">
            <v>4.1479027909999999</v>
          </cell>
          <cell r="V20">
            <v>13.658129862999999</v>
          </cell>
          <cell r="Y20">
            <v>6.075899594</v>
          </cell>
          <cell r="Z20">
            <v>3.6885755250000001</v>
          </cell>
          <cell r="AA20">
            <v>1.6845701470000001</v>
          </cell>
          <cell r="AB20">
            <v>6.3688670079999996</v>
          </cell>
          <cell r="AC20">
            <v>7.9875642820000001</v>
          </cell>
          <cell r="AF20">
            <v>7.409296404</v>
          </cell>
          <cell r="AG20">
            <v>7.3987065510000001</v>
          </cell>
          <cell r="AH20">
            <v>1.4574818</v>
          </cell>
          <cell r="AI20">
            <v>4.1479027909999999</v>
          </cell>
          <cell r="AJ20">
            <v>13.658129862999999</v>
          </cell>
        </row>
        <row r="21">
          <cell r="R21">
            <v>7.6363300809999997</v>
          </cell>
          <cell r="S21">
            <v>7.3090659139999996</v>
          </cell>
          <cell r="T21">
            <v>1.5092080800000001</v>
          </cell>
          <cell r="U21">
            <v>4.6708670010000004</v>
          </cell>
          <cell r="V21">
            <v>14.572875075000001</v>
          </cell>
          <cell r="Y21">
            <v>4.8227529840000001</v>
          </cell>
          <cell r="Z21">
            <v>4.2200431739999997</v>
          </cell>
          <cell r="AA21">
            <v>1.952261984</v>
          </cell>
          <cell r="AB21">
            <v>8.2775837380000006</v>
          </cell>
          <cell r="AC21">
            <v>8.7768077239999993</v>
          </cell>
          <cell r="AF21">
            <v>7.6363300809999997</v>
          </cell>
          <cell r="AG21">
            <v>7.3090659139999996</v>
          </cell>
          <cell r="AH21">
            <v>1.5092080800000001</v>
          </cell>
          <cell r="AI21">
            <v>4.6708670010000004</v>
          </cell>
          <cell r="AJ21">
            <v>14.572875075000001</v>
          </cell>
        </row>
        <row r="22">
          <cell r="R22">
            <v>7.0153468639999996</v>
          </cell>
          <cell r="S22">
            <v>6.2618988370000004</v>
          </cell>
          <cell r="T22">
            <v>0.817946638</v>
          </cell>
          <cell r="U22">
            <v>4.6142442790000002</v>
          </cell>
          <cell r="V22">
            <v>13.663016934</v>
          </cell>
          <cell r="Y22">
            <v>5.2464241539999996</v>
          </cell>
          <cell r="Z22">
            <v>3.754525391</v>
          </cell>
          <cell r="AA22">
            <v>1.3933011980000001</v>
          </cell>
          <cell r="AB22">
            <v>5.9798962119999999</v>
          </cell>
          <cell r="AC22">
            <v>6.4290679649999998</v>
          </cell>
          <cell r="AF22">
            <v>7.0153468639999996</v>
          </cell>
          <cell r="AG22">
            <v>6.2618988370000004</v>
          </cell>
          <cell r="AH22">
            <v>0.817946638</v>
          </cell>
          <cell r="AI22">
            <v>4.6142442790000002</v>
          </cell>
          <cell r="AJ22">
            <v>13.663016934</v>
          </cell>
        </row>
        <row r="23">
          <cell r="R23">
            <v>6.9387570439999999</v>
          </cell>
          <cell r="S23">
            <v>7.6119860949999998</v>
          </cell>
          <cell r="T23">
            <v>1.1047473059999999</v>
          </cell>
          <cell r="U23">
            <v>4.9616979030000001</v>
          </cell>
          <cell r="V23">
            <v>16.645269411000001</v>
          </cell>
          <cell r="Y23">
            <v>5.4287223249999998</v>
          </cell>
          <cell r="Z23">
            <v>4.3277584429999996</v>
          </cell>
          <cell r="AA23">
            <v>1.3792390269999999</v>
          </cell>
          <cell r="AB23">
            <v>7.6084576200000003</v>
          </cell>
          <cell r="AC23">
            <v>7.3466758849999998</v>
          </cell>
          <cell r="AF23">
            <v>6.9387570439999999</v>
          </cell>
          <cell r="AG23">
            <v>7.6119860949999998</v>
          </cell>
          <cell r="AH23">
            <v>1.1047473059999999</v>
          </cell>
          <cell r="AI23">
            <v>4.9616979030000001</v>
          </cell>
          <cell r="AJ23">
            <v>16.645269411000001</v>
          </cell>
        </row>
        <row r="24">
          <cell r="R24">
            <v>6.8727827230000003</v>
          </cell>
          <cell r="S24">
            <v>8.1702324330000007</v>
          </cell>
          <cell r="T24">
            <v>1.239086699</v>
          </cell>
          <cell r="U24">
            <v>6.137015409</v>
          </cell>
          <cell r="V24">
            <v>18.420913153000001</v>
          </cell>
          <cell r="Y24">
            <v>5.0603218480000001</v>
          </cell>
          <cell r="Z24">
            <v>3.7096227069999999</v>
          </cell>
          <cell r="AA24">
            <v>1.5869558770000001</v>
          </cell>
          <cell r="AB24">
            <v>5.094241319</v>
          </cell>
          <cell r="AC24">
            <v>7.6729833630000002</v>
          </cell>
          <cell r="AF24">
            <v>6.8727827230000003</v>
          </cell>
          <cell r="AG24">
            <v>8.1702324330000007</v>
          </cell>
          <cell r="AH24">
            <v>1.239086699</v>
          </cell>
          <cell r="AI24">
            <v>6.137015409</v>
          </cell>
          <cell r="AJ24">
            <v>18.420913153000001</v>
          </cell>
        </row>
        <row r="25">
          <cell r="R25">
            <v>7.3676162710000002</v>
          </cell>
          <cell r="S25">
            <v>8.0342680499999997</v>
          </cell>
          <cell r="T25">
            <v>1.4658464470000001</v>
          </cell>
          <cell r="U25">
            <v>6.2553049280000002</v>
          </cell>
          <cell r="V25">
            <v>17.336214049999999</v>
          </cell>
          <cell r="Y25">
            <v>4.4575289820000004</v>
          </cell>
          <cell r="Z25">
            <v>3.9513503270000001</v>
          </cell>
          <cell r="AA25">
            <v>1.328218884</v>
          </cell>
          <cell r="AB25">
            <v>7.8580393949999996</v>
          </cell>
          <cell r="AC25">
            <v>8.0941343020000005</v>
          </cell>
          <cell r="AF25">
            <v>7.3676162710000002</v>
          </cell>
          <cell r="AG25">
            <v>8.0342680499999997</v>
          </cell>
          <cell r="AH25">
            <v>1.4658464470000001</v>
          </cell>
          <cell r="AI25">
            <v>6.2553049280000002</v>
          </cell>
          <cell r="AJ25">
            <v>17.336214049999999</v>
          </cell>
        </row>
        <row r="26">
          <cell r="R26">
            <v>7.5271775310000004</v>
          </cell>
          <cell r="S26">
            <v>8.8204917060000003</v>
          </cell>
          <cell r="T26">
            <v>1.7123897889999999</v>
          </cell>
          <cell r="U26">
            <v>6.5561877690000001</v>
          </cell>
          <cell r="V26">
            <v>17.133834976999999</v>
          </cell>
          <cell r="Y26">
            <v>5.3532936270000002</v>
          </cell>
          <cell r="Z26">
            <v>3.6707863770000002</v>
          </cell>
          <cell r="AA26">
            <v>1.693601157</v>
          </cell>
          <cell r="AB26">
            <v>6.9577750890000001</v>
          </cell>
          <cell r="AC26">
            <v>7.4178037029999997</v>
          </cell>
          <cell r="AF26">
            <v>7.5271775310000004</v>
          </cell>
          <cell r="AG26">
            <v>8.8204917060000003</v>
          </cell>
          <cell r="AH26">
            <v>1.7123897889999999</v>
          </cell>
          <cell r="AI26">
            <v>6.5561877690000001</v>
          </cell>
          <cell r="AJ26">
            <v>17.133834976999999</v>
          </cell>
        </row>
        <row r="27">
          <cell r="R27">
            <v>7.0897274189999999</v>
          </cell>
          <cell r="S27">
            <v>8.3219554470000006</v>
          </cell>
          <cell r="T27">
            <v>1.1376902609999999</v>
          </cell>
          <cell r="U27">
            <v>6.5805861060000002</v>
          </cell>
          <cell r="V27">
            <v>20.196436592000001</v>
          </cell>
          <cell r="Y27">
            <v>5.2836134870000002</v>
          </cell>
          <cell r="Z27">
            <v>3.4798382210000001</v>
          </cell>
          <cell r="AA27">
            <v>2.024789357</v>
          </cell>
          <cell r="AB27">
            <v>5.5574757789999998</v>
          </cell>
          <cell r="AC27">
            <v>7.2420178210000001</v>
          </cell>
          <cell r="AF27">
            <v>7.0897274189999999</v>
          </cell>
          <cell r="AG27">
            <v>8.3219554470000006</v>
          </cell>
          <cell r="AH27">
            <v>1.1376902609999999</v>
          </cell>
          <cell r="AI27">
            <v>6.5805861060000002</v>
          </cell>
          <cell r="AJ27">
            <v>20.196436592000001</v>
          </cell>
        </row>
        <row r="28">
          <cell r="R28">
            <v>7.1197520939999999</v>
          </cell>
          <cell r="S28">
            <v>8.0468026879999996</v>
          </cell>
          <cell r="T28">
            <v>1.291105519</v>
          </cell>
          <cell r="U28">
            <v>6.5694367800000002</v>
          </cell>
          <cell r="V28">
            <v>17.888340309</v>
          </cell>
          <cell r="Y28">
            <v>4.9677202359999999</v>
          </cell>
          <cell r="Z28">
            <v>3.2042766110000001</v>
          </cell>
          <cell r="AA28">
            <v>1.5198874090000001</v>
          </cell>
          <cell r="AB28">
            <v>5.9243443610000002</v>
          </cell>
          <cell r="AC28">
            <v>6.6573112160000001</v>
          </cell>
          <cell r="AF28">
            <v>7.1197520939999999</v>
          </cell>
          <cell r="AG28">
            <v>8.0468026879999996</v>
          </cell>
          <cell r="AH28">
            <v>1.291105519</v>
          </cell>
          <cell r="AI28">
            <v>6.5694367800000002</v>
          </cell>
          <cell r="AJ28">
            <v>17.888340309</v>
          </cell>
        </row>
        <row r="29">
          <cell r="R29">
            <v>7.2854975460000002</v>
          </cell>
          <cell r="S29">
            <v>8.3524729680000007</v>
          </cell>
          <cell r="T29">
            <v>0.62917376700000005</v>
          </cell>
          <cell r="U29">
            <v>6.2525515230000002</v>
          </cell>
          <cell r="V29">
            <v>20.690647177999999</v>
          </cell>
          <cell r="Y29">
            <v>5.6257157859999998</v>
          </cell>
          <cell r="Z29">
            <v>3.5276940379999999</v>
          </cell>
          <cell r="AA29">
            <v>1.5180706799999999</v>
          </cell>
          <cell r="AB29">
            <v>5.185431854</v>
          </cell>
          <cell r="AC29">
            <v>7.1913429740000003</v>
          </cell>
          <cell r="AF29">
            <v>7.2854975460000002</v>
          </cell>
          <cell r="AG29">
            <v>8.3524729680000007</v>
          </cell>
          <cell r="AH29">
            <v>0.62917376700000005</v>
          </cell>
          <cell r="AI29">
            <v>6.2525515230000002</v>
          </cell>
          <cell r="AJ29">
            <v>20.690647177999999</v>
          </cell>
        </row>
        <row r="30">
          <cell r="R30">
            <v>7.6536979250000003</v>
          </cell>
          <cell r="S30">
            <v>8.9726444480000005</v>
          </cell>
          <cell r="T30">
            <v>0.62857022299999998</v>
          </cell>
          <cell r="U30">
            <v>6.3958059</v>
          </cell>
          <cell r="V30">
            <v>21.146800327000001</v>
          </cell>
          <cell r="Y30">
            <v>5.073531397</v>
          </cell>
          <cell r="Z30">
            <v>3.041896049</v>
          </cell>
          <cell r="AA30">
            <v>1.438859686</v>
          </cell>
          <cell r="AB30">
            <v>5.1580563350000004</v>
          </cell>
          <cell r="AC30">
            <v>7.4615059779999999</v>
          </cell>
          <cell r="AF30">
            <v>7.6536979250000003</v>
          </cell>
          <cell r="AG30">
            <v>8.9726444480000005</v>
          </cell>
          <cell r="AH30">
            <v>0.62857022299999998</v>
          </cell>
          <cell r="AI30">
            <v>6.3958059</v>
          </cell>
          <cell r="AJ30">
            <v>21.146800327000001</v>
          </cell>
        </row>
        <row r="31">
          <cell r="R31">
            <v>7.6962413959999996</v>
          </cell>
          <cell r="S31">
            <v>10.329076239000001</v>
          </cell>
          <cell r="T31">
            <v>1.222774212</v>
          </cell>
          <cell r="U31">
            <v>6.9326752239999996</v>
          </cell>
          <cell r="V31">
            <v>21.072714026</v>
          </cell>
          <cell r="Y31">
            <v>4.9796650790000001</v>
          </cell>
          <cell r="Z31">
            <v>3.3665876780000001</v>
          </cell>
          <cell r="AA31">
            <v>1.35797531</v>
          </cell>
          <cell r="AB31">
            <v>4.7123129920000002</v>
          </cell>
          <cell r="AC31">
            <v>7.7821269490000002</v>
          </cell>
          <cell r="AF31">
            <v>7.6962413959999996</v>
          </cell>
          <cell r="AG31">
            <v>10.329076239000001</v>
          </cell>
          <cell r="AH31">
            <v>1.222774212</v>
          </cell>
          <cell r="AI31">
            <v>6.9326752239999996</v>
          </cell>
          <cell r="AJ31">
            <v>21.072714026</v>
          </cell>
        </row>
        <row r="32">
          <cell r="R32">
            <v>7.6268306279999996</v>
          </cell>
          <cell r="S32">
            <v>9.5144683939999997</v>
          </cell>
          <cell r="T32">
            <v>0.81789394699999995</v>
          </cell>
          <cell r="U32">
            <v>7.5615934219999996</v>
          </cell>
          <cell r="V32">
            <v>20.128675528999999</v>
          </cell>
          <cell r="Y32">
            <v>5.488101779</v>
          </cell>
          <cell r="Z32">
            <v>3.215590041</v>
          </cell>
          <cell r="AA32">
            <v>1.411945993</v>
          </cell>
          <cell r="AB32">
            <v>4.3308838300000003</v>
          </cell>
          <cell r="AC32">
            <v>6.9713445009999999</v>
          </cell>
          <cell r="AF32">
            <v>7.6268306279999996</v>
          </cell>
          <cell r="AG32">
            <v>9.5144683939999997</v>
          </cell>
          <cell r="AH32">
            <v>0.81789394699999995</v>
          </cell>
          <cell r="AI32">
            <v>7.5615934219999996</v>
          </cell>
          <cell r="AJ32">
            <v>20.128675528999999</v>
          </cell>
        </row>
        <row r="33">
          <cell r="R33">
            <v>6.9568340040000001</v>
          </cell>
          <cell r="S33">
            <v>11.312471522999999</v>
          </cell>
          <cell r="T33">
            <v>1.1139049809999999</v>
          </cell>
          <cell r="U33">
            <v>7.3143277500000003</v>
          </cell>
          <cell r="V33">
            <v>21.582942699</v>
          </cell>
          <cell r="Y33">
            <v>4.818371247</v>
          </cell>
          <cell r="Z33">
            <v>2.88981807</v>
          </cell>
          <cell r="AA33">
            <v>1.086441663</v>
          </cell>
          <cell r="AB33">
            <v>5.1391150440000004</v>
          </cell>
          <cell r="AC33">
            <v>6.5295693349999997</v>
          </cell>
          <cell r="AF33">
            <v>6.9568340040000001</v>
          </cell>
          <cell r="AG33">
            <v>11.312471522999999</v>
          </cell>
          <cell r="AH33">
            <v>1.1139049809999999</v>
          </cell>
          <cell r="AI33">
            <v>7.3143277500000003</v>
          </cell>
          <cell r="AJ33">
            <v>21.582942699</v>
          </cell>
        </row>
        <row r="34">
          <cell r="R34">
            <v>6.7797253849999999</v>
          </cell>
          <cell r="S34">
            <v>10.298383272000001</v>
          </cell>
          <cell r="T34">
            <v>1.3808207539999999</v>
          </cell>
          <cell r="U34">
            <v>5.7995006120000001</v>
          </cell>
          <cell r="V34">
            <v>19.980504458999999</v>
          </cell>
          <cell r="Y34">
            <v>4.0062492660000002</v>
          </cell>
          <cell r="Z34">
            <v>3.0511013560000002</v>
          </cell>
          <cell r="AA34">
            <v>1.5923913869999999</v>
          </cell>
          <cell r="AB34">
            <v>4.8272287570000003</v>
          </cell>
          <cell r="AC34">
            <v>6.7345320989999999</v>
          </cell>
          <cell r="AF34">
            <v>6.7797253849999999</v>
          </cell>
          <cell r="AG34">
            <v>10.298383272000001</v>
          </cell>
          <cell r="AH34">
            <v>1.3808207539999999</v>
          </cell>
          <cell r="AI34">
            <v>5.7995006120000001</v>
          </cell>
          <cell r="AJ34">
            <v>19.980504458999999</v>
          </cell>
        </row>
        <row r="35">
          <cell r="R35">
            <v>6.8181673509999996</v>
          </cell>
          <cell r="S35">
            <v>8.7971420620000007</v>
          </cell>
          <cell r="T35">
            <v>1.4884487989999999</v>
          </cell>
          <cell r="U35">
            <v>5.463334916</v>
          </cell>
          <cell r="V35">
            <v>18.968430683000001</v>
          </cell>
          <cell r="Y35">
            <v>4.0168934219999999</v>
          </cell>
          <cell r="Z35">
            <v>2.9989319550000002</v>
          </cell>
          <cell r="AA35">
            <v>1.3429025299999999</v>
          </cell>
          <cell r="AB35">
            <v>4.9133370310000002</v>
          </cell>
          <cell r="AC35">
            <v>6.9319217350000004</v>
          </cell>
          <cell r="AF35">
            <v>6.8181673509999996</v>
          </cell>
          <cell r="AG35">
            <v>8.7971420620000007</v>
          </cell>
          <cell r="AH35">
            <v>1.4884487989999999</v>
          </cell>
          <cell r="AI35">
            <v>5.463334916</v>
          </cell>
          <cell r="AJ35">
            <v>18.968430683000001</v>
          </cell>
        </row>
        <row r="36">
          <cell r="R36">
            <v>6.5236522150000003</v>
          </cell>
          <cell r="S36">
            <v>8.6938987759999993</v>
          </cell>
          <cell r="T36">
            <v>2.4814181739999999</v>
          </cell>
          <cell r="U36">
            <v>5.1663479839999997</v>
          </cell>
          <cell r="V36">
            <v>16.521465517999999</v>
          </cell>
          <cell r="Y36">
            <v>6.0124709779999996</v>
          </cell>
          <cell r="Z36">
            <v>3.0974222519999999</v>
          </cell>
          <cell r="AA36">
            <v>0.86121967899999996</v>
          </cell>
          <cell r="AB36">
            <v>4.9091251009999999</v>
          </cell>
          <cell r="AC36">
            <v>7.0693038589999997</v>
          </cell>
          <cell r="AF36">
            <v>6.5236522150000003</v>
          </cell>
          <cell r="AG36">
            <v>8.6938987759999993</v>
          </cell>
          <cell r="AH36">
            <v>2.4814181739999999</v>
          </cell>
          <cell r="AI36">
            <v>5.1663479839999997</v>
          </cell>
          <cell r="AJ36">
            <v>16.521465517999999</v>
          </cell>
        </row>
        <row r="37">
          <cell r="R37">
            <v>6.357125183</v>
          </cell>
          <cell r="S37">
            <v>9.9173011570000007</v>
          </cell>
          <cell r="T37">
            <v>0.77026877599999999</v>
          </cell>
          <cell r="U37">
            <v>5.1550242449999999</v>
          </cell>
          <cell r="V37">
            <v>17.779627789999999</v>
          </cell>
          <cell r="Y37">
            <v>4.6823715379999999</v>
          </cell>
          <cell r="Z37">
            <v>3.1846059860000002</v>
          </cell>
          <cell r="AA37">
            <v>1.1078357379999999</v>
          </cell>
          <cell r="AB37">
            <v>5.1460513609999996</v>
          </cell>
          <cell r="AC37">
            <v>7.0462586380000003</v>
          </cell>
          <cell r="AF37">
            <v>6.357125183</v>
          </cell>
          <cell r="AG37">
            <v>9.9173011570000007</v>
          </cell>
          <cell r="AH37">
            <v>0.77026877599999999</v>
          </cell>
          <cell r="AI37">
            <v>5.1550242449999999</v>
          </cell>
          <cell r="AJ37">
            <v>17.779627789999999</v>
          </cell>
        </row>
        <row r="38">
          <cell r="R38">
            <v>7.0978717500000004</v>
          </cell>
          <cell r="S38">
            <v>10.320711252000001</v>
          </cell>
          <cell r="T38">
            <v>1.15818737</v>
          </cell>
          <cell r="U38">
            <v>5.1788079619999996</v>
          </cell>
          <cell r="V38">
            <v>19.264463511999999</v>
          </cell>
          <cell r="Y38">
            <v>5.4815730949999999</v>
          </cell>
          <cell r="Z38">
            <v>3.5309886700000002</v>
          </cell>
          <cell r="AA38">
            <v>1.190106374</v>
          </cell>
          <cell r="AB38">
            <v>4.949185409</v>
          </cell>
          <cell r="AC38">
            <v>8.0746874589999997</v>
          </cell>
          <cell r="AF38">
            <v>7.0978717500000004</v>
          </cell>
          <cell r="AG38">
            <v>10.320711252000001</v>
          </cell>
          <cell r="AH38">
            <v>1.15818737</v>
          </cell>
          <cell r="AI38">
            <v>5.1788079619999996</v>
          </cell>
          <cell r="AJ38">
            <v>19.264463511999999</v>
          </cell>
        </row>
        <row r="39">
          <cell r="R39">
            <v>6.9310202429999999</v>
          </cell>
          <cell r="S39">
            <v>10.348783042999999</v>
          </cell>
          <cell r="T39">
            <v>1.083968577</v>
          </cell>
          <cell r="U39">
            <v>4.7294740859999997</v>
          </cell>
          <cell r="V39">
            <v>18.291900036000001</v>
          </cell>
          <cell r="Y39">
            <v>5.5285970090000003</v>
          </cell>
          <cell r="Z39">
            <v>3.9800636109999998</v>
          </cell>
          <cell r="AA39">
            <v>1.911075265</v>
          </cell>
          <cell r="AB39">
            <v>4.7297732310000002</v>
          </cell>
          <cell r="AC39">
            <v>8.7023300809999995</v>
          </cell>
          <cell r="AF39">
            <v>6.9310202429999999</v>
          </cell>
          <cell r="AG39">
            <v>10.348783042999999</v>
          </cell>
          <cell r="AH39">
            <v>1.083968577</v>
          </cell>
          <cell r="AI39">
            <v>4.7294740859999997</v>
          </cell>
          <cell r="AJ39">
            <v>18.291900036000001</v>
          </cell>
        </row>
        <row r="40">
          <cell r="R40">
            <v>8.0716252310000005</v>
          </cell>
          <cell r="S40">
            <v>10.662784253</v>
          </cell>
          <cell r="T40">
            <v>1.208949871</v>
          </cell>
          <cell r="U40">
            <v>5.2049501180000002</v>
          </cell>
          <cell r="V40">
            <v>18.646033146000001</v>
          </cell>
          <cell r="Y40">
            <v>5.473829512</v>
          </cell>
          <cell r="Z40">
            <v>3.4506381620000002</v>
          </cell>
          <cell r="AA40">
            <v>1.030358565</v>
          </cell>
          <cell r="AB40">
            <v>4.8052877819999997</v>
          </cell>
          <cell r="AC40">
            <v>7.7575476700000001</v>
          </cell>
          <cell r="AF40">
            <v>8.0716252310000005</v>
          </cell>
          <cell r="AG40">
            <v>10.662784253</v>
          </cell>
          <cell r="AH40">
            <v>1.208949871</v>
          </cell>
          <cell r="AI40">
            <v>5.2049501180000002</v>
          </cell>
          <cell r="AJ40">
            <v>18.646033146000001</v>
          </cell>
        </row>
        <row r="41">
          <cell r="R41">
            <v>7.4691025870000001</v>
          </cell>
          <cell r="S41">
            <v>10.885491633999999</v>
          </cell>
          <cell r="T41">
            <v>1.233565636</v>
          </cell>
          <cell r="U41">
            <v>5.1259612499999996</v>
          </cell>
          <cell r="V41">
            <v>19.406166046999999</v>
          </cell>
          <cell r="Y41">
            <v>6.0582406750000004</v>
          </cell>
          <cell r="Z41">
            <v>2.614005482</v>
          </cell>
          <cell r="AA41">
            <v>1.27305516</v>
          </cell>
          <cell r="AB41">
            <v>4.7960473280000002</v>
          </cell>
          <cell r="AC41">
            <v>6.6230675740000002</v>
          </cell>
          <cell r="AF41">
            <v>7.4691025870000001</v>
          </cell>
          <cell r="AG41">
            <v>10.885491633999999</v>
          </cell>
          <cell r="AH41">
            <v>1.233565636</v>
          </cell>
          <cell r="AI41">
            <v>5.1259612499999996</v>
          </cell>
          <cell r="AJ41">
            <v>19.406166046999999</v>
          </cell>
        </row>
        <row r="42">
          <cell r="R42">
            <v>7.6643463819999997</v>
          </cell>
          <cell r="S42">
            <v>10.339268042</v>
          </cell>
          <cell r="T42">
            <v>1.0125236129999999</v>
          </cell>
          <cell r="U42">
            <v>4.7935561050000004</v>
          </cell>
          <cell r="V42">
            <v>17.692108661999999</v>
          </cell>
          <cell r="Y42">
            <v>4.5252950810000003</v>
          </cell>
          <cell r="Z42">
            <v>2.3249947290000001</v>
          </cell>
          <cell r="AA42">
            <v>1.9631473719999999</v>
          </cell>
          <cell r="AB42">
            <v>4.4027625349999999</v>
          </cell>
          <cell r="AC42">
            <v>6.2145511569999998</v>
          </cell>
          <cell r="AF42">
            <v>7.6643463819999997</v>
          </cell>
          <cell r="AG42">
            <v>10.339268042</v>
          </cell>
          <cell r="AH42">
            <v>1.0125236129999999</v>
          </cell>
          <cell r="AI42">
            <v>4.7935561050000004</v>
          </cell>
          <cell r="AJ42">
            <v>17.692108661999999</v>
          </cell>
        </row>
        <row r="43">
          <cell r="R43">
            <v>7.5418196269999997</v>
          </cell>
          <cell r="S43">
            <v>8.9253973500000008</v>
          </cell>
          <cell r="T43">
            <v>1.611395702</v>
          </cell>
          <cell r="U43">
            <v>4.5446652070000004</v>
          </cell>
          <cell r="V43">
            <v>16.065072399999998</v>
          </cell>
          <cell r="Y43">
            <v>4.7919388700000001</v>
          </cell>
          <cell r="Z43">
            <v>3.3006250220000002</v>
          </cell>
          <cell r="AA43">
            <v>1.096402017</v>
          </cell>
          <cell r="AB43">
            <v>4.7647440440000004</v>
          </cell>
          <cell r="AC43">
            <v>6.2979284350000002</v>
          </cell>
          <cell r="AF43">
            <v>7.5418196269999997</v>
          </cell>
          <cell r="AG43">
            <v>8.9253973500000008</v>
          </cell>
          <cell r="AH43">
            <v>1.611395702</v>
          </cell>
          <cell r="AI43">
            <v>4.5446652070000004</v>
          </cell>
          <cell r="AJ43">
            <v>16.065072399999998</v>
          </cell>
        </row>
        <row r="44">
          <cell r="R44">
            <v>7.1807790159999998</v>
          </cell>
          <cell r="S44">
            <v>8.1674988650000007</v>
          </cell>
          <cell r="T44">
            <v>1.490336782</v>
          </cell>
          <cell r="U44">
            <v>4.4270880379999999</v>
          </cell>
          <cell r="V44">
            <v>15.867277366</v>
          </cell>
          <cell r="Y44">
            <v>5.1510486499999999</v>
          </cell>
          <cell r="Z44">
            <v>4.013623838</v>
          </cell>
          <cell r="AA44">
            <v>1.2476592440000001</v>
          </cell>
          <cell r="AB44">
            <v>4.6682700659999998</v>
          </cell>
          <cell r="AC44">
            <v>7.0941106339999997</v>
          </cell>
          <cell r="AF44">
            <v>7.1807790159999998</v>
          </cell>
          <cell r="AG44">
            <v>8.1674988650000007</v>
          </cell>
          <cell r="AH44">
            <v>1.490336782</v>
          </cell>
          <cell r="AI44">
            <v>4.4270880379999999</v>
          </cell>
          <cell r="AJ44">
            <v>15.867277366</v>
          </cell>
        </row>
        <row r="45">
          <cell r="R45">
            <v>7.289967678</v>
          </cell>
          <cell r="S45">
            <v>7.9500241660000004</v>
          </cell>
          <cell r="T45">
            <v>1.7108314330000001</v>
          </cell>
          <cell r="U45">
            <v>4.3836790819999996</v>
          </cell>
          <cell r="V45">
            <v>13.846510756000001</v>
          </cell>
          <cell r="Y45">
            <v>5.1030518650000003</v>
          </cell>
          <cell r="Z45">
            <v>3.9860980590000001</v>
          </cell>
          <cell r="AA45">
            <v>1.644796076</v>
          </cell>
          <cell r="AB45">
            <v>4.3322285640000002</v>
          </cell>
          <cell r="AC45">
            <v>7.4777152610000002</v>
          </cell>
          <cell r="AF45">
            <v>7.289967678</v>
          </cell>
          <cell r="AG45">
            <v>7.9500241660000004</v>
          </cell>
          <cell r="AH45">
            <v>1.7108314330000001</v>
          </cell>
          <cell r="AI45">
            <v>4.3836790819999996</v>
          </cell>
          <cell r="AJ45">
            <v>13.846510756000001</v>
          </cell>
        </row>
        <row r="46">
          <cell r="R46">
            <v>7.2315999570000002</v>
          </cell>
          <cell r="S46">
            <v>7.0571152550000003</v>
          </cell>
          <cell r="T46">
            <v>1.45983152</v>
          </cell>
          <cell r="U46">
            <v>4.2308734189999999</v>
          </cell>
          <cell r="V46">
            <v>13.684966806</v>
          </cell>
          <cell r="Y46">
            <v>4.7316079029999996</v>
          </cell>
          <cell r="Z46">
            <v>3.8838308540000002</v>
          </cell>
          <cell r="AA46">
            <v>1.68814566</v>
          </cell>
          <cell r="AB46">
            <v>4.6601656480000004</v>
          </cell>
          <cell r="AC46">
            <v>7.6495550650000004</v>
          </cell>
          <cell r="AF46">
            <v>7.2315999570000002</v>
          </cell>
          <cell r="AG46">
            <v>7.0571152550000003</v>
          </cell>
          <cell r="AH46">
            <v>1.45983152</v>
          </cell>
          <cell r="AI46">
            <v>4.2308734189999999</v>
          </cell>
          <cell r="AJ46">
            <v>13.684966806</v>
          </cell>
        </row>
        <row r="47">
          <cell r="R47">
            <v>6.95142901</v>
          </cell>
          <cell r="S47">
            <v>6.6805349600000001</v>
          </cell>
          <cell r="T47">
            <v>1.654402599</v>
          </cell>
          <cell r="U47">
            <v>4.3472336389999997</v>
          </cell>
          <cell r="V47">
            <v>11.793433156000001</v>
          </cell>
          <cell r="Y47">
            <v>4.4068533240000001</v>
          </cell>
          <cell r="Z47">
            <v>2.4768847300000001</v>
          </cell>
          <cell r="AA47">
            <v>1.947086141</v>
          </cell>
          <cell r="AB47">
            <v>4.2090356419999999</v>
          </cell>
          <cell r="AC47">
            <v>6.1456227170000002</v>
          </cell>
          <cell r="AF47">
            <v>6.95142901</v>
          </cell>
          <cell r="AG47">
            <v>6.6805349600000001</v>
          </cell>
          <cell r="AH47">
            <v>1.654402599</v>
          </cell>
          <cell r="AI47">
            <v>4.3472336389999997</v>
          </cell>
          <cell r="AJ47">
            <v>11.793433156000001</v>
          </cell>
        </row>
        <row r="48">
          <cell r="R48">
            <v>7.0921232549999997</v>
          </cell>
          <cell r="S48">
            <v>7.3161738239999998</v>
          </cell>
          <cell r="T48">
            <v>2.0550953989999998</v>
          </cell>
          <cell r="U48">
            <v>4.2782818430000003</v>
          </cell>
          <cell r="V48">
            <v>13.303791778000001</v>
          </cell>
          <cell r="Y48">
            <v>4.2318555489999996</v>
          </cell>
          <cell r="Z48">
            <v>3.3565809789999999</v>
          </cell>
          <cell r="AA48">
            <v>2.2366345989999998</v>
          </cell>
          <cell r="AB48">
            <v>5.2609335870000002</v>
          </cell>
          <cell r="AC48">
            <v>7.3302865979999998</v>
          </cell>
          <cell r="AF48">
            <v>7.0921232549999997</v>
          </cell>
          <cell r="AG48">
            <v>7.3161738239999998</v>
          </cell>
          <cell r="AH48">
            <v>2.0550953989999998</v>
          </cell>
          <cell r="AI48">
            <v>4.2782818430000003</v>
          </cell>
          <cell r="AJ48">
            <v>13.303791778000001</v>
          </cell>
        </row>
        <row r="49">
          <cell r="R49">
            <v>7.7492357700000003</v>
          </cell>
          <cell r="S49">
            <v>5.923809221</v>
          </cell>
          <cell r="T49">
            <v>2.4552931760000001</v>
          </cell>
          <cell r="U49">
            <v>4.2012804069999996</v>
          </cell>
          <cell r="V49">
            <v>11.320382211</v>
          </cell>
          <cell r="Y49">
            <v>4.2969065449999997</v>
          </cell>
          <cell r="Z49">
            <v>4.1257599139999996</v>
          </cell>
          <cell r="AA49">
            <v>2.454488585</v>
          </cell>
          <cell r="AB49">
            <v>5.0124029170000002</v>
          </cell>
          <cell r="AC49">
            <v>7.8747272989999999</v>
          </cell>
          <cell r="AF49">
            <v>7.7492357700000003</v>
          </cell>
          <cell r="AG49">
            <v>5.923809221</v>
          </cell>
          <cell r="AH49">
            <v>2.4552931760000001</v>
          </cell>
          <cell r="AI49">
            <v>4.2012804069999996</v>
          </cell>
          <cell r="AJ49">
            <v>11.320382211</v>
          </cell>
        </row>
        <row r="50">
          <cell r="R50">
            <v>7.9482352220000001</v>
          </cell>
          <cell r="S50">
            <v>6.2918917370000003</v>
          </cell>
          <cell r="T50">
            <v>2.4052541540000001</v>
          </cell>
          <cell r="U50">
            <v>3.4378397679999999</v>
          </cell>
          <cell r="V50">
            <v>10.661152700000001</v>
          </cell>
          <cell r="Y50">
            <v>4.4849853209999999</v>
          </cell>
          <cell r="Z50">
            <v>4.2382699720000003</v>
          </cell>
          <cell r="AA50">
            <v>1.812202707</v>
          </cell>
          <cell r="AB50">
            <v>5.4029560209999996</v>
          </cell>
          <cell r="AC50">
            <v>6.703604941</v>
          </cell>
          <cell r="AF50">
            <v>7.9482352220000001</v>
          </cell>
          <cell r="AG50">
            <v>6.2918917370000003</v>
          </cell>
          <cell r="AH50">
            <v>2.4052541540000001</v>
          </cell>
          <cell r="AI50">
            <v>3.4378397679999999</v>
          </cell>
          <cell r="AJ50">
            <v>10.661152700000001</v>
          </cell>
        </row>
        <row r="51">
          <cell r="R51">
            <v>7.718895925</v>
          </cell>
          <cell r="S51">
            <v>8.1306095079999992</v>
          </cell>
          <cell r="T51">
            <v>2.4846334890000001</v>
          </cell>
          <cell r="U51">
            <v>3.2917235159999998</v>
          </cell>
          <cell r="V51">
            <v>11.807547229000001</v>
          </cell>
          <cell r="Y51">
            <v>4.4697417709999998</v>
          </cell>
          <cell r="Z51">
            <v>4.114653573</v>
          </cell>
          <cell r="AA51">
            <v>2.3995963069999999</v>
          </cell>
          <cell r="AB51">
            <v>5.2772490889999997</v>
          </cell>
          <cell r="AC51">
            <v>7.9278497369999998</v>
          </cell>
          <cell r="AF51">
            <v>7.718895925</v>
          </cell>
          <cell r="AG51">
            <v>8.1306095079999992</v>
          </cell>
          <cell r="AH51">
            <v>2.4846334890000001</v>
          </cell>
          <cell r="AI51">
            <v>3.2917235159999998</v>
          </cell>
          <cell r="AJ51">
            <v>11.807547229000001</v>
          </cell>
        </row>
        <row r="52">
          <cell r="R52">
            <v>7.3781095250000002</v>
          </cell>
          <cell r="S52">
            <v>7.3373105409999999</v>
          </cell>
          <cell r="T52">
            <v>1.8312887499999999</v>
          </cell>
          <cell r="U52">
            <v>3.4627349029999999</v>
          </cell>
          <cell r="V52">
            <v>10.601774979</v>
          </cell>
          <cell r="Y52">
            <v>4.9599950540000002</v>
          </cell>
          <cell r="Z52">
            <v>3.9616378249999999</v>
          </cell>
          <cell r="AA52">
            <v>2.2715473400000001</v>
          </cell>
          <cell r="AB52">
            <v>5.2008764120000004</v>
          </cell>
          <cell r="AC52">
            <v>7.8556531789999999</v>
          </cell>
          <cell r="AF52">
            <v>7.3781095250000002</v>
          </cell>
          <cell r="AG52">
            <v>7.3373105409999999</v>
          </cell>
          <cell r="AH52">
            <v>1.8312887499999999</v>
          </cell>
          <cell r="AI52">
            <v>3.4627349029999999</v>
          </cell>
          <cell r="AJ52">
            <v>10.601774979</v>
          </cell>
        </row>
        <row r="53">
          <cell r="R53">
            <v>7.3665646069999999</v>
          </cell>
          <cell r="S53">
            <v>7.5424148559999997</v>
          </cell>
          <cell r="T53">
            <v>1.36922499</v>
          </cell>
          <cell r="U53">
            <v>3.8188614520000002</v>
          </cell>
          <cell r="V53">
            <v>13.04602798</v>
          </cell>
          <cell r="Y53">
            <v>4.4381532430000004</v>
          </cell>
          <cell r="Z53">
            <v>3.9408092790000002</v>
          </cell>
          <cell r="AA53">
            <v>2.216579646</v>
          </cell>
          <cell r="AB53">
            <v>5.6846520859999998</v>
          </cell>
          <cell r="AC53">
            <v>8.4669815499999999</v>
          </cell>
          <cell r="AF53">
            <v>7.3665646069999999</v>
          </cell>
          <cell r="AG53">
            <v>7.5424148559999997</v>
          </cell>
          <cell r="AH53">
            <v>1.36922499</v>
          </cell>
          <cell r="AI53">
            <v>3.8188614520000002</v>
          </cell>
          <cell r="AJ53">
            <v>13.04602798</v>
          </cell>
        </row>
        <row r="54">
          <cell r="R54">
            <v>7.1491658400000002</v>
          </cell>
          <cell r="S54">
            <v>6.3660799749999999</v>
          </cell>
          <cell r="T54">
            <v>1.9900275679999999</v>
          </cell>
          <cell r="U54">
            <v>3.836851636</v>
          </cell>
          <cell r="V54">
            <v>11.518745169000001</v>
          </cell>
          <cell r="Y54">
            <v>4.8544816160000002</v>
          </cell>
          <cell r="Z54">
            <v>3.7695059909999999</v>
          </cell>
          <cell r="AA54">
            <v>1.8977884890000001</v>
          </cell>
          <cell r="AB54">
            <v>5.3266876989999998</v>
          </cell>
          <cell r="AC54">
            <v>7.4278074099999998</v>
          </cell>
          <cell r="AF54">
            <v>7.1491658400000002</v>
          </cell>
          <cell r="AG54">
            <v>6.3660799749999999</v>
          </cell>
          <cell r="AH54">
            <v>1.9900275679999999</v>
          </cell>
          <cell r="AI54">
            <v>3.836851636</v>
          </cell>
          <cell r="AJ54">
            <v>11.518745169000001</v>
          </cell>
        </row>
        <row r="55">
          <cell r="R55">
            <v>7.5014075470000003</v>
          </cell>
          <cell r="S55">
            <v>6.0399791880000002</v>
          </cell>
          <cell r="T55">
            <v>1.945990659</v>
          </cell>
          <cell r="U55">
            <v>3.6713613600000001</v>
          </cell>
          <cell r="V55">
            <v>10.423880896</v>
          </cell>
          <cell r="Y55">
            <v>4.7150502359999997</v>
          </cell>
          <cell r="Z55">
            <v>4.0014939030000001</v>
          </cell>
          <cell r="AA55">
            <v>1.0966931820000001</v>
          </cell>
          <cell r="AB55">
            <v>4.7543272280000002</v>
          </cell>
          <cell r="AC55">
            <v>6.5786797579999998</v>
          </cell>
          <cell r="AF55">
            <v>7.5014075470000003</v>
          </cell>
          <cell r="AG55">
            <v>6.0399791880000002</v>
          </cell>
          <cell r="AH55">
            <v>1.945990659</v>
          </cell>
          <cell r="AI55">
            <v>3.6713613600000001</v>
          </cell>
          <cell r="AJ55">
            <v>10.423880896</v>
          </cell>
        </row>
        <row r="56">
          <cell r="R56">
            <v>7.3453346960000001</v>
          </cell>
          <cell r="S56">
            <v>5.9691942490000001</v>
          </cell>
          <cell r="T56">
            <v>1.820589936</v>
          </cell>
          <cell r="U56">
            <v>4.0460518289999996</v>
          </cell>
          <cell r="V56">
            <v>10.737814895</v>
          </cell>
          <cell r="Y56">
            <v>4.6455836049999997</v>
          </cell>
          <cell r="Z56">
            <v>4.0151764830000003</v>
          </cell>
          <cell r="AA56">
            <v>1.6268909279999999</v>
          </cell>
          <cell r="AB56">
            <v>5.8043821219999998</v>
          </cell>
          <cell r="AC56">
            <v>5.8964129840000004</v>
          </cell>
          <cell r="AF56">
            <v>7.3453346960000001</v>
          </cell>
          <cell r="AG56">
            <v>5.9691942490000001</v>
          </cell>
          <cell r="AH56">
            <v>1.820589936</v>
          </cell>
          <cell r="AI56">
            <v>4.0460518289999996</v>
          </cell>
          <cell r="AJ56">
            <v>10.737814895</v>
          </cell>
        </row>
        <row r="57">
          <cell r="R57">
            <v>7.0509574800000001</v>
          </cell>
          <cell r="S57">
            <v>6.532823735</v>
          </cell>
          <cell r="T57">
            <v>1.5577860050000001</v>
          </cell>
          <cell r="U57">
            <v>3.6377982000000002</v>
          </cell>
          <cell r="V57">
            <v>12.138017676</v>
          </cell>
          <cell r="Y57">
            <v>5.054766678</v>
          </cell>
          <cell r="Z57">
            <v>3.1213289070000001</v>
          </cell>
          <cell r="AA57">
            <v>1.475092984</v>
          </cell>
          <cell r="AB57">
            <v>5.0350702040000002</v>
          </cell>
          <cell r="AC57">
            <v>5.8019589040000001</v>
          </cell>
          <cell r="AF57">
            <v>7.0509574800000001</v>
          </cell>
          <cell r="AG57">
            <v>6.532823735</v>
          </cell>
          <cell r="AH57">
            <v>1.5577860050000001</v>
          </cell>
          <cell r="AI57">
            <v>3.6377982000000002</v>
          </cell>
          <cell r="AJ57">
            <v>12.138017676</v>
          </cell>
        </row>
        <row r="58">
          <cell r="R58">
            <v>6.5719615249999999</v>
          </cell>
          <cell r="S58">
            <v>6.7252454869999996</v>
          </cell>
          <cell r="T58">
            <v>2.932075083</v>
          </cell>
          <cell r="U58">
            <v>3.898363362</v>
          </cell>
          <cell r="V58">
            <v>12.124314238</v>
          </cell>
          <cell r="Y58">
            <v>4.8897545410000003</v>
          </cell>
          <cell r="Z58">
            <v>4.1123043050000003</v>
          </cell>
          <cell r="AA58">
            <v>1.558683939</v>
          </cell>
          <cell r="AB58">
            <v>4.5121069990000002</v>
          </cell>
          <cell r="AC58">
            <v>6.7395472669999998</v>
          </cell>
          <cell r="AF58">
            <v>6.5719615249999999</v>
          </cell>
          <cell r="AG58">
            <v>6.7252454869999996</v>
          </cell>
          <cell r="AH58">
            <v>2.932075083</v>
          </cell>
          <cell r="AI58">
            <v>3.898363362</v>
          </cell>
          <cell r="AJ58">
            <v>12.124314238</v>
          </cell>
        </row>
        <row r="59">
          <cell r="R59">
            <v>6.3002490529999999</v>
          </cell>
          <cell r="S59">
            <v>6.2701871640000002</v>
          </cell>
          <cell r="T59">
            <v>1.799867941</v>
          </cell>
          <cell r="U59">
            <v>3.7537693070000002</v>
          </cell>
          <cell r="V59">
            <v>10.395076136</v>
          </cell>
          <cell r="Y59">
            <v>4.5885647919999997</v>
          </cell>
          <cell r="Z59">
            <v>3.198780073</v>
          </cell>
          <cell r="AA59">
            <v>1.961360242</v>
          </cell>
          <cell r="AB59">
            <v>4.4709675439999996</v>
          </cell>
          <cell r="AC59">
            <v>6.7315759650000002</v>
          </cell>
          <cell r="AF59">
            <v>6.3002490529999999</v>
          </cell>
          <cell r="AG59">
            <v>6.2701871640000002</v>
          </cell>
          <cell r="AH59">
            <v>1.799867941</v>
          </cell>
          <cell r="AI59">
            <v>3.7537693070000002</v>
          </cell>
          <cell r="AJ59">
            <v>10.395076136</v>
          </cell>
        </row>
        <row r="60">
          <cell r="R60">
            <v>6.5265404900000004</v>
          </cell>
          <cell r="S60">
            <v>5.06591389</v>
          </cell>
          <cell r="T60">
            <v>2.231903118</v>
          </cell>
          <cell r="U60">
            <v>3.6288491390000002</v>
          </cell>
          <cell r="V60">
            <v>10.200988837000001</v>
          </cell>
          <cell r="Y60">
            <v>4.2516198359999997</v>
          </cell>
          <cell r="Z60">
            <v>3.8043397040000002</v>
          </cell>
          <cell r="AA60">
            <v>1.345312238</v>
          </cell>
          <cell r="AB60">
            <v>4.7325899370000002</v>
          </cell>
          <cell r="AC60">
            <v>7.3924831190000004</v>
          </cell>
          <cell r="AF60">
            <v>6.5265404900000004</v>
          </cell>
          <cell r="AG60">
            <v>5.06591389</v>
          </cell>
          <cell r="AH60">
            <v>2.231903118</v>
          </cell>
          <cell r="AI60">
            <v>3.6288491390000002</v>
          </cell>
          <cell r="AJ60">
            <v>10.200988837000001</v>
          </cell>
        </row>
        <row r="61">
          <cell r="R61">
            <v>7.523638515</v>
          </cell>
          <cell r="S61">
            <v>5.3586201530000004</v>
          </cell>
          <cell r="T61">
            <v>1.672550559</v>
          </cell>
          <cell r="U61">
            <v>3.497950162</v>
          </cell>
          <cell r="V61">
            <v>10.754290106999999</v>
          </cell>
          <cell r="Y61">
            <v>4.4600382429999996</v>
          </cell>
          <cell r="Z61">
            <v>3.4525814210000001</v>
          </cell>
          <cell r="AA61">
            <v>1.0490831629999999</v>
          </cell>
          <cell r="AB61">
            <v>4.866240919</v>
          </cell>
          <cell r="AC61">
            <v>5.8410051420000002</v>
          </cell>
          <cell r="AF61">
            <v>7.523638515</v>
          </cell>
          <cell r="AG61">
            <v>5.3586201530000004</v>
          </cell>
          <cell r="AH61">
            <v>1.672550559</v>
          </cell>
          <cell r="AI61">
            <v>3.497950162</v>
          </cell>
          <cell r="AJ61">
            <v>10.754290106999999</v>
          </cell>
        </row>
        <row r="62">
          <cell r="R62">
            <v>6.8132894320000004</v>
          </cell>
          <cell r="S62">
            <v>4.6285382430000004</v>
          </cell>
          <cell r="T62">
            <v>1.8589877429999999</v>
          </cell>
          <cell r="U62">
            <v>3.6773488059999999</v>
          </cell>
          <cell r="V62">
            <v>9.7178826300000001</v>
          </cell>
          <cell r="Y62">
            <v>4.465340705</v>
          </cell>
          <cell r="Z62">
            <v>4.0236911800000001</v>
          </cell>
          <cell r="AA62">
            <v>1.697121901</v>
          </cell>
          <cell r="AB62">
            <v>5.1630491259999998</v>
          </cell>
          <cell r="AC62">
            <v>6.9543738990000001</v>
          </cell>
          <cell r="AF62">
            <v>6.8132894320000004</v>
          </cell>
          <cell r="AG62">
            <v>4.6285382430000004</v>
          </cell>
          <cell r="AH62">
            <v>1.8589877429999999</v>
          </cell>
          <cell r="AI62">
            <v>3.6773488059999999</v>
          </cell>
          <cell r="AJ62">
            <v>9.7178826300000001</v>
          </cell>
        </row>
        <row r="63">
          <cell r="R63">
            <v>6.6037182010000004</v>
          </cell>
          <cell r="S63">
            <v>6.1299904109999996</v>
          </cell>
          <cell r="T63">
            <v>1.5272954700000001</v>
          </cell>
          <cell r="U63">
            <v>3.9973112629999998</v>
          </cell>
          <cell r="V63">
            <v>12.007824048</v>
          </cell>
          <cell r="Y63">
            <v>4.6401410900000002</v>
          </cell>
          <cell r="Z63">
            <v>4.1062274460000001</v>
          </cell>
          <cell r="AA63">
            <v>1.4771753759999999</v>
          </cell>
          <cell r="AB63">
            <v>4.5515970369999996</v>
          </cell>
          <cell r="AC63">
            <v>7.4801543089999996</v>
          </cell>
          <cell r="AF63">
            <v>6.6037182010000004</v>
          </cell>
          <cell r="AG63">
            <v>6.1299904109999996</v>
          </cell>
          <cell r="AH63">
            <v>1.5272954700000001</v>
          </cell>
          <cell r="AI63">
            <v>3.9973112629999998</v>
          </cell>
          <cell r="AJ63">
            <v>12.007824048</v>
          </cell>
        </row>
        <row r="64">
          <cell r="R64">
            <v>6.5151818800000001</v>
          </cell>
          <cell r="S64">
            <v>6.0406375729999997</v>
          </cell>
          <cell r="T64">
            <v>1.5721185769999999</v>
          </cell>
          <cell r="U64">
            <v>3.9474141399999998</v>
          </cell>
          <cell r="V64">
            <v>11.625729616999999</v>
          </cell>
          <cell r="Y64">
            <v>4.4855439500000003</v>
          </cell>
          <cell r="Z64">
            <v>3.8741974269999999</v>
          </cell>
          <cell r="AA64">
            <v>2.28562463</v>
          </cell>
          <cell r="AB64">
            <v>4.6262397069999999</v>
          </cell>
          <cell r="AC64">
            <v>8.504374469</v>
          </cell>
          <cell r="AF64">
            <v>6.5151818800000001</v>
          </cell>
          <cell r="AG64">
            <v>6.0406375729999997</v>
          </cell>
          <cell r="AH64">
            <v>1.5721185769999999</v>
          </cell>
          <cell r="AI64">
            <v>3.9474141399999998</v>
          </cell>
          <cell r="AJ64">
            <v>11.625729616999999</v>
          </cell>
        </row>
        <row r="65">
          <cell r="R65">
            <v>6.4925437739999996</v>
          </cell>
          <cell r="S65">
            <v>5.8267902210000004</v>
          </cell>
          <cell r="T65">
            <v>2.378315465</v>
          </cell>
          <cell r="U65">
            <v>4.2018856690000002</v>
          </cell>
          <cell r="V65">
            <v>11.867226419</v>
          </cell>
          <cell r="Y65">
            <v>4.6418833199999998</v>
          </cell>
          <cell r="Z65">
            <v>3.9338435559999998</v>
          </cell>
          <cell r="AA65">
            <v>1.6904338080000001</v>
          </cell>
          <cell r="AB65">
            <v>4.3645673699999996</v>
          </cell>
          <cell r="AC65">
            <v>6.9953461580000003</v>
          </cell>
          <cell r="AF65">
            <v>6.4925437739999996</v>
          </cell>
          <cell r="AG65">
            <v>5.8267902210000004</v>
          </cell>
          <cell r="AH65">
            <v>2.378315465</v>
          </cell>
          <cell r="AI65">
            <v>4.2018856690000002</v>
          </cell>
          <cell r="AJ65">
            <v>11.867226419</v>
          </cell>
        </row>
        <row r="66">
          <cell r="R66">
            <v>7.2219905049999999</v>
          </cell>
          <cell r="S66">
            <v>6.5740423879999996</v>
          </cell>
          <cell r="T66">
            <v>1.769296837</v>
          </cell>
          <cell r="U66">
            <v>4.3810340400000003</v>
          </cell>
          <cell r="V66">
            <v>12.445477778000001</v>
          </cell>
          <cell r="Y66">
            <v>4.7950280689999998</v>
          </cell>
          <cell r="Z66">
            <v>4.0649700099999997</v>
          </cell>
          <cell r="AA66">
            <v>1.668782014</v>
          </cell>
          <cell r="AB66">
            <v>4.4463752080000001</v>
          </cell>
          <cell r="AC66">
            <v>6.7241262739999996</v>
          </cell>
          <cell r="AF66">
            <v>7.2219905049999999</v>
          </cell>
          <cell r="AG66">
            <v>6.5740423879999996</v>
          </cell>
          <cell r="AH66">
            <v>1.769296837</v>
          </cell>
          <cell r="AI66">
            <v>4.3810340400000003</v>
          </cell>
          <cell r="AJ66">
            <v>12.445477778000001</v>
          </cell>
        </row>
        <row r="67">
          <cell r="R67">
            <v>6.2733169200000001</v>
          </cell>
          <cell r="S67">
            <v>4.6918294420000004</v>
          </cell>
          <cell r="T67">
            <v>1.5764938770000001</v>
          </cell>
          <cell r="U67">
            <v>3.7376214079999999</v>
          </cell>
          <cell r="V67">
            <v>9.6583592619999994</v>
          </cell>
          <cell r="Y67">
            <v>4.5763972449999999</v>
          </cell>
          <cell r="Z67">
            <v>3.325116403</v>
          </cell>
          <cell r="AA67">
            <v>1.520806203</v>
          </cell>
          <cell r="AB67">
            <v>4.428222484</v>
          </cell>
          <cell r="AC67">
            <v>6.7756615949999999</v>
          </cell>
          <cell r="AF67">
            <v>6.2733169200000001</v>
          </cell>
          <cell r="AG67">
            <v>4.6918294420000004</v>
          </cell>
          <cell r="AH67">
            <v>1.5764938770000001</v>
          </cell>
          <cell r="AI67">
            <v>3.7376214079999999</v>
          </cell>
          <cell r="AJ67">
            <v>9.6583592619999994</v>
          </cell>
        </row>
        <row r="68">
          <cell r="R68">
            <v>6.13385845</v>
          </cell>
          <cell r="S68">
            <v>5.6041381230000002</v>
          </cell>
          <cell r="T68">
            <v>2.3071714569999999</v>
          </cell>
          <cell r="U68">
            <v>3.6102439890000002</v>
          </cell>
          <cell r="V68">
            <v>11.216076924999999</v>
          </cell>
          <cell r="Y68">
            <v>5.1587153299999997</v>
          </cell>
          <cell r="Z68">
            <v>3.7093077989999999</v>
          </cell>
          <cell r="AA68">
            <v>1.2740880569999999</v>
          </cell>
          <cell r="AB68">
            <v>4.2114732769999996</v>
          </cell>
          <cell r="AC68">
            <v>6.0113494359999997</v>
          </cell>
          <cell r="AF68">
            <v>6.13385845</v>
          </cell>
          <cell r="AG68">
            <v>5.6041381230000002</v>
          </cell>
          <cell r="AH68">
            <v>2.3071714569999999</v>
          </cell>
          <cell r="AI68">
            <v>3.6102439890000002</v>
          </cell>
          <cell r="AJ68">
            <v>11.216076924999999</v>
          </cell>
        </row>
        <row r="69">
          <cell r="R69">
            <v>5.9313154700000004</v>
          </cell>
          <cell r="S69">
            <v>6.8478057559999996</v>
          </cell>
          <cell r="T69">
            <v>1.8048271680000001</v>
          </cell>
          <cell r="U69">
            <v>4.3931223790000002</v>
          </cell>
          <cell r="V69">
            <v>13.759365563999999</v>
          </cell>
          <cell r="Y69">
            <v>5.5342373040000004</v>
          </cell>
          <cell r="Z69">
            <v>3.9532807289999998</v>
          </cell>
          <cell r="AA69">
            <v>1.3785871569999999</v>
          </cell>
          <cell r="AB69">
            <v>4.3092916109999999</v>
          </cell>
          <cell r="AC69">
            <v>6.2161868079999998</v>
          </cell>
          <cell r="AF69">
            <v>5.9313154700000004</v>
          </cell>
          <cell r="AG69">
            <v>6.8478057559999996</v>
          </cell>
          <cell r="AH69">
            <v>1.8048271680000001</v>
          </cell>
          <cell r="AI69">
            <v>4.3931223790000002</v>
          </cell>
          <cell r="AJ69">
            <v>13.759365563999999</v>
          </cell>
        </row>
        <row r="70">
          <cell r="R70">
            <v>5.9466201459999999</v>
          </cell>
          <cell r="S70">
            <v>5.1749980720000002</v>
          </cell>
          <cell r="T70">
            <v>1.6347963219999999</v>
          </cell>
          <cell r="U70">
            <v>5.1057700480000001</v>
          </cell>
          <cell r="V70">
            <v>11.207794667</v>
          </cell>
          <cell r="Y70">
            <v>5.5359255190000001</v>
          </cell>
          <cell r="Z70">
            <v>3.5291942660000002</v>
          </cell>
          <cell r="AA70">
            <v>1.706895496</v>
          </cell>
          <cell r="AB70">
            <v>4.5389390990000003</v>
          </cell>
          <cell r="AC70">
            <v>5.9972777959999997</v>
          </cell>
          <cell r="AF70">
            <v>5.9466201459999999</v>
          </cell>
          <cell r="AG70">
            <v>5.1749980720000002</v>
          </cell>
          <cell r="AH70">
            <v>1.6347963219999999</v>
          </cell>
          <cell r="AI70">
            <v>5.1057700480000001</v>
          </cell>
          <cell r="AJ70">
            <v>11.207794667</v>
          </cell>
        </row>
        <row r="71">
          <cell r="R71">
            <v>7.0738282620000001</v>
          </cell>
          <cell r="S71">
            <v>7.7563321409999997</v>
          </cell>
          <cell r="T71">
            <v>2.2800883129999998</v>
          </cell>
          <cell r="U71">
            <v>5.1324275909999999</v>
          </cell>
          <cell r="V71">
            <v>16.352437431999999</v>
          </cell>
          <cell r="Y71">
            <v>5.063491591</v>
          </cell>
          <cell r="Z71">
            <v>3.0064712509999998</v>
          </cell>
          <cell r="AA71">
            <v>0.71464352099999995</v>
          </cell>
          <cell r="AB71">
            <v>3.9393915920000002</v>
          </cell>
          <cell r="AC71">
            <v>5.6653300739999999</v>
          </cell>
          <cell r="AF71">
            <v>7.0738282620000001</v>
          </cell>
          <cell r="AG71">
            <v>7.7563321409999997</v>
          </cell>
          <cell r="AH71">
            <v>2.2800883129999998</v>
          </cell>
          <cell r="AI71">
            <v>5.1324275909999999</v>
          </cell>
          <cell r="AJ71">
            <v>16.352437431999999</v>
          </cell>
        </row>
        <row r="72">
          <cell r="R72">
            <v>6.9682415420000003</v>
          </cell>
          <cell r="S72">
            <v>6.2815499419999998</v>
          </cell>
          <cell r="T72">
            <v>1.236371334</v>
          </cell>
          <cell r="U72">
            <v>5.0052094030000003</v>
          </cell>
          <cell r="V72">
            <v>14.663793278</v>
          </cell>
          <cell r="Y72">
            <v>6.088021146</v>
          </cell>
          <cell r="Z72">
            <v>3.4639722210000001</v>
          </cell>
          <cell r="AA72">
            <v>1.5314213459999999</v>
          </cell>
          <cell r="AB72">
            <v>4.4458842519999999</v>
          </cell>
          <cell r="AC72">
            <v>7.6607259279999997</v>
          </cell>
          <cell r="AF72">
            <v>6.9682415420000003</v>
          </cell>
          <cell r="AG72">
            <v>6.2815499419999998</v>
          </cell>
          <cell r="AH72">
            <v>1.236371334</v>
          </cell>
          <cell r="AI72">
            <v>5.0052094030000003</v>
          </cell>
          <cell r="AJ72">
            <v>14.663793278</v>
          </cell>
        </row>
        <row r="73">
          <cell r="R73">
            <v>6.7898911010000003</v>
          </cell>
          <cell r="S73">
            <v>5.8856823599999997</v>
          </cell>
          <cell r="T73">
            <v>2.2736625639999999</v>
          </cell>
          <cell r="U73">
            <v>4.1732303499999999</v>
          </cell>
          <cell r="V73">
            <v>15.123753427</v>
          </cell>
          <cell r="Y73">
            <v>5.8248650719999997</v>
          </cell>
          <cell r="Z73">
            <v>3.3303895610000001</v>
          </cell>
          <cell r="AA73">
            <v>1.067083073</v>
          </cell>
          <cell r="AB73">
            <v>4.0074017309999999</v>
          </cell>
          <cell r="AC73">
            <v>6.4437150839999999</v>
          </cell>
          <cell r="AF73">
            <v>6.7898911010000003</v>
          </cell>
          <cell r="AG73">
            <v>5.8856823599999997</v>
          </cell>
          <cell r="AH73">
            <v>2.2736625639999999</v>
          </cell>
          <cell r="AI73">
            <v>4.1732303499999999</v>
          </cell>
          <cell r="AJ73">
            <v>15.123753427</v>
          </cell>
        </row>
        <row r="74">
          <cell r="R74">
            <v>6.7100175220000002</v>
          </cell>
          <cell r="S74">
            <v>5.8750886380000003</v>
          </cell>
          <cell r="T74">
            <v>2.5877219519999999</v>
          </cell>
          <cell r="U74">
            <v>5.3063266210000002</v>
          </cell>
          <cell r="V74">
            <v>16.115759066999999</v>
          </cell>
          <cell r="Y74">
            <v>5.6802734189999997</v>
          </cell>
          <cell r="Z74">
            <v>3.4413259269999998</v>
          </cell>
          <cell r="AA74">
            <v>0.84951355100000003</v>
          </cell>
          <cell r="AB74">
            <v>4.3393928180000003</v>
          </cell>
          <cell r="AC74">
            <v>7.2047442640000003</v>
          </cell>
          <cell r="AF74">
            <v>6.7100175220000002</v>
          </cell>
          <cell r="AG74">
            <v>5.8750886380000003</v>
          </cell>
          <cell r="AH74">
            <v>2.5877219519999999</v>
          </cell>
          <cell r="AI74">
            <v>5.3063266210000002</v>
          </cell>
          <cell r="AJ74">
            <v>16.115759066999999</v>
          </cell>
        </row>
        <row r="75">
          <cell r="R75">
            <v>6.6814752259999999</v>
          </cell>
          <cell r="S75">
            <v>6.7819486170000003</v>
          </cell>
          <cell r="T75">
            <v>1.6144951519999999</v>
          </cell>
          <cell r="U75">
            <v>5.4932485409999998</v>
          </cell>
          <cell r="V75">
            <v>16.623146806000001</v>
          </cell>
          <cell r="Y75">
            <v>5.9104990800000001</v>
          </cell>
          <cell r="Z75">
            <v>3.618891342</v>
          </cell>
          <cell r="AA75">
            <v>1.580475581</v>
          </cell>
          <cell r="AB75">
            <v>4.0832777120000001</v>
          </cell>
          <cell r="AC75">
            <v>7.1589174160000004</v>
          </cell>
          <cell r="AF75">
            <v>6.6814752259999999</v>
          </cell>
          <cell r="AG75">
            <v>6.7819486170000003</v>
          </cell>
          <cell r="AH75">
            <v>1.6144951519999999</v>
          </cell>
          <cell r="AI75">
            <v>5.4932485409999998</v>
          </cell>
          <cell r="AJ75">
            <v>16.623146806000001</v>
          </cell>
        </row>
        <row r="76">
          <cell r="R76">
            <v>6.7585526959999997</v>
          </cell>
          <cell r="S76">
            <v>5.8954898550000001</v>
          </cell>
          <cell r="T76">
            <v>1.7561743350000001</v>
          </cell>
          <cell r="U76">
            <v>3.726277144</v>
          </cell>
          <cell r="V76">
            <v>12.932734161999999</v>
          </cell>
          <cell r="Y76">
            <v>5.9517835100000003</v>
          </cell>
          <cell r="Z76">
            <v>3.5724657450000001</v>
          </cell>
          <cell r="AA76">
            <v>1.1947087190000001</v>
          </cell>
          <cell r="AB76">
            <v>4.2061644039999999</v>
          </cell>
          <cell r="AC76">
            <v>7.0085438140000003</v>
          </cell>
          <cell r="AF76">
            <v>6.7585526959999997</v>
          </cell>
          <cell r="AG76">
            <v>5.8954898550000001</v>
          </cell>
          <cell r="AH76">
            <v>1.7561743350000001</v>
          </cell>
          <cell r="AI76">
            <v>3.726277144</v>
          </cell>
          <cell r="AJ76">
            <v>12.932734161999999</v>
          </cell>
        </row>
        <row r="77">
          <cell r="R77">
            <v>7.410829788</v>
          </cell>
          <cell r="S77">
            <v>4.7044051229999999</v>
          </cell>
          <cell r="T77">
            <v>1.641783628</v>
          </cell>
          <cell r="U77">
            <v>4.4049035459999999</v>
          </cell>
          <cell r="V77">
            <v>9.6206797099999992</v>
          </cell>
          <cell r="Y77">
            <v>6.0085627370000001</v>
          </cell>
          <cell r="Z77">
            <v>3.4349279909999999</v>
          </cell>
          <cell r="AA77">
            <v>1.150926398</v>
          </cell>
          <cell r="AB77">
            <v>3.6775793370000001</v>
          </cell>
          <cell r="AC77">
            <v>6.8128143149999998</v>
          </cell>
          <cell r="AF77">
            <v>7.410829788</v>
          </cell>
          <cell r="AG77">
            <v>4.7044051229999999</v>
          </cell>
          <cell r="AH77">
            <v>1.641783628</v>
          </cell>
          <cell r="AI77">
            <v>4.4049035459999999</v>
          </cell>
          <cell r="AJ77">
            <v>9.6206797099999992</v>
          </cell>
        </row>
        <row r="78">
          <cell r="R78">
            <v>6.9072157479999996</v>
          </cell>
          <cell r="S78">
            <v>3.9091218689999998</v>
          </cell>
          <cell r="T78">
            <v>1.304307305</v>
          </cell>
          <cell r="U78">
            <v>4.5342095179999999</v>
          </cell>
          <cell r="V78">
            <v>8.4641793409999995</v>
          </cell>
          <cell r="Y78">
            <v>6.078215825</v>
          </cell>
          <cell r="Z78">
            <v>3.412482743</v>
          </cell>
          <cell r="AA78">
            <v>1.433790025</v>
          </cell>
          <cell r="AB78">
            <v>4.4518018530000001</v>
          </cell>
          <cell r="AC78">
            <v>7.5084379429999997</v>
          </cell>
          <cell r="AF78">
            <v>6.9072157479999996</v>
          </cell>
          <cell r="AG78">
            <v>3.9091218689999998</v>
          </cell>
          <cell r="AH78">
            <v>1.304307305</v>
          </cell>
          <cell r="AI78">
            <v>4.5342095179999999</v>
          </cell>
          <cell r="AJ78">
            <v>8.4641793409999995</v>
          </cell>
        </row>
        <row r="79">
          <cell r="R79">
            <v>6.5341646219999996</v>
          </cell>
          <cell r="S79">
            <v>4.060235273</v>
          </cell>
          <cell r="T79">
            <v>1.205888485</v>
          </cell>
          <cell r="U79">
            <v>4.4318668580000002</v>
          </cell>
          <cell r="V79">
            <v>8.7692371480000002</v>
          </cell>
          <cell r="Y79">
            <v>5.8874624300000002</v>
          </cell>
          <cell r="Z79">
            <v>3.2509966430000001</v>
          </cell>
          <cell r="AA79">
            <v>1.447514859</v>
          </cell>
          <cell r="AB79">
            <v>4.2292484909999999</v>
          </cell>
          <cell r="AC79">
            <v>7.3361618249999996</v>
          </cell>
          <cell r="AF79">
            <v>6.5341646219999996</v>
          </cell>
          <cell r="AG79">
            <v>4.060235273</v>
          </cell>
          <cell r="AH79">
            <v>1.205888485</v>
          </cell>
          <cell r="AI79">
            <v>4.4318668580000002</v>
          </cell>
          <cell r="AJ79">
            <v>8.7692371480000002</v>
          </cell>
        </row>
        <row r="80">
          <cell r="R80">
            <v>6.2204657799999996</v>
          </cell>
          <cell r="S80">
            <v>3.8840524159999998</v>
          </cell>
          <cell r="T80">
            <v>2.137301082</v>
          </cell>
          <cell r="U80">
            <v>4.5073938030000003</v>
          </cell>
          <cell r="V80">
            <v>9.0350563810000004</v>
          </cell>
          <cell r="Y80">
            <v>5.8777647100000001</v>
          </cell>
          <cell r="Z80">
            <v>3.2957316080000001</v>
          </cell>
          <cell r="AA80">
            <v>2.077560906</v>
          </cell>
          <cell r="AB80">
            <v>4.8841073699999997</v>
          </cell>
          <cell r="AC80">
            <v>8.2724644309999995</v>
          </cell>
          <cell r="AF80">
            <v>6.2204657799999996</v>
          </cell>
          <cell r="AG80">
            <v>3.8840524159999998</v>
          </cell>
          <cell r="AH80">
            <v>2.137301082</v>
          </cell>
          <cell r="AI80">
            <v>4.5073938030000003</v>
          </cell>
          <cell r="AJ80">
            <v>9.0350563810000004</v>
          </cell>
        </row>
        <row r="81">
          <cell r="R81">
            <v>6.2121524810000004</v>
          </cell>
          <cell r="S81">
            <v>5.0793505510000001</v>
          </cell>
          <cell r="T81">
            <v>3.7261012920000001</v>
          </cell>
          <cell r="U81">
            <v>4.6049782539999997</v>
          </cell>
          <cell r="V81">
            <v>12.214461134</v>
          </cell>
          <cell r="Y81">
            <v>6.2138767069999998</v>
          </cell>
          <cell r="Z81">
            <v>3.7749695409999999</v>
          </cell>
          <cell r="AA81">
            <v>1.8088987379999999</v>
          </cell>
          <cell r="AB81">
            <v>4.9344810810000004</v>
          </cell>
          <cell r="AC81">
            <v>8.5424251299999998</v>
          </cell>
          <cell r="AF81">
            <v>6.2121524810000004</v>
          </cell>
          <cell r="AG81">
            <v>5.0793505510000001</v>
          </cell>
          <cell r="AH81">
            <v>3.7261012920000001</v>
          </cell>
          <cell r="AI81">
            <v>4.6049782539999997</v>
          </cell>
          <cell r="AJ81">
            <v>12.214461134</v>
          </cell>
        </row>
        <row r="82">
          <cell r="R82">
            <v>6.6372983809999999</v>
          </cell>
          <cell r="S82">
            <v>4.9649672039999997</v>
          </cell>
          <cell r="T82">
            <v>2.4431474870000001</v>
          </cell>
          <cell r="U82">
            <v>4.5912822130000004</v>
          </cell>
          <cell r="V82">
            <v>10.360326676</v>
          </cell>
          <cell r="Y82">
            <v>6.0188186229999996</v>
          </cell>
          <cell r="Z82">
            <v>3.512067805</v>
          </cell>
          <cell r="AA82">
            <v>1.365720515</v>
          </cell>
          <cell r="AB82">
            <v>4.8419802430000001</v>
          </cell>
          <cell r="AC82">
            <v>8.0814435620000005</v>
          </cell>
          <cell r="AF82">
            <v>6.6372983809999999</v>
          </cell>
          <cell r="AG82">
            <v>4.9649672039999997</v>
          </cell>
          <cell r="AH82">
            <v>2.4431474870000001</v>
          </cell>
          <cell r="AI82">
            <v>4.5912822130000004</v>
          </cell>
          <cell r="AJ82">
            <v>10.360326676</v>
          </cell>
        </row>
        <row r="83">
          <cell r="R83">
            <v>6.6872843350000002</v>
          </cell>
          <cell r="S83">
            <v>3.7098367510000001</v>
          </cell>
          <cell r="T83">
            <v>2.396162441</v>
          </cell>
          <cell r="U83">
            <v>3.2621753959999999</v>
          </cell>
          <cell r="V83">
            <v>8.4860361439999998</v>
          </cell>
          <cell r="Y83">
            <v>6.2512662450000001</v>
          </cell>
          <cell r="Z83">
            <v>3.006748033</v>
          </cell>
          <cell r="AA83">
            <v>1.5933932479999999</v>
          </cell>
          <cell r="AB83">
            <v>3.8378428210000002</v>
          </cell>
          <cell r="AC83">
            <v>7.6288111990000003</v>
          </cell>
          <cell r="AF83">
            <v>6.6872843350000002</v>
          </cell>
          <cell r="AG83">
            <v>3.7098367510000001</v>
          </cell>
          <cell r="AH83">
            <v>2.396162441</v>
          </cell>
          <cell r="AI83">
            <v>3.2621753959999999</v>
          </cell>
          <cell r="AJ83">
            <v>8.4860361439999998</v>
          </cell>
        </row>
        <row r="84">
          <cell r="R84">
            <v>6.6141362250000002</v>
          </cell>
          <cell r="S84">
            <v>3.2946157349999998</v>
          </cell>
          <cell r="T84">
            <v>2.313021778</v>
          </cell>
          <cell r="U84">
            <v>3.5346219149999998</v>
          </cell>
          <cell r="V84">
            <v>9.2806320939999996</v>
          </cell>
          <cell r="Y84">
            <v>6.0641938040000003</v>
          </cell>
          <cell r="Z84">
            <v>2.3255772889999999</v>
          </cell>
          <cell r="AA84">
            <v>1.3608382480000001</v>
          </cell>
          <cell r="AB84">
            <v>4.455532786</v>
          </cell>
          <cell r="AC84">
            <v>7.4966339529999999</v>
          </cell>
          <cell r="AF84">
            <v>6.6141362250000002</v>
          </cell>
          <cell r="AG84">
            <v>3.2946157349999998</v>
          </cell>
          <cell r="AH84">
            <v>2.313021778</v>
          </cell>
          <cell r="AI84">
            <v>3.5346219149999998</v>
          </cell>
          <cell r="AJ84">
            <v>9.2806320939999996</v>
          </cell>
        </row>
        <row r="85">
          <cell r="R85">
            <v>6.4162862880000002</v>
          </cell>
          <cell r="S85">
            <v>3.9477826970000001</v>
          </cell>
          <cell r="T85">
            <v>3.6310425739999999</v>
          </cell>
          <cell r="U85">
            <v>3.6792553130000001</v>
          </cell>
          <cell r="V85">
            <v>9.8134785880000006</v>
          </cell>
          <cell r="Y85">
            <v>6.0502117719999999</v>
          </cell>
          <cell r="Z85">
            <v>3.0611679239999998</v>
          </cell>
          <cell r="AA85">
            <v>1.6771726440000001</v>
          </cell>
          <cell r="AB85">
            <v>3.8948768399999998</v>
          </cell>
          <cell r="AC85">
            <v>8.4823291600000008</v>
          </cell>
          <cell r="AF85">
            <v>6.4162862880000002</v>
          </cell>
          <cell r="AG85">
            <v>3.9477826970000001</v>
          </cell>
          <cell r="AH85">
            <v>3.6310425739999999</v>
          </cell>
          <cell r="AI85">
            <v>3.6792553130000001</v>
          </cell>
          <cell r="AJ85">
            <v>9.8134785880000006</v>
          </cell>
        </row>
        <row r="86">
          <cell r="R86">
            <v>6.9973418020000002</v>
          </cell>
          <cell r="S86">
            <v>4.5423223999999998</v>
          </cell>
          <cell r="T86">
            <v>3.559529086</v>
          </cell>
          <cell r="U86">
            <v>4.0203868299999996</v>
          </cell>
          <cell r="V86">
            <v>10.173167426999999</v>
          </cell>
          <cell r="Y86">
            <v>5.8379331509999997</v>
          </cell>
          <cell r="Z86">
            <v>3.4000935800000001</v>
          </cell>
          <cell r="AA86">
            <v>1.7268512499999999</v>
          </cell>
          <cell r="AB86">
            <v>3.9375515619999999</v>
          </cell>
          <cell r="AC86">
            <v>7.0540400270000001</v>
          </cell>
          <cell r="AF86">
            <v>6.9973418020000002</v>
          </cell>
          <cell r="AG86">
            <v>4.5423223999999998</v>
          </cell>
          <cell r="AH86">
            <v>3.559529086</v>
          </cell>
          <cell r="AI86">
            <v>4.0203868299999996</v>
          </cell>
          <cell r="AJ86">
            <v>10.173167426999999</v>
          </cell>
        </row>
        <row r="87">
          <cell r="R87">
            <v>6.822204105</v>
          </cell>
          <cell r="S87">
            <v>5.2133892069999996</v>
          </cell>
          <cell r="T87">
            <v>3.4244305979999998</v>
          </cell>
          <cell r="U87">
            <v>3.4246063840000001</v>
          </cell>
          <cell r="V87">
            <v>10.391762279</v>
          </cell>
          <cell r="Y87">
            <v>6.2880330449999997</v>
          </cell>
          <cell r="Z87">
            <v>3.2980629970000002</v>
          </cell>
          <cell r="AA87">
            <v>2.5968788890000001</v>
          </cell>
          <cell r="AB87">
            <v>3.9505246939999998</v>
          </cell>
          <cell r="AC87">
            <v>7.9512155470000003</v>
          </cell>
          <cell r="AF87">
            <v>6.822204105</v>
          </cell>
          <cell r="AG87">
            <v>5.2133892069999996</v>
          </cell>
          <cell r="AH87">
            <v>3.4244305979999998</v>
          </cell>
          <cell r="AI87">
            <v>3.4246063840000001</v>
          </cell>
          <cell r="AJ87">
            <v>10.391762279</v>
          </cell>
        </row>
        <row r="88">
          <cell r="R88">
            <v>6.6004612460000001</v>
          </cell>
          <cell r="S88">
            <v>5.5395045429999996</v>
          </cell>
          <cell r="T88">
            <v>1.3563467039999999</v>
          </cell>
          <cell r="U88">
            <v>3.6145234839999998</v>
          </cell>
          <cell r="V88">
            <v>9.7002978239999997</v>
          </cell>
          <cell r="Y88">
            <v>6.0780877179999999</v>
          </cell>
          <cell r="Z88">
            <v>3.7671428489999998</v>
          </cell>
          <cell r="AA88">
            <v>2.486157451</v>
          </cell>
          <cell r="AB88">
            <v>4.3457677300000004</v>
          </cell>
          <cell r="AC88">
            <v>8.3037290000000006</v>
          </cell>
          <cell r="AF88">
            <v>6.6004612460000001</v>
          </cell>
          <cell r="AG88">
            <v>5.5395045429999996</v>
          </cell>
          <cell r="AH88">
            <v>1.3563467039999999</v>
          </cell>
          <cell r="AI88">
            <v>3.6145234839999998</v>
          </cell>
          <cell r="AJ88">
            <v>9.7002978239999997</v>
          </cell>
        </row>
        <row r="89">
          <cell r="R89">
            <v>5.7115970479999998</v>
          </cell>
          <cell r="S89">
            <v>4.5901895159999997</v>
          </cell>
          <cell r="T89">
            <v>1.412442967</v>
          </cell>
          <cell r="U89">
            <v>3.1753876619999999</v>
          </cell>
          <cell r="V89">
            <v>8.3848117250000005</v>
          </cell>
          <cell r="Y89">
            <v>5.878882548</v>
          </cell>
          <cell r="Z89">
            <v>3.5444800440000002</v>
          </cell>
          <cell r="AA89">
            <v>2.2759313630000002</v>
          </cell>
          <cell r="AB89">
            <v>4.4458063269999997</v>
          </cell>
          <cell r="AC89">
            <v>8.2219937620000003</v>
          </cell>
          <cell r="AF89">
            <v>5.7115970479999998</v>
          </cell>
          <cell r="AG89">
            <v>4.5901895159999997</v>
          </cell>
          <cell r="AH89">
            <v>1.412442967</v>
          </cell>
          <cell r="AI89">
            <v>3.1753876619999999</v>
          </cell>
          <cell r="AJ89">
            <v>8.3848117250000005</v>
          </cell>
        </row>
        <row r="90">
          <cell r="R90">
            <v>5.6219092100000001</v>
          </cell>
          <cell r="S90">
            <v>6.4815948360000002</v>
          </cell>
          <cell r="T90">
            <v>1.2128852569999999</v>
          </cell>
          <cell r="U90">
            <v>3.3675860439999998</v>
          </cell>
          <cell r="V90">
            <v>11.594790944</v>
          </cell>
          <cell r="Y90">
            <v>5.8886710119999996</v>
          </cell>
          <cell r="Z90">
            <v>3.3733547960000001</v>
          </cell>
          <cell r="AA90">
            <v>1.3977605319999999</v>
          </cell>
          <cell r="AB90">
            <v>4.2399942800000003</v>
          </cell>
          <cell r="AC90">
            <v>7.0188686630000001</v>
          </cell>
          <cell r="AF90">
            <v>5.6219092100000001</v>
          </cell>
          <cell r="AG90">
            <v>6.4815948360000002</v>
          </cell>
          <cell r="AH90">
            <v>1.2128852569999999</v>
          </cell>
          <cell r="AI90">
            <v>3.3675860439999998</v>
          </cell>
          <cell r="AJ90">
            <v>11.594790944</v>
          </cell>
        </row>
        <row r="91">
          <cell r="R91">
            <v>5.5870160010000003</v>
          </cell>
          <cell r="S91">
            <v>6.8630325110000001</v>
          </cell>
          <cell r="T91">
            <v>1.7977012020000001</v>
          </cell>
          <cell r="U91">
            <v>3.854882548</v>
          </cell>
          <cell r="V91">
            <v>13.423062238</v>
          </cell>
          <cell r="Y91">
            <v>5.4344526230000003</v>
          </cell>
          <cell r="Z91">
            <v>3.1212787890000002</v>
          </cell>
          <cell r="AA91">
            <v>1.392724504</v>
          </cell>
          <cell r="AB91">
            <v>3.9075511590000001</v>
          </cell>
          <cell r="AC91">
            <v>6.8196337140000001</v>
          </cell>
          <cell r="AF91">
            <v>5.5870160010000003</v>
          </cell>
          <cell r="AG91">
            <v>6.8630325110000001</v>
          </cell>
          <cell r="AH91">
            <v>1.7977012020000001</v>
          </cell>
          <cell r="AI91">
            <v>3.854882548</v>
          </cell>
          <cell r="AJ91">
            <v>13.423062238</v>
          </cell>
        </row>
        <row r="92">
          <cell r="R92">
            <v>5.8715465120000001</v>
          </cell>
          <cell r="S92">
            <v>6.206186024</v>
          </cell>
          <cell r="T92">
            <v>1.855088665</v>
          </cell>
          <cell r="U92">
            <v>3.5996233690000001</v>
          </cell>
          <cell r="V92">
            <v>12.387208285</v>
          </cell>
          <cell r="Y92">
            <v>5.6548094400000002</v>
          </cell>
          <cell r="Z92">
            <v>2.8817180690000002</v>
          </cell>
          <cell r="AA92">
            <v>1.67652585</v>
          </cell>
          <cell r="AB92">
            <v>4.3934264750000001</v>
          </cell>
          <cell r="AC92">
            <v>7.3857607920000001</v>
          </cell>
          <cell r="AF92">
            <v>5.8715465120000001</v>
          </cell>
          <cell r="AG92">
            <v>6.206186024</v>
          </cell>
          <cell r="AH92">
            <v>1.855088665</v>
          </cell>
          <cell r="AI92">
            <v>3.5996233690000001</v>
          </cell>
          <cell r="AJ92">
            <v>12.387208285</v>
          </cell>
        </row>
        <row r="93">
          <cell r="R93">
            <v>6.8419699759999997</v>
          </cell>
          <cell r="S93">
            <v>6.5220708859999998</v>
          </cell>
          <cell r="T93">
            <v>1.76115925</v>
          </cell>
          <cell r="U93">
            <v>4.0729365949999998</v>
          </cell>
          <cell r="V93">
            <v>12.454175859999999</v>
          </cell>
          <cell r="Y93">
            <v>5.7013918730000004</v>
          </cell>
          <cell r="Z93">
            <v>3.091822901</v>
          </cell>
          <cell r="AA93">
            <v>1.4473233219999999</v>
          </cell>
          <cell r="AB93">
            <v>4.8833227910000003</v>
          </cell>
          <cell r="AC93">
            <v>6.9987989150000001</v>
          </cell>
          <cell r="AF93">
            <v>6.8419699759999997</v>
          </cell>
          <cell r="AG93">
            <v>6.5220708859999998</v>
          </cell>
          <cell r="AH93">
            <v>1.76115925</v>
          </cell>
          <cell r="AI93">
            <v>4.0729365949999998</v>
          </cell>
          <cell r="AJ93">
            <v>12.454175859999999</v>
          </cell>
        </row>
        <row r="94">
          <cell r="R94">
            <v>6.2806341589999999</v>
          </cell>
          <cell r="S94">
            <v>7.0440821800000002</v>
          </cell>
          <cell r="T94">
            <v>1.570199933</v>
          </cell>
          <cell r="U94">
            <v>4.2150262940000003</v>
          </cell>
          <cell r="V94">
            <v>13.440170728</v>
          </cell>
          <cell r="Y94">
            <v>5.8215284020000002</v>
          </cell>
          <cell r="Z94">
            <v>2.9155190809999998</v>
          </cell>
          <cell r="AA94">
            <v>1.3649555120000001</v>
          </cell>
          <cell r="AB94">
            <v>4.8912886179999999</v>
          </cell>
          <cell r="AC94">
            <v>6.6345692349999998</v>
          </cell>
          <cell r="AF94">
            <v>6.2806341589999999</v>
          </cell>
          <cell r="AG94">
            <v>7.0440821800000002</v>
          </cell>
          <cell r="AH94">
            <v>1.570199933</v>
          </cell>
          <cell r="AI94">
            <v>4.2150262940000003</v>
          </cell>
          <cell r="AJ94">
            <v>13.440170728</v>
          </cell>
        </row>
        <row r="95">
          <cell r="R95">
            <v>6.2794167160000001</v>
          </cell>
          <cell r="S95">
            <v>6.6916694100000003</v>
          </cell>
          <cell r="T95">
            <v>1.484902379</v>
          </cell>
          <cell r="U95">
            <v>4.7803554410000002</v>
          </cell>
          <cell r="V95">
            <v>12.335824772</v>
          </cell>
          <cell r="Y95">
            <v>5.9375051030000003</v>
          </cell>
          <cell r="Z95">
            <v>2.931729491</v>
          </cell>
          <cell r="AA95">
            <v>1.760174208</v>
          </cell>
          <cell r="AB95">
            <v>4.9976485740000003</v>
          </cell>
          <cell r="AC95">
            <v>7.1268655870000002</v>
          </cell>
          <cell r="AF95">
            <v>6.2794167160000001</v>
          </cell>
          <cell r="AG95">
            <v>6.6916694100000003</v>
          </cell>
          <cell r="AH95">
            <v>1.484902379</v>
          </cell>
          <cell r="AI95">
            <v>4.7803554410000002</v>
          </cell>
          <cell r="AJ95">
            <v>12.335824772</v>
          </cell>
        </row>
        <row r="96">
          <cell r="R96">
            <v>6.5731870309999998</v>
          </cell>
          <cell r="S96">
            <v>6.5104514020000002</v>
          </cell>
          <cell r="T96">
            <v>1.425770038</v>
          </cell>
          <cell r="U96">
            <v>5.8949119689999998</v>
          </cell>
          <cell r="V96">
            <v>13.452133283</v>
          </cell>
          <cell r="Y96">
            <v>6.531305916</v>
          </cell>
          <cell r="Z96">
            <v>2.7033627180000002</v>
          </cell>
          <cell r="AA96">
            <v>1.258367791</v>
          </cell>
          <cell r="AB96">
            <v>5.0421514749999998</v>
          </cell>
          <cell r="AC96">
            <v>6.4299598769999999</v>
          </cell>
          <cell r="AF96">
            <v>6.5731870309999998</v>
          </cell>
          <cell r="AG96">
            <v>6.5104514020000002</v>
          </cell>
          <cell r="AH96">
            <v>1.425770038</v>
          </cell>
          <cell r="AI96">
            <v>5.8949119689999998</v>
          </cell>
          <cell r="AJ96">
            <v>13.452133283</v>
          </cell>
        </row>
        <row r="97">
          <cell r="R97">
            <v>5.9616733819999999</v>
          </cell>
          <cell r="S97">
            <v>6.0263212800000003</v>
          </cell>
          <cell r="T97">
            <v>2.3182844810000001</v>
          </cell>
          <cell r="U97">
            <v>5.2171585340000002</v>
          </cell>
          <cell r="V97">
            <v>12.676092415999999</v>
          </cell>
          <cell r="Y97">
            <v>6.7722717530000001</v>
          </cell>
          <cell r="Z97">
            <v>2.9729829749999999</v>
          </cell>
          <cell r="AA97">
            <v>2.793072665</v>
          </cell>
          <cell r="AB97">
            <v>5.1116334610000003</v>
          </cell>
          <cell r="AC97">
            <v>7.1327289729999999</v>
          </cell>
          <cell r="AF97">
            <v>5.9616733819999999</v>
          </cell>
          <cell r="AG97">
            <v>6.0263212800000003</v>
          </cell>
          <cell r="AH97">
            <v>2.3182844810000001</v>
          </cell>
          <cell r="AI97">
            <v>5.2171585340000002</v>
          </cell>
          <cell r="AJ97">
            <v>12.676092415999999</v>
          </cell>
        </row>
        <row r="98">
          <cell r="R98">
            <v>6.3530270050000004</v>
          </cell>
          <cell r="S98">
            <v>6.3812377639999998</v>
          </cell>
          <cell r="T98">
            <v>2.374921761</v>
          </cell>
          <cell r="U98">
            <v>6.0794914029999996</v>
          </cell>
          <cell r="V98">
            <v>13.491112861</v>
          </cell>
          <cell r="Y98">
            <v>6.761322582</v>
          </cell>
          <cell r="Z98">
            <v>3.0216749049999998</v>
          </cell>
          <cell r="AA98">
            <v>3.1918457999999998</v>
          </cell>
          <cell r="AB98">
            <v>4.4645223530000004</v>
          </cell>
          <cell r="AC98">
            <v>7.4886206</v>
          </cell>
          <cell r="AF98">
            <v>6.3530270050000004</v>
          </cell>
          <cell r="AG98">
            <v>6.3812377639999998</v>
          </cell>
          <cell r="AH98">
            <v>2.374921761</v>
          </cell>
          <cell r="AI98">
            <v>6.0794914029999996</v>
          </cell>
          <cell r="AJ98">
            <v>13.491112861</v>
          </cell>
        </row>
        <row r="99">
          <cell r="R99">
            <v>6.031727461</v>
          </cell>
          <cell r="S99">
            <v>6.8049310959999998</v>
          </cell>
          <cell r="T99">
            <v>2.4054616329999998</v>
          </cell>
          <cell r="U99">
            <v>5.626299124</v>
          </cell>
          <cell r="V99">
            <v>13.599703686</v>
          </cell>
          <cell r="Y99">
            <v>5.739029156</v>
          </cell>
          <cell r="Z99">
            <v>3.1703546089999999</v>
          </cell>
          <cell r="AA99">
            <v>1.593289714</v>
          </cell>
          <cell r="AB99">
            <v>5.2550967819999999</v>
          </cell>
          <cell r="AC99">
            <v>6.8210296670000004</v>
          </cell>
          <cell r="AF99">
            <v>6.031727461</v>
          </cell>
          <cell r="AG99">
            <v>6.8049310959999998</v>
          </cell>
          <cell r="AH99">
            <v>2.4054616329999998</v>
          </cell>
          <cell r="AI99">
            <v>5.626299124</v>
          </cell>
          <cell r="AJ99">
            <v>13.599703686</v>
          </cell>
        </row>
        <row r="100">
          <cell r="R100">
            <v>5.9189386910000001</v>
          </cell>
          <cell r="S100">
            <v>8.3339278879999998</v>
          </cell>
          <cell r="T100">
            <v>2.6824779300000001</v>
          </cell>
          <cell r="U100">
            <v>5.654015695</v>
          </cell>
          <cell r="V100">
            <v>15.941623686</v>
          </cell>
          <cell r="Y100">
            <v>6.5472191860000004</v>
          </cell>
          <cell r="Z100">
            <v>2.9427886449999998</v>
          </cell>
          <cell r="AA100">
            <v>1.569723175</v>
          </cell>
          <cell r="AB100">
            <v>4.9539884929999998</v>
          </cell>
          <cell r="AC100">
            <v>6.5881446669999999</v>
          </cell>
          <cell r="AF100">
            <v>5.9189386910000001</v>
          </cell>
          <cell r="AG100">
            <v>8.3339278879999998</v>
          </cell>
          <cell r="AH100">
            <v>2.6824779300000001</v>
          </cell>
          <cell r="AI100">
            <v>5.654015695</v>
          </cell>
          <cell r="AJ100">
            <v>15.941623686</v>
          </cell>
        </row>
        <row r="101">
          <cell r="R101">
            <v>5.6204580210000001</v>
          </cell>
          <cell r="S101">
            <v>6.7903694090000002</v>
          </cell>
          <cell r="T101">
            <v>2.3677101020000002</v>
          </cell>
          <cell r="U101">
            <v>6.0508753019999997</v>
          </cell>
          <cell r="V101">
            <v>14.002928807</v>
          </cell>
          <cell r="Y101">
            <v>6.811693279</v>
          </cell>
          <cell r="Z101">
            <v>2.3171566289999999</v>
          </cell>
          <cell r="AA101">
            <v>1.8935691240000001</v>
          </cell>
          <cell r="AB101">
            <v>4.3489224870000003</v>
          </cell>
          <cell r="AC101">
            <v>6.7805435660000004</v>
          </cell>
          <cell r="AF101">
            <v>5.6204580210000001</v>
          </cell>
          <cell r="AG101">
            <v>6.7903694090000002</v>
          </cell>
          <cell r="AH101">
            <v>2.3677101020000002</v>
          </cell>
          <cell r="AI101">
            <v>6.0508753019999997</v>
          </cell>
          <cell r="AJ101">
            <v>14.002928807</v>
          </cell>
        </row>
        <row r="102">
          <cell r="R102">
            <v>5.8870928320000004</v>
          </cell>
          <cell r="S102">
            <v>6.9764242669999996</v>
          </cell>
          <cell r="T102">
            <v>1.513587319</v>
          </cell>
          <cell r="U102">
            <v>6.3863912799999998</v>
          </cell>
          <cell r="V102">
            <v>13.837174017000001</v>
          </cell>
          <cell r="Y102">
            <v>7.0611229929999997</v>
          </cell>
          <cell r="Z102">
            <v>3.2510394200000001</v>
          </cell>
          <cell r="AA102">
            <v>2.5448772590000002</v>
          </cell>
          <cell r="AB102">
            <v>4.5735652780000002</v>
          </cell>
          <cell r="AC102">
            <v>8.3268149269999991</v>
          </cell>
          <cell r="AF102">
            <v>5.8870928320000004</v>
          </cell>
          <cell r="AG102">
            <v>6.9764242669999996</v>
          </cell>
          <cell r="AH102">
            <v>1.513587319</v>
          </cell>
          <cell r="AI102">
            <v>6.3863912799999998</v>
          </cell>
          <cell r="AJ102">
            <v>13.837174017000001</v>
          </cell>
        </row>
        <row r="103">
          <cell r="R103">
            <v>6.3004527770000003</v>
          </cell>
          <cell r="S103">
            <v>7.2683837750000002</v>
          </cell>
          <cell r="T103">
            <v>1.682085681</v>
          </cell>
          <cell r="U103">
            <v>5.4558592409999997</v>
          </cell>
          <cell r="V103">
            <v>12.617689176000001</v>
          </cell>
          <cell r="Y103">
            <v>7.3053306119999997</v>
          </cell>
          <cell r="Z103">
            <v>3.2828600520000002</v>
          </cell>
          <cell r="AA103">
            <v>2.238568495</v>
          </cell>
          <cell r="AB103">
            <v>4.2339400930000002</v>
          </cell>
          <cell r="AC103">
            <v>8.2672128439999994</v>
          </cell>
          <cell r="AF103">
            <v>6.3004527770000003</v>
          </cell>
          <cell r="AG103">
            <v>7.2683837750000002</v>
          </cell>
          <cell r="AH103">
            <v>1.682085681</v>
          </cell>
          <cell r="AI103">
            <v>5.4558592409999997</v>
          </cell>
          <cell r="AJ103">
            <v>12.617689176000001</v>
          </cell>
        </row>
        <row r="104">
          <cell r="R104">
            <v>6.174769994</v>
          </cell>
          <cell r="S104">
            <v>6.5043375719999998</v>
          </cell>
          <cell r="T104">
            <v>2.0805074079999999</v>
          </cell>
          <cell r="U104">
            <v>5.5070409490000003</v>
          </cell>
          <cell r="V104">
            <v>11.252539279000001</v>
          </cell>
          <cell r="Y104">
            <v>7.150960853</v>
          </cell>
          <cell r="Z104">
            <v>3.090628953</v>
          </cell>
          <cell r="AA104">
            <v>2.0118359290000001</v>
          </cell>
          <cell r="AB104">
            <v>4.3276086549999997</v>
          </cell>
          <cell r="AC104">
            <v>7.95264288</v>
          </cell>
          <cell r="AF104">
            <v>6.174769994</v>
          </cell>
          <cell r="AG104">
            <v>6.5043375719999998</v>
          </cell>
          <cell r="AH104">
            <v>2.0805074079999999</v>
          </cell>
          <cell r="AI104">
            <v>5.5070409490000003</v>
          </cell>
          <cell r="AJ104">
            <v>11.252539279000001</v>
          </cell>
        </row>
        <row r="105">
          <cell r="R105">
            <v>6.4091034640000002</v>
          </cell>
          <cell r="S105">
            <v>6.5872235430000003</v>
          </cell>
          <cell r="T105">
            <v>1.840055553</v>
          </cell>
          <cell r="U105">
            <v>5.3210361600000002</v>
          </cell>
          <cell r="V105">
            <v>11.867384727999999</v>
          </cell>
          <cell r="Y105">
            <v>6.7766884540000003</v>
          </cell>
          <cell r="Z105">
            <v>2.5422348490000002</v>
          </cell>
          <cell r="AA105">
            <v>1.996475424</v>
          </cell>
          <cell r="AB105">
            <v>4.4402903980000001</v>
          </cell>
          <cell r="AC105">
            <v>6.987361838</v>
          </cell>
          <cell r="AF105">
            <v>6.4091034640000002</v>
          </cell>
          <cell r="AG105">
            <v>6.5872235430000003</v>
          </cell>
          <cell r="AH105">
            <v>1.840055553</v>
          </cell>
          <cell r="AI105">
            <v>5.3210361600000002</v>
          </cell>
          <cell r="AJ105">
            <v>11.867384727999999</v>
          </cell>
        </row>
        <row r="106">
          <cell r="R106">
            <v>6.5041217150000001</v>
          </cell>
          <cell r="S106">
            <v>5.4639993349999996</v>
          </cell>
          <cell r="T106">
            <v>2.461907654</v>
          </cell>
          <cell r="U106">
            <v>5.5829490179999999</v>
          </cell>
          <cell r="V106">
            <v>11.335964650999999</v>
          </cell>
          <cell r="Y106">
            <v>6.4863727300000003</v>
          </cell>
          <cell r="Z106">
            <v>2.3471021740000002</v>
          </cell>
          <cell r="AA106">
            <v>1.5457873390000001</v>
          </cell>
          <cell r="AB106">
            <v>4.1476168490000003</v>
          </cell>
          <cell r="AC106">
            <v>6.5800237050000003</v>
          </cell>
          <cell r="AF106">
            <v>6.5041217150000001</v>
          </cell>
          <cell r="AG106">
            <v>5.4639993349999996</v>
          </cell>
          <cell r="AH106">
            <v>2.461907654</v>
          </cell>
          <cell r="AI106">
            <v>5.5829490179999999</v>
          </cell>
          <cell r="AJ106">
            <v>11.335964650999999</v>
          </cell>
        </row>
        <row r="107">
          <cell r="R107">
            <v>6.1775002810000004</v>
          </cell>
          <cell r="S107">
            <v>3.7184929090000001</v>
          </cell>
          <cell r="T107">
            <v>2.8480273550000001</v>
          </cell>
          <cell r="U107">
            <v>6.1557391920000004</v>
          </cell>
          <cell r="V107">
            <v>10.663858999</v>
          </cell>
          <cell r="Y107">
            <v>6.4452747190000004</v>
          </cell>
          <cell r="Z107">
            <v>2.9728650139999999</v>
          </cell>
          <cell r="AA107">
            <v>2.149960729</v>
          </cell>
          <cell r="AB107">
            <v>4.5146406140000002</v>
          </cell>
          <cell r="AC107">
            <v>7.2467933020000004</v>
          </cell>
          <cell r="AF107">
            <v>6.1775002810000004</v>
          </cell>
          <cell r="AG107">
            <v>3.7184929090000001</v>
          </cell>
          <cell r="AH107">
            <v>2.8480273550000001</v>
          </cell>
          <cell r="AI107">
            <v>6.1557391920000004</v>
          </cell>
          <cell r="AJ107">
            <v>10.663858999</v>
          </cell>
        </row>
        <row r="108">
          <cell r="R108">
            <v>6.0580611690000001</v>
          </cell>
          <cell r="S108">
            <v>3.4793808159999999</v>
          </cell>
          <cell r="T108">
            <v>2.3761213959999998</v>
          </cell>
          <cell r="U108">
            <v>6.2823165579999998</v>
          </cell>
          <cell r="V108">
            <v>10.950387084999999</v>
          </cell>
          <cell r="Y108">
            <v>6.4487246779999996</v>
          </cell>
          <cell r="Z108">
            <v>2.720469874</v>
          </cell>
          <cell r="AA108">
            <v>0.95865386600000002</v>
          </cell>
          <cell r="AB108">
            <v>4.6504346610000002</v>
          </cell>
          <cell r="AC108">
            <v>6.249877873</v>
          </cell>
          <cell r="AF108">
            <v>6.0580611690000001</v>
          </cell>
          <cell r="AG108">
            <v>3.4793808159999999</v>
          </cell>
          <cell r="AH108">
            <v>2.3761213959999998</v>
          </cell>
          <cell r="AI108">
            <v>6.2823165579999998</v>
          </cell>
          <cell r="AJ108">
            <v>10.950387084999999</v>
          </cell>
        </row>
        <row r="109">
          <cell r="R109">
            <v>5.9919629160000003</v>
          </cell>
          <cell r="S109">
            <v>4.0618545570000002</v>
          </cell>
          <cell r="T109">
            <v>2.2405696220000002</v>
          </cell>
          <cell r="U109">
            <v>6.8477109220000001</v>
          </cell>
          <cell r="V109">
            <v>10.706653398</v>
          </cell>
          <cell r="Y109">
            <v>6.3484451069999999</v>
          </cell>
          <cell r="Z109">
            <v>2.2192540709999999</v>
          </cell>
          <cell r="AA109">
            <v>0.96435585499999998</v>
          </cell>
          <cell r="AB109">
            <v>4.5772157240000002</v>
          </cell>
          <cell r="AC109">
            <v>6.0220524119999999</v>
          </cell>
          <cell r="AF109">
            <v>5.9919629160000003</v>
          </cell>
          <cell r="AG109">
            <v>4.0618545570000002</v>
          </cell>
          <cell r="AH109">
            <v>2.2405696220000002</v>
          </cell>
          <cell r="AI109">
            <v>6.8477109220000001</v>
          </cell>
          <cell r="AJ109">
            <v>10.706653398</v>
          </cell>
        </row>
        <row r="110">
          <cell r="R110">
            <v>5.7391142950000003</v>
          </cell>
          <cell r="S110">
            <v>4.0974964790000001</v>
          </cell>
          <cell r="T110">
            <v>3.030121566</v>
          </cell>
          <cell r="U110">
            <v>6.6296996049999999</v>
          </cell>
          <cell r="V110">
            <v>12.144883176</v>
          </cell>
          <cell r="Y110">
            <v>4.9431397390000003</v>
          </cell>
          <cell r="Z110">
            <v>3.8726858050000001</v>
          </cell>
          <cell r="AA110">
            <v>2.544374774</v>
          </cell>
          <cell r="AB110">
            <v>4.3066951299999996</v>
          </cell>
          <cell r="AC110">
            <v>7.7322606719999998</v>
          </cell>
          <cell r="AF110">
            <v>5.7391142950000003</v>
          </cell>
          <cell r="AG110">
            <v>4.0974964790000001</v>
          </cell>
          <cell r="AH110">
            <v>3.030121566</v>
          </cell>
          <cell r="AI110">
            <v>6.6296996049999999</v>
          </cell>
          <cell r="AJ110">
            <v>12.144883176</v>
          </cell>
        </row>
        <row r="111">
          <cell r="R111">
            <v>6.5102424839999999</v>
          </cell>
          <cell r="S111">
            <v>3.5139789389999998</v>
          </cell>
          <cell r="T111">
            <v>2.684118148</v>
          </cell>
          <cell r="U111">
            <v>7.4127066109999999</v>
          </cell>
          <cell r="V111">
            <v>12.463141559</v>
          </cell>
          <cell r="Y111">
            <v>5.8178565280000001</v>
          </cell>
          <cell r="Z111">
            <v>2.0591797610000002</v>
          </cell>
          <cell r="AA111">
            <v>1.0540357250000001</v>
          </cell>
          <cell r="AB111">
            <v>4.7513590939999997</v>
          </cell>
          <cell r="AC111">
            <v>5.7719496189999999</v>
          </cell>
          <cell r="AF111">
            <v>6.5102424839999999</v>
          </cell>
          <cell r="AG111">
            <v>3.5139789389999998</v>
          </cell>
          <cell r="AH111">
            <v>2.684118148</v>
          </cell>
          <cell r="AI111">
            <v>7.4127066109999999</v>
          </cell>
          <cell r="AJ111">
            <v>12.463141559</v>
          </cell>
        </row>
        <row r="112">
          <cell r="R112">
            <v>6.8405776620000003</v>
          </cell>
          <cell r="S112">
            <v>4.6694146769999998</v>
          </cell>
          <cell r="T112">
            <v>1.5209213660000001</v>
          </cell>
          <cell r="U112">
            <v>7.3934874429999997</v>
          </cell>
          <cell r="V112">
            <v>12.443352368999999</v>
          </cell>
          <cell r="Y112">
            <v>6.065096348</v>
          </cell>
          <cell r="Z112">
            <v>2.6363811990000001</v>
          </cell>
          <cell r="AA112">
            <v>1.692565281</v>
          </cell>
          <cell r="AB112">
            <v>4.9186120710000001</v>
          </cell>
          <cell r="AC112">
            <v>6.7230648850000003</v>
          </cell>
          <cell r="AF112">
            <v>6.8405776620000003</v>
          </cell>
          <cell r="AG112">
            <v>4.6694146769999998</v>
          </cell>
          <cell r="AH112">
            <v>1.5209213660000001</v>
          </cell>
          <cell r="AI112">
            <v>7.3934874429999997</v>
          </cell>
          <cell r="AJ112">
            <v>12.443352368999999</v>
          </cell>
        </row>
        <row r="113">
          <cell r="R113">
            <v>6.5484238320000001</v>
          </cell>
          <cell r="S113">
            <v>4.3139952189999997</v>
          </cell>
          <cell r="T113">
            <v>2.2380023179999999</v>
          </cell>
          <cell r="U113">
            <v>7.856560451</v>
          </cell>
          <cell r="V113">
            <v>12.389773720000001</v>
          </cell>
          <cell r="Y113">
            <v>5.5208128390000004</v>
          </cell>
          <cell r="Z113">
            <v>3.0801267449999998</v>
          </cell>
          <cell r="AA113">
            <v>2.161741288</v>
          </cell>
          <cell r="AB113">
            <v>4.8843260019999999</v>
          </cell>
          <cell r="AC113">
            <v>6.5712148949999998</v>
          </cell>
          <cell r="AF113">
            <v>6.5484238320000001</v>
          </cell>
          <cell r="AG113">
            <v>4.3139952189999997</v>
          </cell>
          <cell r="AH113">
            <v>2.2380023179999999</v>
          </cell>
          <cell r="AI113">
            <v>7.856560451</v>
          </cell>
          <cell r="AJ113">
            <v>12.389773720000001</v>
          </cell>
        </row>
        <row r="114">
          <cell r="R114">
            <v>6.6317133630000002</v>
          </cell>
          <cell r="S114">
            <v>5.1495195340000004</v>
          </cell>
          <cell r="T114">
            <v>2.2293460889999999</v>
          </cell>
          <cell r="U114">
            <v>8.097219269</v>
          </cell>
          <cell r="V114">
            <v>13.414551213999999</v>
          </cell>
          <cell r="Y114">
            <v>5.6540638789999997</v>
          </cell>
          <cell r="Z114">
            <v>2.5923992359999999</v>
          </cell>
          <cell r="AA114">
            <v>0.81767145699999999</v>
          </cell>
          <cell r="AB114">
            <v>4.908214096</v>
          </cell>
          <cell r="AC114">
            <v>5.9767897129999996</v>
          </cell>
          <cell r="AF114">
            <v>6.6317133630000002</v>
          </cell>
          <cell r="AG114">
            <v>5.1495195340000004</v>
          </cell>
          <cell r="AH114">
            <v>2.2293460889999999</v>
          </cell>
          <cell r="AI114">
            <v>8.097219269</v>
          </cell>
          <cell r="AJ114">
            <v>13.414551213999999</v>
          </cell>
        </row>
        <row r="115">
          <cell r="R115">
            <v>5.4260992339999996</v>
          </cell>
          <cell r="S115">
            <v>4.4719753769999997</v>
          </cell>
          <cell r="T115">
            <v>2.3653717429999999</v>
          </cell>
          <cell r="U115">
            <v>8.3824778940000009</v>
          </cell>
          <cell r="V115">
            <v>12.12678638</v>
          </cell>
          <cell r="Y115">
            <v>5.6498777149999997</v>
          </cell>
          <cell r="Z115">
            <v>2.5881949359999998</v>
          </cell>
          <cell r="AA115">
            <v>1.4320292269999999</v>
          </cell>
          <cell r="AB115">
            <v>4.9866401690000002</v>
          </cell>
          <cell r="AC115">
            <v>5.9802910200000001</v>
          </cell>
          <cell r="AF115">
            <v>5.4260992339999996</v>
          </cell>
          <cell r="AG115">
            <v>4.4719753769999997</v>
          </cell>
          <cell r="AH115">
            <v>2.3653717429999999</v>
          </cell>
          <cell r="AI115">
            <v>8.3824778940000009</v>
          </cell>
          <cell r="AJ115">
            <v>12.12678638</v>
          </cell>
        </row>
        <row r="116">
          <cell r="R116">
            <v>6.5614434949999998</v>
          </cell>
          <cell r="S116">
            <v>3.8750174240000002</v>
          </cell>
          <cell r="T116">
            <v>1.5489080099999999</v>
          </cell>
          <cell r="U116">
            <v>8.7753606299999998</v>
          </cell>
          <cell r="V116">
            <v>10.999718156</v>
          </cell>
          <cell r="Y116">
            <v>5.0675098030000001</v>
          </cell>
          <cell r="Z116">
            <v>2.9224014440000001</v>
          </cell>
          <cell r="AA116">
            <v>1.037114001</v>
          </cell>
          <cell r="AB116">
            <v>5.091890008</v>
          </cell>
          <cell r="AC116">
            <v>5.9075109440000002</v>
          </cell>
          <cell r="AF116">
            <v>6.5614434949999998</v>
          </cell>
          <cell r="AG116">
            <v>3.8750174240000002</v>
          </cell>
          <cell r="AH116">
            <v>1.5489080099999999</v>
          </cell>
          <cell r="AI116">
            <v>8.7753606299999998</v>
          </cell>
          <cell r="AJ116">
            <v>10.999718156</v>
          </cell>
        </row>
        <row r="117">
          <cell r="R117">
            <v>6.9989173500000001</v>
          </cell>
          <cell r="S117">
            <v>4.1697886110000004</v>
          </cell>
          <cell r="T117">
            <v>2.6497300629999998</v>
          </cell>
          <cell r="U117">
            <v>9.5097512720000008</v>
          </cell>
          <cell r="V117">
            <v>12.11970064</v>
          </cell>
          <cell r="Y117">
            <v>6.7177054209999998</v>
          </cell>
          <cell r="Z117">
            <v>2.153242085</v>
          </cell>
          <cell r="AA117">
            <v>1.105618851</v>
          </cell>
          <cell r="AB117">
            <v>4.5364946120000003</v>
          </cell>
          <cell r="AC117">
            <v>5.8139333339999997</v>
          </cell>
          <cell r="AF117">
            <v>6.9989173500000001</v>
          </cell>
          <cell r="AG117">
            <v>4.1697886110000004</v>
          </cell>
          <cell r="AH117">
            <v>2.6497300629999998</v>
          </cell>
          <cell r="AI117">
            <v>9.5097512720000008</v>
          </cell>
          <cell r="AJ117">
            <v>12.11970064</v>
          </cell>
        </row>
        <row r="118">
          <cell r="R118">
            <v>7.1023410890000003</v>
          </cell>
          <cell r="S118">
            <v>4.9713529139999997</v>
          </cell>
          <cell r="T118">
            <v>3.4181294379999998</v>
          </cell>
          <cell r="U118">
            <v>9.6312527499999998</v>
          </cell>
          <cell r="V118">
            <v>14.960486629</v>
          </cell>
          <cell r="Y118">
            <v>5.3445415430000001</v>
          </cell>
          <cell r="Z118">
            <v>3.3535349399999999</v>
          </cell>
          <cell r="AA118">
            <v>1.134059269</v>
          </cell>
          <cell r="AB118">
            <v>4.5956801670000003</v>
          </cell>
          <cell r="AC118">
            <v>6.5460504970000004</v>
          </cell>
          <cell r="AF118">
            <v>7.1023410890000003</v>
          </cell>
          <cell r="AG118">
            <v>4.9713529139999997</v>
          </cell>
          <cell r="AH118">
            <v>3.4181294379999998</v>
          </cell>
          <cell r="AI118">
            <v>9.6312527499999998</v>
          </cell>
          <cell r="AJ118">
            <v>14.960486629</v>
          </cell>
        </row>
        <row r="119">
          <cell r="R119">
            <v>7.4345568550000003</v>
          </cell>
          <cell r="S119">
            <v>6.821669236</v>
          </cell>
          <cell r="T119">
            <v>2.1816127930000002</v>
          </cell>
          <cell r="U119">
            <v>9.6962877540000001</v>
          </cell>
          <cell r="V119">
            <v>17.376008409000001</v>
          </cell>
          <cell r="Y119">
            <v>5.4521569889999997</v>
          </cell>
          <cell r="Z119">
            <v>3.682482598</v>
          </cell>
          <cell r="AA119">
            <v>0.99001405600000003</v>
          </cell>
          <cell r="AB119">
            <v>4.4430882230000002</v>
          </cell>
          <cell r="AC119">
            <v>5.8974044140000004</v>
          </cell>
          <cell r="AF119">
            <v>7.4345568550000003</v>
          </cell>
          <cell r="AG119">
            <v>6.821669236</v>
          </cell>
          <cell r="AH119">
            <v>2.1816127930000002</v>
          </cell>
          <cell r="AI119">
            <v>9.6962877540000001</v>
          </cell>
          <cell r="AJ119">
            <v>17.376008409000001</v>
          </cell>
        </row>
        <row r="120">
          <cell r="R120">
            <v>7.7706807839999996</v>
          </cell>
          <cell r="S120">
            <v>7.1828848110000001</v>
          </cell>
          <cell r="T120">
            <v>2.0192967429999999</v>
          </cell>
          <cell r="U120">
            <v>8.4497944220000001</v>
          </cell>
          <cell r="V120">
            <v>18.778792706000001</v>
          </cell>
          <cell r="Y120">
            <v>5.3034043390000001</v>
          </cell>
          <cell r="Z120">
            <v>3.7765118740000001</v>
          </cell>
          <cell r="AA120">
            <v>1.1247245770000001</v>
          </cell>
          <cell r="AB120">
            <v>4.3393576620000003</v>
          </cell>
          <cell r="AC120">
            <v>6.5082888419999998</v>
          </cell>
          <cell r="AF120">
            <v>7.7706807839999996</v>
          </cell>
          <cell r="AG120">
            <v>7.1828848110000001</v>
          </cell>
          <cell r="AH120">
            <v>2.0192967429999999</v>
          </cell>
          <cell r="AI120">
            <v>8.4497944220000001</v>
          </cell>
          <cell r="AJ120">
            <v>18.778792706000001</v>
          </cell>
        </row>
        <row r="121">
          <cell r="R121">
            <v>7.9418848180000001</v>
          </cell>
          <cell r="S121">
            <v>8.5371280889999994</v>
          </cell>
          <cell r="T121">
            <v>1.659049019</v>
          </cell>
          <cell r="U121">
            <v>8.4510832730000001</v>
          </cell>
          <cell r="V121">
            <v>19.619710369</v>
          </cell>
          <cell r="Y121">
            <v>5.2646858999999999</v>
          </cell>
          <cell r="Z121">
            <v>2.1767051180000001</v>
          </cell>
          <cell r="AA121">
            <v>1.050583697</v>
          </cell>
          <cell r="AB121">
            <v>4.3125247179999997</v>
          </cell>
          <cell r="AC121">
            <v>6.3057381670000003</v>
          </cell>
          <cell r="AF121">
            <v>7.9418848180000001</v>
          </cell>
          <cell r="AG121">
            <v>8.5371280889999994</v>
          </cell>
          <cell r="AH121">
            <v>1.659049019</v>
          </cell>
          <cell r="AI121">
            <v>8.4510832730000001</v>
          </cell>
          <cell r="AJ121">
            <v>19.619710369</v>
          </cell>
        </row>
        <row r="122">
          <cell r="R122">
            <v>7.5484065960000004</v>
          </cell>
          <cell r="S122">
            <v>9.7282355850000002</v>
          </cell>
          <cell r="T122">
            <v>1.963207041</v>
          </cell>
          <cell r="U122">
            <v>8.2748019359999994</v>
          </cell>
          <cell r="V122">
            <v>20.641603456999999</v>
          </cell>
          <cell r="Y122">
            <v>5.1662142849999997</v>
          </cell>
          <cell r="Z122">
            <v>3.4251484470000002</v>
          </cell>
          <cell r="AA122">
            <v>2.218125261</v>
          </cell>
          <cell r="AB122">
            <v>4.3568708410000001</v>
          </cell>
          <cell r="AC122">
            <v>6.3571936539999996</v>
          </cell>
          <cell r="AF122">
            <v>7.5484065960000004</v>
          </cell>
          <cell r="AG122">
            <v>9.7282355850000002</v>
          </cell>
          <cell r="AH122">
            <v>1.963207041</v>
          </cell>
          <cell r="AI122">
            <v>8.2748019359999994</v>
          </cell>
          <cell r="AJ122">
            <v>20.641603456999999</v>
          </cell>
        </row>
        <row r="123">
          <cell r="R123">
            <v>7.4438444610000003</v>
          </cell>
          <cell r="S123">
            <v>8.879558565</v>
          </cell>
          <cell r="T123">
            <v>2.5306235319999999</v>
          </cell>
          <cell r="U123">
            <v>7.451307957</v>
          </cell>
          <cell r="V123">
            <v>18.037531472000001</v>
          </cell>
          <cell r="Y123">
            <v>5.0699981279999999</v>
          </cell>
          <cell r="Z123">
            <v>3.5164786929999998</v>
          </cell>
          <cell r="AA123">
            <v>1.2203649080000001</v>
          </cell>
          <cell r="AB123">
            <v>4.4704306889999996</v>
          </cell>
          <cell r="AC123">
            <v>7.6578491340000001</v>
          </cell>
          <cell r="AF123">
            <v>7.4438444610000003</v>
          </cell>
          <cell r="AG123">
            <v>8.879558565</v>
          </cell>
          <cell r="AH123">
            <v>2.5306235319999999</v>
          </cell>
          <cell r="AI123">
            <v>7.451307957</v>
          </cell>
          <cell r="AJ123">
            <v>18.037531472000001</v>
          </cell>
        </row>
        <row r="124">
          <cell r="R124">
            <v>6.8468440289999997</v>
          </cell>
          <cell r="S124">
            <v>7.3947809519999996</v>
          </cell>
          <cell r="T124">
            <v>2.4046093079999999</v>
          </cell>
          <cell r="U124">
            <v>7.0383100609999998</v>
          </cell>
          <cell r="V124">
            <v>15.751138750999999</v>
          </cell>
          <cell r="Y124">
            <v>4.9789499020000001</v>
          </cell>
          <cell r="Z124">
            <v>2.5585897389999999</v>
          </cell>
          <cell r="AA124">
            <v>3.191901036</v>
          </cell>
          <cell r="AB124">
            <v>4.2187973129999996</v>
          </cell>
          <cell r="AC124">
            <v>6.6641057720000001</v>
          </cell>
          <cell r="AF124">
            <v>6.8468440289999997</v>
          </cell>
          <cell r="AG124">
            <v>7.3947809519999996</v>
          </cell>
          <cell r="AH124">
            <v>2.4046093079999999</v>
          </cell>
          <cell r="AI124">
            <v>7.0383100609999998</v>
          </cell>
          <cell r="AJ124">
            <v>15.751138750999999</v>
          </cell>
        </row>
        <row r="125">
          <cell r="R125">
            <v>6.8310934129999996</v>
          </cell>
          <cell r="S125">
            <v>6.6146693990000003</v>
          </cell>
          <cell r="T125">
            <v>2.3839079550000002</v>
          </cell>
          <cell r="U125">
            <v>7.004586626</v>
          </cell>
          <cell r="V125">
            <v>14.180588933999999</v>
          </cell>
          <cell r="Y125">
            <v>5.1374998090000004</v>
          </cell>
          <cell r="Z125">
            <v>2.1456928720000001</v>
          </cell>
          <cell r="AA125">
            <v>1.723996793</v>
          </cell>
          <cell r="AB125">
            <v>4.0856183250000004</v>
          </cell>
          <cell r="AC125">
            <v>6.538484349</v>
          </cell>
          <cell r="AF125">
            <v>6.8310934129999996</v>
          </cell>
          <cell r="AG125">
            <v>6.6146693990000003</v>
          </cell>
          <cell r="AH125">
            <v>2.3839079550000002</v>
          </cell>
          <cell r="AI125">
            <v>7.004586626</v>
          </cell>
          <cell r="AJ125">
            <v>14.180588933999999</v>
          </cell>
        </row>
        <row r="126">
          <cell r="R126">
            <v>6.0498807340000003</v>
          </cell>
          <cell r="S126">
            <v>6.1481118549999998</v>
          </cell>
          <cell r="T126">
            <v>2.449013023</v>
          </cell>
          <cell r="U126">
            <v>5.9888852359999998</v>
          </cell>
          <cell r="V126">
            <v>13.020561378</v>
          </cell>
          <cell r="Y126">
            <v>4.6394297839999998</v>
          </cell>
          <cell r="Z126">
            <v>3.5686003450000001</v>
          </cell>
          <cell r="AA126">
            <v>1.860280997</v>
          </cell>
          <cell r="AB126">
            <v>4.0315324779999999</v>
          </cell>
          <cell r="AC126">
            <v>7.1702429700000003</v>
          </cell>
          <cell r="AF126">
            <v>6.0498807340000003</v>
          </cell>
          <cell r="AG126">
            <v>6.1481118549999998</v>
          </cell>
          <cell r="AH126">
            <v>2.449013023</v>
          </cell>
          <cell r="AI126">
            <v>5.9888852359999998</v>
          </cell>
          <cell r="AJ126">
            <v>13.020561378</v>
          </cell>
        </row>
        <row r="127">
          <cell r="R127">
            <v>5.688092696</v>
          </cell>
          <cell r="S127">
            <v>5.6172841470000003</v>
          </cell>
          <cell r="T127">
            <v>2.5337898299999999</v>
          </cell>
          <cell r="U127">
            <v>5.3527425649999998</v>
          </cell>
          <cell r="V127">
            <v>11.749470262999999</v>
          </cell>
          <cell r="Y127">
            <v>4.8532995569999997</v>
          </cell>
          <cell r="Z127">
            <v>3.4600287660000002</v>
          </cell>
          <cell r="AA127">
            <v>2.497426704</v>
          </cell>
          <cell r="AB127">
            <v>3.964889501</v>
          </cell>
          <cell r="AC127">
            <v>6.9283769160000004</v>
          </cell>
          <cell r="AF127">
            <v>5.688092696</v>
          </cell>
          <cell r="AG127">
            <v>5.6172841470000003</v>
          </cell>
          <cell r="AH127">
            <v>2.5337898299999999</v>
          </cell>
          <cell r="AI127">
            <v>5.3527425649999998</v>
          </cell>
          <cell r="AJ127">
            <v>11.749470262999999</v>
          </cell>
        </row>
        <row r="128">
          <cell r="R128">
            <v>5.728162191</v>
          </cell>
          <cell r="S128">
            <v>7.0498313619999999</v>
          </cell>
          <cell r="T128">
            <v>2.3649881069999998</v>
          </cell>
          <cell r="U128">
            <v>4.2933392770000003</v>
          </cell>
          <cell r="V128">
            <v>11.803237171999999</v>
          </cell>
          <cell r="Y128">
            <v>5.037024518</v>
          </cell>
          <cell r="Z128">
            <v>3.7804877160000001</v>
          </cell>
          <cell r="AA128">
            <v>2.039049919</v>
          </cell>
          <cell r="AB128">
            <v>4.1898344869999997</v>
          </cell>
          <cell r="AC128">
            <v>7.3790909710000001</v>
          </cell>
          <cell r="AF128">
            <v>5.728162191</v>
          </cell>
          <cell r="AG128">
            <v>7.0498313619999999</v>
          </cell>
          <cell r="AH128">
            <v>2.3649881069999998</v>
          </cell>
          <cell r="AI128">
            <v>4.2933392770000003</v>
          </cell>
          <cell r="AJ128">
            <v>11.803237171999999</v>
          </cell>
        </row>
        <row r="129">
          <cell r="R129">
            <v>6.3316522930000003</v>
          </cell>
          <cell r="S129">
            <v>7.6291199189999999</v>
          </cell>
          <cell r="T129">
            <v>2.9384305419999999</v>
          </cell>
          <cell r="U129">
            <v>5.1750284940000002</v>
          </cell>
          <cell r="V129">
            <v>15.058153772000001</v>
          </cell>
          <cell r="Y129">
            <v>5.0178000750000002</v>
          </cell>
          <cell r="Z129">
            <v>3.6752575799999998</v>
          </cell>
          <cell r="AA129">
            <v>2.8876039979999999</v>
          </cell>
          <cell r="AB129">
            <v>4.0152517840000002</v>
          </cell>
          <cell r="AC129">
            <v>7.8210997899999999</v>
          </cell>
          <cell r="AF129">
            <v>6.3316522930000003</v>
          </cell>
          <cell r="AG129">
            <v>7.6291199189999999</v>
          </cell>
          <cell r="AH129">
            <v>2.9384305419999999</v>
          </cell>
          <cell r="AI129">
            <v>5.1750284940000002</v>
          </cell>
          <cell r="AJ129">
            <v>15.058153772000001</v>
          </cell>
        </row>
        <row r="130">
          <cell r="R130">
            <v>6.7620115070000004</v>
          </cell>
          <cell r="S130">
            <v>8.1476667109999994</v>
          </cell>
          <cell r="T130">
            <v>3.1650002380000002</v>
          </cell>
          <cell r="U130">
            <v>5.0350422860000004</v>
          </cell>
          <cell r="V130">
            <v>14.928929511</v>
          </cell>
          <cell r="Y130">
            <v>4.902531218</v>
          </cell>
          <cell r="Z130">
            <v>3.3203587080000001</v>
          </cell>
          <cell r="AA130">
            <v>1.3917240449999999</v>
          </cell>
          <cell r="AB130">
            <v>3.9035368990000001</v>
          </cell>
          <cell r="AC130">
            <v>7.0437279950000002</v>
          </cell>
          <cell r="AF130">
            <v>6.7620115070000004</v>
          </cell>
          <cell r="AG130">
            <v>8.1476667109999994</v>
          </cell>
          <cell r="AH130">
            <v>3.1650002380000002</v>
          </cell>
          <cell r="AI130">
            <v>5.0350422860000004</v>
          </cell>
          <cell r="AJ130">
            <v>14.928929511</v>
          </cell>
        </row>
        <row r="131">
          <cell r="R131">
            <v>6.473766221</v>
          </cell>
          <cell r="S131">
            <v>7.0279291080000004</v>
          </cell>
          <cell r="T131">
            <v>3.3078710029999998</v>
          </cell>
          <cell r="U131">
            <v>6.458232239</v>
          </cell>
          <cell r="V131">
            <v>14.779431594</v>
          </cell>
          <cell r="Y131">
            <v>4.8922696490000002</v>
          </cell>
          <cell r="Z131">
            <v>3.9808195909999999</v>
          </cell>
          <cell r="AA131">
            <v>1.430668338</v>
          </cell>
          <cell r="AB131">
            <v>3.8552967470000001</v>
          </cell>
          <cell r="AC131">
            <v>6.8801558539999998</v>
          </cell>
          <cell r="AF131">
            <v>6.473766221</v>
          </cell>
          <cell r="AG131">
            <v>7.0279291080000004</v>
          </cell>
          <cell r="AH131">
            <v>3.3078710029999998</v>
          </cell>
          <cell r="AI131">
            <v>6.458232239</v>
          </cell>
          <cell r="AJ131">
            <v>14.779431594</v>
          </cell>
        </row>
        <row r="132">
          <cell r="R132">
            <v>5.6860221539999998</v>
          </cell>
          <cell r="S132">
            <v>7.1893631689999999</v>
          </cell>
          <cell r="T132">
            <v>3.8136890889999999</v>
          </cell>
          <cell r="U132">
            <v>6.2775854789999999</v>
          </cell>
          <cell r="V132">
            <v>14.569686565</v>
          </cell>
          <cell r="Y132">
            <v>4.9677226010000002</v>
          </cell>
          <cell r="Z132">
            <v>4.3193662689999996</v>
          </cell>
          <cell r="AA132">
            <v>2.4924372090000002</v>
          </cell>
          <cell r="AB132">
            <v>4.0369526059999998</v>
          </cell>
          <cell r="AC132">
            <v>8.3431361509999995</v>
          </cell>
          <cell r="AF132">
            <v>5.6860221539999998</v>
          </cell>
          <cell r="AG132">
            <v>7.1893631689999999</v>
          </cell>
          <cell r="AH132">
            <v>3.8136890889999999</v>
          </cell>
          <cell r="AI132">
            <v>6.2775854789999999</v>
          </cell>
          <cell r="AJ132">
            <v>14.569686565</v>
          </cell>
        </row>
        <row r="133">
          <cell r="R133">
            <v>6.1210929060000003</v>
          </cell>
          <cell r="S133">
            <v>6.409307342</v>
          </cell>
          <cell r="T133">
            <v>3.4696691359999998</v>
          </cell>
          <cell r="U133">
            <v>6.9270685199999997</v>
          </cell>
          <cell r="V133">
            <v>14.479827104</v>
          </cell>
          <cell r="Y133">
            <v>4.8639279990000004</v>
          </cell>
          <cell r="Z133">
            <v>2.784571718</v>
          </cell>
          <cell r="AA133">
            <v>1.553829506</v>
          </cell>
          <cell r="AB133">
            <v>3.4522926680000001</v>
          </cell>
          <cell r="AC133">
            <v>7.3294060930000002</v>
          </cell>
          <cell r="AF133">
            <v>6.1210929060000003</v>
          </cell>
          <cell r="AG133">
            <v>6.409307342</v>
          </cell>
          <cell r="AH133">
            <v>3.4696691359999998</v>
          </cell>
          <cell r="AI133">
            <v>6.9270685199999997</v>
          </cell>
          <cell r="AJ133">
            <v>14.479827104</v>
          </cell>
        </row>
        <row r="134">
          <cell r="R134">
            <v>6.2768739480000004</v>
          </cell>
          <cell r="S134">
            <v>5.9871339880000001</v>
          </cell>
          <cell r="T134">
            <v>4.1527282149999998</v>
          </cell>
          <cell r="U134">
            <v>6.2585973509999997</v>
          </cell>
          <cell r="V134">
            <v>13.313298809000001</v>
          </cell>
          <cell r="Y134">
            <v>5.0081141860000002</v>
          </cell>
          <cell r="Z134">
            <v>2.5468689430000002</v>
          </cell>
          <cell r="AA134">
            <v>1.1759856449999999</v>
          </cell>
          <cell r="AB134">
            <v>3.5390128170000001</v>
          </cell>
          <cell r="AC134">
            <v>6.8023311079999997</v>
          </cell>
        </row>
        <row r="135">
          <cell r="R135">
            <v>6.1283972699999998</v>
          </cell>
          <cell r="S135">
            <v>6.7057921790000004</v>
          </cell>
          <cell r="T135">
            <v>3.6522653919999999</v>
          </cell>
          <cell r="U135">
            <v>6.6624766769999999</v>
          </cell>
          <cell r="V135">
            <v>13.721664562000001</v>
          </cell>
        </row>
        <row r="136">
          <cell r="R136">
            <v>6.4241919129999996</v>
          </cell>
          <cell r="S136">
            <v>9.8069621009999999</v>
          </cell>
          <cell r="T136">
            <v>3.2758191459999999</v>
          </cell>
          <cell r="U136">
            <v>6.6153828910000003</v>
          </cell>
          <cell r="V136">
            <v>14.274536595000001</v>
          </cell>
        </row>
        <row r="137">
          <cell r="R137">
            <v>5.8992551820000001</v>
          </cell>
          <cell r="S137">
            <v>9.6628767419999999</v>
          </cell>
          <cell r="T137">
            <v>3.23981115</v>
          </cell>
          <cell r="U137">
            <v>6.7741587220000001</v>
          </cell>
          <cell r="V137">
            <v>13.864183432999999</v>
          </cell>
        </row>
        <row r="138">
          <cell r="R138">
            <v>6.664617722</v>
          </cell>
          <cell r="S138">
            <v>9.8258100529999997</v>
          </cell>
          <cell r="T138">
            <v>3.0334236030000001</v>
          </cell>
          <cell r="U138">
            <v>6.2570966549999998</v>
          </cell>
          <cell r="V138">
            <v>13.744442985999999</v>
          </cell>
        </row>
        <row r="139">
          <cell r="R139">
            <v>7.7008468490000004</v>
          </cell>
          <cell r="S139">
            <v>8.1423191789999994</v>
          </cell>
          <cell r="T139">
            <v>3.5158342029999998</v>
          </cell>
          <cell r="U139">
            <v>5.8594356970000003</v>
          </cell>
          <cell r="V139">
            <v>13.241643810999999</v>
          </cell>
        </row>
        <row r="140">
          <cell r="R140">
            <v>6.3072847210000003</v>
          </cell>
          <cell r="S140">
            <v>6.8977585049999997</v>
          </cell>
          <cell r="T140">
            <v>2.977589933</v>
          </cell>
          <cell r="U140">
            <v>5.9914474210000002</v>
          </cell>
          <cell r="V140">
            <v>12.177262309</v>
          </cell>
        </row>
        <row r="141">
          <cell r="R141">
            <v>6.0025329369999998</v>
          </cell>
          <cell r="S141">
            <v>5.4913527929999999</v>
          </cell>
          <cell r="T141">
            <v>2.3707445059999999</v>
          </cell>
          <cell r="U141">
            <v>5.0180169230000002</v>
          </cell>
          <cell r="V141">
            <v>11.110537826</v>
          </cell>
        </row>
        <row r="142">
          <cell r="R142">
            <v>6.132447451</v>
          </cell>
          <cell r="S142">
            <v>5.4289369010000001</v>
          </cell>
          <cell r="T142">
            <v>3.688311911</v>
          </cell>
          <cell r="U142">
            <v>4.327238661</v>
          </cell>
          <cell r="V142">
            <v>12.008972971</v>
          </cell>
        </row>
        <row r="143">
          <cell r="R143">
            <v>5.3008060629999996</v>
          </cell>
          <cell r="S143">
            <v>5.2102693970000002</v>
          </cell>
          <cell r="T143">
            <v>4.5020306489999999</v>
          </cell>
          <cell r="U143">
            <v>4.5811623309999998</v>
          </cell>
          <cell r="V143">
            <v>10.869102014999999</v>
          </cell>
        </row>
        <row r="144">
          <cell r="R144">
            <v>5.1457180310000004</v>
          </cell>
          <cell r="S144">
            <v>5.0117558129999997</v>
          </cell>
          <cell r="T144">
            <v>1.299603157</v>
          </cell>
          <cell r="U144">
            <v>4.1129696190000002</v>
          </cell>
          <cell r="V144">
            <v>8.2084754770000004</v>
          </cell>
        </row>
        <row r="145">
          <cell r="R145">
            <v>5.1528310240000001</v>
          </cell>
          <cell r="S145">
            <v>5.0605100780000001</v>
          </cell>
          <cell r="T145">
            <v>1.5992057040000001</v>
          </cell>
          <cell r="U145">
            <v>4.1170417239999999</v>
          </cell>
          <cell r="V145">
            <v>8.3879533070000001</v>
          </cell>
        </row>
        <row r="146">
          <cell r="R146">
            <v>5.236713977</v>
          </cell>
          <cell r="S146">
            <v>5.796641717</v>
          </cell>
          <cell r="T146">
            <v>2.108792668</v>
          </cell>
          <cell r="U146">
            <v>4.2047278400000003</v>
          </cell>
          <cell r="V146">
            <v>9.7704291950000002</v>
          </cell>
        </row>
        <row r="147">
          <cell r="R147">
            <v>5.7962185550000003</v>
          </cell>
          <cell r="S147">
            <v>4.6420443520000001</v>
          </cell>
          <cell r="T147">
            <v>2.676685956</v>
          </cell>
          <cell r="U147">
            <v>4.6831696679999997</v>
          </cell>
          <cell r="V147">
            <v>9.9873296450000009</v>
          </cell>
        </row>
        <row r="148">
          <cell r="R148">
            <v>5.6024638189999996</v>
          </cell>
          <cell r="S148">
            <v>4.21148101</v>
          </cell>
          <cell r="T148">
            <v>2.0106169280000001</v>
          </cell>
          <cell r="U148">
            <v>4.301411528</v>
          </cell>
          <cell r="V148">
            <v>7.8993124290000001</v>
          </cell>
        </row>
        <row r="149">
          <cell r="R149">
            <v>5.7595807409999997</v>
          </cell>
          <cell r="S149">
            <v>3.68388684</v>
          </cell>
          <cell r="T149">
            <v>1.6289010260000001</v>
          </cell>
          <cell r="U149">
            <v>4.3979382730000003</v>
          </cell>
          <cell r="V149">
            <v>7.7361344870000002</v>
          </cell>
        </row>
        <row r="150">
          <cell r="R150">
            <v>5.488107716</v>
          </cell>
          <cell r="S150">
            <v>3.8444714860000002</v>
          </cell>
          <cell r="T150">
            <v>1.737010366</v>
          </cell>
          <cell r="U150">
            <v>4.2615618880000001</v>
          </cell>
          <cell r="V150">
            <v>8.9263785349999996</v>
          </cell>
        </row>
        <row r="151">
          <cell r="R151">
            <v>5.7755751919999998</v>
          </cell>
          <cell r="S151">
            <v>3.8737300229999998</v>
          </cell>
          <cell r="T151">
            <v>1.733810166</v>
          </cell>
          <cell r="U151">
            <v>4.4596289200000001</v>
          </cell>
          <cell r="V151">
            <v>8.277646185</v>
          </cell>
        </row>
        <row r="152">
          <cell r="R152">
            <v>5.8994363710000002</v>
          </cell>
          <cell r="S152">
            <v>3.9484395889999999</v>
          </cell>
          <cell r="T152">
            <v>2.8871580699999999</v>
          </cell>
          <cell r="U152">
            <v>4.7243185609999996</v>
          </cell>
          <cell r="V152">
            <v>8.4300236589999997</v>
          </cell>
        </row>
        <row r="153">
          <cell r="R153">
            <v>5.886090577</v>
          </cell>
          <cell r="S153">
            <v>3.8346107699999998</v>
          </cell>
          <cell r="T153">
            <v>1.3383100450000001</v>
          </cell>
          <cell r="U153">
            <v>5.1741221389999996</v>
          </cell>
          <cell r="V153">
            <v>7.9620345390000002</v>
          </cell>
        </row>
        <row r="154">
          <cell r="R154">
            <v>6.1095981110000004</v>
          </cell>
          <cell r="S154">
            <v>3.9746345550000002</v>
          </cell>
          <cell r="T154">
            <v>1.7992253979999999</v>
          </cell>
          <cell r="U154">
            <v>5.0631129599999998</v>
          </cell>
          <cell r="V154">
            <v>8.3356598759999994</v>
          </cell>
        </row>
        <row r="155">
          <cell r="R155">
            <v>5.8431616039999996</v>
          </cell>
          <cell r="S155">
            <v>4.3174862120000004</v>
          </cell>
          <cell r="T155">
            <v>1.6997807330000001</v>
          </cell>
          <cell r="U155">
            <v>4.9722181540000001</v>
          </cell>
          <cell r="V155">
            <v>7.401311003</v>
          </cell>
        </row>
        <row r="156">
          <cell r="R156">
            <v>5.9371848969999999</v>
          </cell>
          <cell r="S156">
            <v>4.4768769170000002</v>
          </cell>
          <cell r="T156">
            <v>1.8353752160000001</v>
          </cell>
          <cell r="U156">
            <v>4.5804014950000003</v>
          </cell>
          <cell r="V156">
            <v>8.1489829900000004</v>
          </cell>
        </row>
        <row r="157">
          <cell r="R157">
            <v>6.4247779840000003</v>
          </cell>
          <cell r="S157">
            <v>4.7075449919999999</v>
          </cell>
          <cell r="T157">
            <v>2.7107953400000002</v>
          </cell>
          <cell r="U157">
            <v>4.6559199949999996</v>
          </cell>
          <cell r="V157">
            <v>9.0536659690000008</v>
          </cell>
        </row>
        <row r="158">
          <cell r="R158">
            <v>5.7356719380000003</v>
          </cell>
          <cell r="S158">
            <v>4.7139072569999998</v>
          </cell>
          <cell r="T158">
            <v>1.9159881700000001</v>
          </cell>
          <cell r="U158">
            <v>5.0976355059999996</v>
          </cell>
          <cell r="V158">
            <v>9.6277161309999997</v>
          </cell>
        </row>
        <row r="159">
          <cell r="R159">
            <v>5.4240152699999999</v>
          </cell>
          <cell r="S159">
            <v>4.7999250849999999</v>
          </cell>
          <cell r="T159">
            <v>2.3908089179999998</v>
          </cell>
          <cell r="U159">
            <v>5.0579566820000004</v>
          </cell>
          <cell r="V159">
            <v>8.9492912689999997</v>
          </cell>
        </row>
        <row r="160">
          <cell r="R160">
            <v>5.1175754380000003</v>
          </cell>
          <cell r="S160">
            <v>4.4081108569999996</v>
          </cell>
          <cell r="T160">
            <v>1.812502708</v>
          </cell>
          <cell r="U160">
            <v>5.6654375110000004</v>
          </cell>
          <cell r="V160">
            <v>8.9402306940000003</v>
          </cell>
        </row>
        <row r="161">
          <cell r="R161">
            <v>5.0051402200000004</v>
          </cell>
          <cell r="S161">
            <v>4.4505117690000002</v>
          </cell>
          <cell r="T161">
            <v>3.0104888010000002</v>
          </cell>
          <cell r="U161">
            <v>6.0179795560000002</v>
          </cell>
          <cell r="V161">
            <v>9.1521870310000004</v>
          </cell>
        </row>
        <row r="162">
          <cell r="R162">
            <v>4.9381935869999998</v>
          </cell>
          <cell r="S162">
            <v>4.5393611290000004</v>
          </cell>
          <cell r="T162">
            <v>1.9660003960000001</v>
          </cell>
          <cell r="U162">
            <v>5.9089069800000003</v>
          </cell>
          <cell r="V162">
            <v>8.5064671349999994</v>
          </cell>
        </row>
        <row r="163">
          <cell r="R163">
            <v>4.8273742029999998</v>
          </cell>
          <cell r="S163">
            <v>4.8019883910000001</v>
          </cell>
          <cell r="T163">
            <v>2.5721368130000002</v>
          </cell>
          <cell r="U163">
            <v>5.8534604979999996</v>
          </cell>
          <cell r="V163">
            <v>9.117676028</v>
          </cell>
        </row>
        <row r="164">
          <cell r="R164">
            <v>4.8975171770000001</v>
          </cell>
          <cell r="S164">
            <v>4.4075901139999996</v>
          </cell>
          <cell r="T164">
            <v>1.8591856849999999</v>
          </cell>
          <cell r="U164">
            <v>5.6241633760000003</v>
          </cell>
          <cell r="V164">
            <v>8.3253555460000008</v>
          </cell>
        </row>
        <row r="165">
          <cell r="R165">
            <v>4.7421269930000003</v>
          </cell>
          <cell r="S165">
            <v>3.7899203840000002</v>
          </cell>
          <cell r="T165">
            <v>1.890540042</v>
          </cell>
          <cell r="U165">
            <v>5.8053472849999999</v>
          </cell>
          <cell r="V165">
            <v>8.1418360889999999</v>
          </cell>
        </row>
        <row r="166">
          <cell r="R166">
            <v>4.9273237590000001</v>
          </cell>
          <cell r="S166">
            <v>4.4776951629999999</v>
          </cell>
          <cell r="T166">
            <v>2.4437156400000002</v>
          </cell>
          <cell r="U166">
            <v>6.1983038510000004</v>
          </cell>
          <cell r="V166">
            <v>9.1386327789999999</v>
          </cell>
        </row>
        <row r="167">
          <cell r="R167">
            <v>5.0279879709999999</v>
          </cell>
          <cell r="S167">
            <v>5.1284670930000003</v>
          </cell>
          <cell r="T167">
            <v>2.0101723040000001</v>
          </cell>
          <cell r="U167">
            <v>6.2084970320000004</v>
          </cell>
          <cell r="V167">
            <v>9.3665886870000001</v>
          </cell>
        </row>
        <row r="168">
          <cell r="R168">
            <v>4.7554097200000003</v>
          </cell>
          <cell r="S168">
            <v>4.5750865999999997</v>
          </cell>
          <cell r="T168">
            <v>2.3009246559999998</v>
          </cell>
          <cell r="U168">
            <v>5.9082344840000003</v>
          </cell>
          <cell r="V168">
            <v>8.7979937439999993</v>
          </cell>
        </row>
        <row r="169">
          <cell r="R169">
            <v>4.6856307260000003</v>
          </cell>
          <cell r="S169">
            <v>4.4573342130000002</v>
          </cell>
          <cell r="T169">
            <v>2.917932865</v>
          </cell>
          <cell r="U169">
            <v>5.7297975780000003</v>
          </cell>
          <cell r="V169">
            <v>9.0367352200000006</v>
          </cell>
        </row>
        <row r="170">
          <cell r="R170">
            <v>4.6590192799999999</v>
          </cell>
          <cell r="S170">
            <v>4.1475566339999999</v>
          </cell>
          <cell r="T170">
            <v>2.7363317999999999</v>
          </cell>
          <cell r="U170">
            <v>6.112468346</v>
          </cell>
          <cell r="V170">
            <v>8.7276828680000005</v>
          </cell>
        </row>
        <row r="171">
          <cell r="R171">
            <v>4.0339721869999998</v>
          </cell>
          <cell r="S171">
            <v>4.3226552030000001</v>
          </cell>
          <cell r="T171">
            <v>2.6267196080000002</v>
          </cell>
          <cell r="U171">
            <v>6.1197145839999996</v>
          </cell>
          <cell r="V171">
            <v>9.1750674379999992</v>
          </cell>
        </row>
        <row r="172">
          <cell r="R172">
            <v>4.0902884459999997</v>
          </cell>
          <cell r="S172">
            <v>4.4107315460000001</v>
          </cell>
          <cell r="T172">
            <v>2.289531035</v>
          </cell>
          <cell r="U172">
            <v>6.0624223319999997</v>
          </cell>
          <cell r="V172">
            <v>7.978599064</v>
          </cell>
        </row>
        <row r="173">
          <cell r="R173">
            <v>4.0035213379999997</v>
          </cell>
          <cell r="S173">
            <v>4.1566089379999998</v>
          </cell>
          <cell r="T173">
            <v>2.8105512930000001</v>
          </cell>
          <cell r="U173">
            <v>6.0338188620000004</v>
          </cell>
          <cell r="V173">
            <v>7.801191352</v>
          </cell>
        </row>
        <row r="174">
          <cell r="R174">
            <v>4.0652750070000003</v>
          </cell>
          <cell r="S174">
            <v>4.2585180420000004</v>
          </cell>
          <cell r="T174">
            <v>2.2798710180000001</v>
          </cell>
          <cell r="U174">
            <v>5.7641798130000002</v>
          </cell>
          <cell r="V174">
            <v>7.1667911929999999</v>
          </cell>
        </row>
        <row r="175">
          <cell r="R175">
            <v>3.8337842709999999</v>
          </cell>
          <cell r="S175">
            <v>4.3139712030000004</v>
          </cell>
          <cell r="T175">
            <v>2.263185907</v>
          </cell>
          <cell r="U175">
            <v>6.135693442</v>
          </cell>
          <cell r="V175">
            <v>7.331585317</v>
          </cell>
        </row>
        <row r="176">
          <cell r="R176">
            <v>4.3558818209999997</v>
          </cell>
          <cell r="S176">
            <v>3.681202833</v>
          </cell>
          <cell r="T176">
            <v>2.4272082479999999</v>
          </cell>
          <cell r="U176">
            <v>6.5746367369999996</v>
          </cell>
          <cell r="V176">
            <v>7.8627188739999996</v>
          </cell>
        </row>
        <row r="177">
          <cell r="R177">
            <v>4.4133969689999999</v>
          </cell>
          <cell r="S177">
            <v>4.3143278619999998</v>
          </cell>
          <cell r="T177">
            <v>2.4373781609999998</v>
          </cell>
          <cell r="U177">
            <v>6.7765897009999998</v>
          </cell>
          <cell r="V177">
            <v>8.2950097980000006</v>
          </cell>
        </row>
        <row r="178">
          <cell r="R178">
            <v>4.3215143549999997</v>
          </cell>
          <cell r="S178">
            <v>4.0911638689999998</v>
          </cell>
          <cell r="T178">
            <v>1.4016774759999999</v>
          </cell>
          <cell r="U178">
            <v>5.6306566760000001</v>
          </cell>
          <cell r="V178">
            <v>6.6332369370000004</v>
          </cell>
        </row>
        <row r="179">
          <cell r="R179">
            <v>4.0737550919999999</v>
          </cell>
          <cell r="S179">
            <v>3.8728780290000002</v>
          </cell>
          <cell r="T179">
            <v>1.4583952870000001</v>
          </cell>
          <cell r="U179">
            <v>5.2887454189999996</v>
          </cell>
          <cell r="V179">
            <v>6.8528534329999999</v>
          </cell>
        </row>
        <row r="180">
          <cell r="R180">
            <v>3.924471193</v>
          </cell>
          <cell r="S180">
            <v>3.3977090790000002</v>
          </cell>
          <cell r="T180">
            <v>1.66285072</v>
          </cell>
          <cell r="U180">
            <v>4.9507894610000003</v>
          </cell>
          <cell r="V180">
            <v>7.0033446359999996</v>
          </cell>
        </row>
        <row r="181">
          <cell r="R181">
            <v>3.82073661</v>
          </cell>
          <cell r="S181">
            <v>3.2600166320000001</v>
          </cell>
          <cell r="T181">
            <v>2.1932257420000001</v>
          </cell>
          <cell r="U181">
            <v>5.2519389089999997</v>
          </cell>
          <cell r="V181">
            <v>7.4061502160000003</v>
          </cell>
        </row>
        <row r="182">
          <cell r="R182">
            <v>3.8970923380000002</v>
          </cell>
          <cell r="S182">
            <v>3.3264776409999999</v>
          </cell>
          <cell r="T182">
            <v>2.1038266999999999</v>
          </cell>
          <cell r="U182">
            <v>5.8659474969999996</v>
          </cell>
          <cell r="V182">
            <v>7.6380517870000002</v>
          </cell>
        </row>
        <row r="183">
          <cell r="R183">
            <v>3.900735702</v>
          </cell>
          <cell r="S183">
            <v>3.5206257760000002</v>
          </cell>
          <cell r="T183">
            <v>1.581818714</v>
          </cell>
          <cell r="U183">
            <v>5.1847305180000003</v>
          </cell>
          <cell r="V183">
            <v>6.8913756729999998</v>
          </cell>
        </row>
        <row r="184">
          <cell r="R184">
            <v>5.0584883559999998</v>
          </cell>
          <cell r="S184">
            <v>3.9395636029999999</v>
          </cell>
          <cell r="T184">
            <v>1.214661158</v>
          </cell>
          <cell r="U184">
            <v>4.724859962</v>
          </cell>
          <cell r="V184">
            <v>7.0664053769999997</v>
          </cell>
        </row>
        <row r="185">
          <cell r="R185">
            <v>6.4210233800000003</v>
          </cell>
          <cell r="S185">
            <v>5.219860132</v>
          </cell>
          <cell r="T185">
            <v>1.4571904929999999</v>
          </cell>
          <cell r="U185">
            <v>4.177717618</v>
          </cell>
          <cell r="V185">
            <v>7.1485601580000004</v>
          </cell>
        </row>
        <row r="186">
          <cell r="R186">
            <v>6.0797249449999997</v>
          </cell>
          <cell r="S186">
            <v>3.8628642860000002</v>
          </cell>
          <cell r="T186">
            <v>1.516636366</v>
          </cell>
          <cell r="U186">
            <v>4.2146610969999996</v>
          </cell>
          <cell r="V186">
            <v>6.523004394</v>
          </cell>
        </row>
        <row r="187">
          <cell r="R187">
            <v>5.6106150550000002</v>
          </cell>
          <cell r="S187">
            <v>4.0188303760000004</v>
          </cell>
          <cell r="T187">
            <v>1.3978976510000001</v>
          </cell>
          <cell r="U187">
            <v>4.4212600789999996</v>
          </cell>
          <cell r="V187">
            <v>6.2184152170000004</v>
          </cell>
        </row>
        <row r="188">
          <cell r="R188">
            <v>5.069166149</v>
          </cell>
          <cell r="S188">
            <v>3.1704252030000002</v>
          </cell>
          <cell r="T188">
            <v>1.087827541</v>
          </cell>
          <cell r="U188">
            <v>4.1620872029999996</v>
          </cell>
          <cell r="V188">
            <v>5.889299125</v>
          </cell>
        </row>
        <row r="189">
          <cell r="R189">
            <v>5.0325972739999996</v>
          </cell>
          <cell r="S189">
            <v>4.7638361969999998</v>
          </cell>
          <cell r="T189">
            <v>1.0988688150000001</v>
          </cell>
          <cell r="U189">
            <v>4.8172626530000002</v>
          </cell>
          <cell r="V189">
            <v>7.6282221110000004</v>
          </cell>
        </row>
        <row r="190">
          <cell r="R190">
            <v>4.8997237629999999</v>
          </cell>
          <cell r="S190">
            <v>4.377660712</v>
          </cell>
          <cell r="T190">
            <v>1.9321919279999999</v>
          </cell>
          <cell r="U190">
            <v>5.6848630980000001</v>
          </cell>
          <cell r="V190">
            <v>9.1952571459999994</v>
          </cell>
        </row>
        <row r="191">
          <cell r="R191">
            <v>5.1431128890000002</v>
          </cell>
          <cell r="S191">
            <v>4.6840771119999998</v>
          </cell>
          <cell r="T191">
            <v>1.0562315929999999</v>
          </cell>
          <cell r="U191">
            <v>6.4175200559999999</v>
          </cell>
          <cell r="V191">
            <v>9.869179076</v>
          </cell>
        </row>
        <row r="192">
          <cell r="R192">
            <v>4.7606110079999997</v>
          </cell>
          <cell r="S192">
            <v>4.4979733519999998</v>
          </cell>
          <cell r="T192">
            <v>1.498499139</v>
          </cell>
          <cell r="U192">
            <v>6.6856644029999996</v>
          </cell>
          <cell r="V192">
            <v>11.124638024999999</v>
          </cell>
        </row>
        <row r="193">
          <cell r="R193">
            <v>5.0045442710000003</v>
          </cell>
          <cell r="S193">
            <v>3.0201771239999999</v>
          </cell>
          <cell r="T193">
            <v>1.104358124</v>
          </cell>
          <cell r="U193">
            <v>6.0461749840000003</v>
          </cell>
          <cell r="V193">
            <v>7.9173441889999996</v>
          </cell>
        </row>
        <row r="194">
          <cell r="R194">
            <v>4.8789682919999997</v>
          </cell>
          <cell r="S194">
            <v>3.048785547</v>
          </cell>
          <cell r="T194">
            <v>1.1300814349999999</v>
          </cell>
          <cell r="U194">
            <v>6.105263688</v>
          </cell>
          <cell r="V194">
            <v>9.3541621839999998</v>
          </cell>
        </row>
        <row r="195">
          <cell r="R195">
            <v>4.8476718730000004</v>
          </cell>
          <cell r="S195">
            <v>4.3426680339999999</v>
          </cell>
          <cell r="T195">
            <v>1.856702539</v>
          </cell>
          <cell r="U195">
            <v>5.6624318970000003</v>
          </cell>
          <cell r="V195">
            <v>10.907864701999999</v>
          </cell>
        </row>
        <row r="196">
          <cell r="R196">
            <v>4.8377690739999997</v>
          </cell>
          <cell r="S196">
            <v>4.8389388139999996</v>
          </cell>
          <cell r="T196">
            <v>1.374328658</v>
          </cell>
          <cell r="U196">
            <v>6.0856113409999999</v>
          </cell>
          <cell r="V196">
            <v>9.6151521780000007</v>
          </cell>
        </row>
        <row r="197">
          <cell r="R197">
            <v>4.8918908209999996</v>
          </cell>
          <cell r="S197">
            <v>3.6474308080000002</v>
          </cell>
          <cell r="T197">
            <v>2.0064347140000001</v>
          </cell>
          <cell r="U197">
            <v>5.5282212199999998</v>
          </cell>
          <cell r="V197">
            <v>9.7276834559999994</v>
          </cell>
        </row>
        <row r="198">
          <cell r="R198">
            <v>4.8793122520000001</v>
          </cell>
          <cell r="S198">
            <v>3.9545424040000001</v>
          </cell>
          <cell r="T198">
            <v>1.5125147080000001</v>
          </cell>
          <cell r="U198">
            <v>6.3654746810000002</v>
          </cell>
          <cell r="V198">
            <v>9.2087003739999993</v>
          </cell>
        </row>
        <row r="199">
          <cell r="R199">
            <v>4.8154320620000002</v>
          </cell>
          <cell r="S199">
            <v>4.0205913119999996</v>
          </cell>
          <cell r="T199">
            <v>2.054860218</v>
          </cell>
          <cell r="U199">
            <v>6.0476394679999999</v>
          </cell>
          <cell r="V199">
            <v>9.8146668170000009</v>
          </cell>
        </row>
        <row r="200">
          <cell r="R200">
            <v>5.9739146539999997</v>
          </cell>
          <cell r="S200">
            <v>4.809161338</v>
          </cell>
          <cell r="T200">
            <v>2.7893001549999998</v>
          </cell>
          <cell r="U200">
            <v>6.167351891</v>
          </cell>
          <cell r="V200">
            <v>10.65356942</v>
          </cell>
        </row>
        <row r="201">
          <cell r="R201">
            <v>6.3603132349999996</v>
          </cell>
          <cell r="S201">
            <v>2.2253213289999998</v>
          </cell>
          <cell r="T201">
            <v>1.3999531300000001</v>
          </cell>
          <cell r="U201">
            <v>6.0399782609999999</v>
          </cell>
          <cell r="V201">
            <v>9.1992591580000003</v>
          </cell>
        </row>
        <row r="202">
          <cell r="R202">
            <v>6.6234044799999996</v>
          </cell>
          <cell r="S202">
            <v>1.9770618390000001</v>
          </cell>
          <cell r="T202">
            <v>1.439671798</v>
          </cell>
          <cell r="U202">
            <v>4.5769573699999997</v>
          </cell>
          <cell r="V202">
            <v>6.9502652659999997</v>
          </cell>
        </row>
        <row r="203">
          <cell r="R203">
            <v>6.6250430409999996</v>
          </cell>
          <cell r="S203">
            <v>1.539706528</v>
          </cell>
          <cell r="T203">
            <v>1.3798693829999999</v>
          </cell>
          <cell r="U203">
            <v>4.6302518299999997</v>
          </cell>
          <cell r="V203">
            <v>7.3226241099999996</v>
          </cell>
        </row>
        <row r="204">
          <cell r="R204">
            <v>6.3719772389999996</v>
          </cell>
          <cell r="S204">
            <v>3.6610972849999999</v>
          </cell>
          <cell r="T204">
            <v>1.2218612959999999</v>
          </cell>
          <cell r="U204">
            <v>3.8387200730000002</v>
          </cell>
          <cell r="V204">
            <v>6.9251472429999996</v>
          </cell>
        </row>
        <row r="205">
          <cell r="R205">
            <v>6.1967701399999999</v>
          </cell>
          <cell r="S205">
            <v>3.7007708730000002</v>
          </cell>
          <cell r="T205">
            <v>1.6494084609999999</v>
          </cell>
          <cell r="U205">
            <v>4.1730378330000004</v>
          </cell>
          <cell r="V205">
            <v>6.8212034839999998</v>
          </cell>
        </row>
        <row r="206">
          <cell r="R206">
            <v>6.2435696399999996</v>
          </cell>
          <cell r="S206">
            <v>4.3216301719999999</v>
          </cell>
          <cell r="T206">
            <v>0.634881786</v>
          </cell>
          <cell r="U206">
            <v>4.0630669230000001</v>
          </cell>
          <cell r="V206">
            <v>7.0281262199999999</v>
          </cell>
        </row>
        <row r="207">
          <cell r="R207">
            <v>6.4580944430000002</v>
          </cell>
          <cell r="S207">
            <v>4.1587890659999998</v>
          </cell>
          <cell r="T207">
            <v>0.92788280899999998</v>
          </cell>
          <cell r="U207">
            <v>3.6450138719999998</v>
          </cell>
          <cell r="V207">
            <v>6.8662114179999998</v>
          </cell>
        </row>
        <row r="208">
          <cell r="R208">
            <v>4.650040551</v>
          </cell>
          <cell r="S208">
            <v>4.51477898</v>
          </cell>
          <cell r="T208">
            <v>1.785721755</v>
          </cell>
          <cell r="U208">
            <v>3.6181538510000002</v>
          </cell>
          <cell r="V208">
            <v>5.9445537550000003</v>
          </cell>
        </row>
        <row r="209">
          <cell r="R209">
            <v>4.7423811730000001</v>
          </cell>
          <cell r="S209">
            <v>4.4785969190000001</v>
          </cell>
          <cell r="T209">
            <v>1.3004434199999999</v>
          </cell>
          <cell r="U209">
            <v>3.3625762680000002</v>
          </cell>
          <cell r="V209">
            <v>6.1026618859999999</v>
          </cell>
        </row>
        <row r="210">
          <cell r="R210">
            <v>4.7103652890000003</v>
          </cell>
          <cell r="S210">
            <v>4.6731135730000002</v>
          </cell>
          <cell r="T210">
            <v>1.6042409989999999</v>
          </cell>
          <cell r="U210">
            <v>3.4204944419999999</v>
          </cell>
          <cell r="V210">
            <v>6.1498342629999998</v>
          </cell>
        </row>
        <row r="211">
          <cell r="R211">
            <v>6.7448943950000002</v>
          </cell>
          <cell r="S211">
            <v>3.9499400859999998</v>
          </cell>
          <cell r="T211">
            <v>1.159076013</v>
          </cell>
          <cell r="U211">
            <v>3.59522838</v>
          </cell>
          <cell r="V211">
            <v>7.3404824560000002</v>
          </cell>
        </row>
        <row r="212">
          <cell r="R212">
            <v>6.7701113409999998</v>
          </cell>
          <cell r="S212">
            <v>3.8955267830000002</v>
          </cell>
          <cell r="T212">
            <v>1.7411576630000001</v>
          </cell>
          <cell r="U212">
            <v>3.9100752860000001</v>
          </cell>
          <cell r="V212">
            <v>8.1218987269999996</v>
          </cell>
        </row>
        <row r="213">
          <cell r="R213">
            <v>6.7843782309999998</v>
          </cell>
          <cell r="S213">
            <v>4.2309560490000004</v>
          </cell>
          <cell r="T213">
            <v>1.427059064</v>
          </cell>
          <cell r="U213">
            <v>3.5882613170000002</v>
          </cell>
          <cell r="V213">
            <v>7.8272092029999998</v>
          </cell>
        </row>
        <row r="214">
          <cell r="R214">
            <v>6.8482339169999999</v>
          </cell>
          <cell r="S214">
            <v>3.6514515030000001</v>
          </cell>
          <cell r="T214">
            <v>2.0205073699999998</v>
          </cell>
          <cell r="U214">
            <v>3.8054626269999998</v>
          </cell>
          <cell r="V214">
            <v>8.7573255850000002</v>
          </cell>
        </row>
        <row r="215">
          <cell r="R215">
            <v>6.8706630119999996</v>
          </cell>
          <cell r="S215">
            <v>4.4720495849999997</v>
          </cell>
          <cell r="T215">
            <v>2.3919247750000001</v>
          </cell>
          <cell r="U215">
            <v>3.629218549</v>
          </cell>
          <cell r="V215">
            <v>8.6880051159999994</v>
          </cell>
        </row>
        <row r="216">
          <cell r="R216">
            <v>6.8567116959999996</v>
          </cell>
          <cell r="S216">
            <v>3.4845683269999999</v>
          </cell>
          <cell r="T216">
            <v>3.4142279969999998</v>
          </cell>
          <cell r="U216">
            <v>4.009444674</v>
          </cell>
          <cell r="V216">
            <v>9.3303401259999994</v>
          </cell>
        </row>
        <row r="217">
          <cell r="R217">
            <v>6.8892554539999997</v>
          </cell>
          <cell r="S217">
            <v>3.9722556440000001</v>
          </cell>
          <cell r="T217">
            <v>1.1068966840000001</v>
          </cell>
          <cell r="U217">
            <v>3.5789417810000002</v>
          </cell>
          <cell r="V217">
            <v>6.9136773089999997</v>
          </cell>
        </row>
        <row r="218">
          <cell r="R218">
            <v>6.9007608969999996</v>
          </cell>
          <cell r="S218">
            <v>3.5982192519999998</v>
          </cell>
          <cell r="T218">
            <v>1.965375847</v>
          </cell>
          <cell r="U218">
            <v>3.5614278100000001</v>
          </cell>
          <cell r="V218">
            <v>6.9153431430000003</v>
          </cell>
        </row>
        <row r="219">
          <cell r="R219">
            <v>6.8465387140000002</v>
          </cell>
          <cell r="S219">
            <v>3.9653020990000001</v>
          </cell>
          <cell r="T219">
            <v>2.0246316360000001</v>
          </cell>
          <cell r="U219">
            <v>3.8156288549999999</v>
          </cell>
          <cell r="V219">
            <v>7.1709725579999999</v>
          </cell>
        </row>
        <row r="220">
          <cell r="R220">
            <v>4.9616730819999999</v>
          </cell>
          <cell r="S220">
            <v>3.7930962890000002</v>
          </cell>
          <cell r="T220">
            <v>2.7797633450000001</v>
          </cell>
          <cell r="U220">
            <v>3.655809584</v>
          </cell>
          <cell r="V220">
            <v>5.3486454439999997</v>
          </cell>
        </row>
        <row r="221">
          <cell r="R221">
            <v>4.9054486349999999</v>
          </cell>
          <cell r="S221">
            <v>3.4796529719999998</v>
          </cell>
          <cell r="T221">
            <v>2.5870058139999998</v>
          </cell>
          <cell r="U221">
            <v>3.5506354029999998</v>
          </cell>
          <cell r="V221">
            <v>5.500456045</v>
          </cell>
        </row>
        <row r="222">
          <cell r="R222">
            <v>6.4499205420000001</v>
          </cell>
          <cell r="S222">
            <v>4.2193924320000002</v>
          </cell>
          <cell r="T222">
            <v>3.7383678699999998</v>
          </cell>
          <cell r="U222">
            <v>3.997015518</v>
          </cell>
          <cell r="V222">
            <v>7.0676771479999996</v>
          </cell>
        </row>
        <row r="223">
          <cell r="R223">
            <v>6.5426376380000004</v>
          </cell>
          <cell r="S223">
            <v>4.9850970539999997</v>
          </cell>
          <cell r="T223">
            <v>3.3920715600000002</v>
          </cell>
          <cell r="U223">
            <v>3.9820580369999998</v>
          </cell>
          <cell r="V223">
            <v>7.6001087790000001</v>
          </cell>
        </row>
        <row r="224">
          <cell r="R224">
            <v>6.522903962</v>
          </cell>
          <cell r="S224">
            <v>5.5128290169999996</v>
          </cell>
          <cell r="T224">
            <v>3.7952261740000002</v>
          </cell>
          <cell r="U224">
            <v>4.0163717209999996</v>
          </cell>
          <cell r="V224">
            <v>8.1523384350000008</v>
          </cell>
        </row>
        <row r="225">
          <cell r="R225">
            <v>6.4663477829999998</v>
          </cell>
          <cell r="S225">
            <v>4.8474449399999999</v>
          </cell>
          <cell r="T225">
            <v>2.3324703549999999</v>
          </cell>
          <cell r="U225">
            <v>3.62166867</v>
          </cell>
          <cell r="V225">
            <v>7.5358754250000004</v>
          </cell>
        </row>
        <row r="226">
          <cell r="R226">
            <v>6.655773194</v>
          </cell>
          <cell r="S226">
            <v>4.3962153900000001</v>
          </cell>
          <cell r="T226">
            <v>0.90994853600000003</v>
          </cell>
          <cell r="U226">
            <v>3.7575512619999998</v>
          </cell>
          <cell r="V226">
            <v>7.4200021889999999</v>
          </cell>
        </row>
        <row r="227">
          <cell r="R227">
            <v>6.8874180349999996</v>
          </cell>
          <cell r="S227">
            <v>3.9211894850000002</v>
          </cell>
          <cell r="T227">
            <v>0.59387309700000002</v>
          </cell>
          <cell r="U227">
            <v>4.0245242780000003</v>
          </cell>
          <cell r="V227">
            <v>5.497258864</v>
          </cell>
        </row>
        <row r="228">
          <cell r="R228">
            <v>6.3566785379999997</v>
          </cell>
          <cell r="S228">
            <v>3.8497685659999998</v>
          </cell>
          <cell r="T228">
            <v>1.378448119</v>
          </cell>
          <cell r="U228">
            <v>4.8264140979999999</v>
          </cell>
          <cell r="V228">
            <v>6.4349753889999999</v>
          </cell>
        </row>
        <row r="229">
          <cell r="R229">
            <v>6.389484027</v>
          </cell>
          <cell r="S229">
            <v>4.5332335009999998</v>
          </cell>
          <cell r="T229">
            <v>1.4065783949999999</v>
          </cell>
          <cell r="U229">
            <v>4.8843444539999998</v>
          </cell>
          <cell r="V229">
            <v>6.1039949929999997</v>
          </cell>
        </row>
        <row r="230">
          <cell r="R230">
            <v>6.5371126190000002</v>
          </cell>
          <cell r="S230">
            <v>4.3090867279999996</v>
          </cell>
          <cell r="T230">
            <v>0.74671393600000002</v>
          </cell>
          <cell r="U230">
            <v>4.0364041549999996</v>
          </cell>
          <cell r="V230">
            <v>6.4719792849999997</v>
          </cell>
        </row>
        <row r="231">
          <cell r="R231">
            <v>7.6929859150000004</v>
          </cell>
          <cell r="S231">
            <v>3.6869636190000001</v>
          </cell>
          <cell r="T231">
            <v>1.4598425399999999</v>
          </cell>
          <cell r="U231">
            <v>4.2286860170000002</v>
          </cell>
          <cell r="V231">
            <v>6.6496682729999996</v>
          </cell>
        </row>
        <row r="232">
          <cell r="R232">
            <v>7.8711871230000003</v>
          </cell>
          <cell r="S232">
            <v>3.2516911469999998</v>
          </cell>
          <cell r="T232">
            <v>0.92101687099999996</v>
          </cell>
          <cell r="U232">
            <v>4.6307664940000004</v>
          </cell>
          <cell r="V232">
            <v>6.9734888069999998</v>
          </cell>
        </row>
        <row r="233">
          <cell r="R233">
            <v>7.9826771269999997</v>
          </cell>
          <cell r="S233">
            <v>3.0216096910000001</v>
          </cell>
          <cell r="T233">
            <v>0.99481155700000001</v>
          </cell>
          <cell r="U233">
            <v>4.8134169489999996</v>
          </cell>
          <cell r="V233">
            <v>6.8340928200000004</v>
          </cell>
        </row>
        <row r="234">
          <cell r="R234">
            <v>7.7163629140000003</v>
          </cell>
          <cell r="S234">
            <v>2.5895216200000002</v>
          </cell>
          <cell r="T234">
            <v>1.0217749309999999</v>
          </cell>
          <cell r="U234">
            <v>5.6297482560000001</v>
          </cell>
          <cell r="V234">
            <v>6.6898276650000001</v>
          </cell>
        </row>
        <row r="235">
          <cell r="R235">
            <v>7.7516664320000004</v>
          </cell>
          <cell r="S235">
            <v>2.45072964</v>
          </cell>
          <cell r="T235">
            <v>1.4715470479999999</v>
          </cell>
          <cell r="U235">
            <v>5.5079751620000001</v>
          </cell>
          <cell r="V235">
            <v>7.1001397339999999</v>
          </cell>
        </row>
        <row r="236">
          <cell r="R236">
            <v>7.6577760000000001</v>
          </cell>
          <cell r="S236">
            <v>2.6439511539999998</v>
          </cell>
          <cell r="T236">
            <v>1.4382012719999999</v>
          </cell>
          <cell r="U236">
            <v>4.5175292850000002</v>
          </cell>
          <cell r="V236">
            <v>6.8172945110000001</v>
          </cell>
        </row>
        <row r="237">
          <cell r="R237">
            <v>7.6989026100000002</v>
          </cell>
          <cell r="S237">
            <v>2.8271035320000002</v>
          </cell>
          <cell r="T237">
            <v>1.038708714</v>
          </cell>
          <cell r="U237">
            <v>5.8800360520000003</v>
          </cell>
          <cell r="V237">
            <v>6.6987535549999997</v>
          </cell>
        </row>
        <row r="238">
          <cell r="R238">
            <v>7.7738654709999997</v>
          </cell>
          <cell r="S238">
            <v>2.903686768</v>
          </cell>
          <cell r="T238">
            <v>1.3430877240000001</v>
          </cell>
          <cell r="U238">
            <v>4.078864405</v>
          </cell>
          <cell r="V238">
            <v>6.9318344930000002</v>
          </cell>
        </row>
        <row r="239">
          <cell r="R239">
            <v>7.7851532690000003</v>
          </cell>
          <cell r="S239">
            <v>2.655146513</v>
          </cell>
          <cell r="T239">
            <v>0.69283121299999995</v>
          </cell>
          <cell r="U239">
            <v>5.0571349000000003</v>
          </cell>
          <cell r="V239">
            <v>6.5030264989999997</v>
          </cell>
        </row>
        <row r="240">
          <cell r="R240">
            <v>7.7440699799999999</v>
          </cell>
          <cell r="S240">
            <v>2.7082160420000001</v>
          </cell>
          <cell r="T240">
            <v>1.5604742330000001</v>
          </cell>
          <cell r="U240">
            <v>4.7930296930000003</v>
          </cell>
          <cell r="V240">
            <v>7.3204364709999998</v>
          </cell>
        </row>
        <row r="241">
          <cell r="R241">
            <v>7.5626118570000003</v>
          </cell>
          <cell r="S241">
            <v>3.69158279</v>
          </cell>
          <cell r="T241">
            <v>2.5153947649999999</v>
          </cell>
          <cell r="U241">
            <v>4.7493226750000002</v>
          </cell>
          <cell r="V241">
            <v>7.7677956930000001</v>
          </cell>
        </row>
        <row r="242">
          <cell r="R242">
            <v>7.407749849</v>
          </cell>
          <cell r="S242">
            <v>2.7180788229999999</v>
          </cell>
          <cell r="T242">
            <v>1.159825468</v>
          </cell>
          <cell r="U242">
            <v>5.166459014</v>
          </cell>
          <cell r="V242">
            <v>6.2364540030000004</v>
          </cell>
        </row>
        <row r="243">
          <cell r="R243">
            <v>7.7531097070000001</v>
          </cell>
          <cell r="S243">
            <v>2.6380196649999998</v>
          </cell>
          <cell r="T243">
            <v>0.82041150600000001</v>
          </cell>
          <cell r="U243">
            <v>5.044538535</v>
          </cell>
          <cell r="V243">
            <v>6.0868721719999996</v>
          </cell>
        </row>
        <row r="244">
          <cell r="R244">
            <v>7.498777177</v>
          </cell>
          <cell r="S244">
            <v>3.2566682789999999</v>
          </cell>
          <cell r="T244">
            <v>1.17745023</v>
          </cell>
          <cell r="U244">
            <v>5.2900712560000001</v>
          </cell>
          <cell r="V244">
            <v>5.8632686889999999</v>
          </cell>
        </row>
        <row r="245">
          <cell r="R245">
            <v>6.6754532290000004</v>
          </cell>
          <cell r="S245">
            <v>3.0632908310000002</v>
          </cell>
          <cell r="T245">
            <v>1.1716414610000001</v>
          </cell>
          <cell r="U245">
            <v>4.6635676259999999</v>
          </cell>
          <cell r="V245">
            <v>7.1876522710000001</v>
          </cell>
        </row>
        <row r="246">
          <cell r="R246">
            <v>7.0863821749999998</v>
          </cell>
          <cell r="S246">
            <v>2.6719815370000002</v>
          </cell>
          <cell r="T246">
            <v>1.546341387</v>
          </cell>
          <cell r="U246">
            <v>6.8961647939999997</v>
          </cell>
          <cell r="V246">
            <v>7.8277587239999997</v>
          </cell>
        </row>
        <row r="247">
          <cell r="R247">
            <v>6.9858847629999996</v>
          </cell>
          <cell r="S247">
            <v>2.8104738139999998</v>
          </cell>
          <cell r="T247">
            <v>0.85505866699999999</v>
          </cell>
          <cell r="U247">
            <v>4.9246071120000003</v>
          </cell>
          <cell r="V247">
            <v>7.4901832710000003</v>
          </cell>
        </row>
        <row r="248">
          <cell r="R248">
            <v>6.56922534</v>
          </cell>
          <cell r="S248">
            <v>2.2895808149999999</v>
          </cell>
          <cell r="T248">
            <v>1.5513090119999999</v>
          </cell>
          <cell r="U248">
            <v>5.0569814830000004</v>
          </cell>
          <cell r="V248">
            <v>5.4693604990000004</v>
          </cell>
        </row>
        <row r="249">
          <cell r="R249">
            <v>6.9709005980000001</v>
          </cell>
          <cell r="S249">
            <v>3.59604305</v>
          </cell>
          <cell r="T249">
            <v>1.064058543</v>
          </cell>
          <cell r="U249">
            <v>5.6749390569999996</v>
          </cell>
          <cell r="V249">
            <v>6.2186439780000002</v>
          </cell>
        </row>
        <row r="250">
          <cell r="R250">
            <v>6.2871540399999999</v>
          </cell>
          <cell r="S250">
            <v>2.1786419800000001</v>
          </cell>
          <cell r="T250">
            <v>0.76372362400000005</v>
          </cell>
          <cell r="U250">
            <v>5.2709402980000002</v>
          </cell>
          <cell r="V250">
            <v>5.5041835749999999</v>
          </cell>
        </row>
        <row r="251">
          <cell r="R251">
            <v>6.5870005699999998</v>
          </cell>
          <cell r="S251">
            <v>2.0714032489999998</v>
          </cell>
          <cell r="T251">
            <v>0.78485880900000005</v>
          </cell>
          <cell r="U251">
            <v>5.8823880810000002</v>
          </cell>
          <cell r="V251">
            <v>6.5264588220000004</v>
          </cell>
        </row>
        <row r="252">
          <cell r="R252">
            <v>6.8752324109999998</v>
          </cell>
          <cell r="S252">
            <v>2.6555654689999999</v>
          </cell>
          <cell r="T252">
            <v>1.3918109240000001</v>
          </cell>
          <cell r="U252">
            <v>5.4374105339999996</v>
          </cell>
          <cell r="V252">
            <v>6.6470688989999998</v>
          </cell>
        </row>
        <row r="253">
          <cell r="R253">
            <v>6.7076864599999997</v>
          </cell>
          <cell r="S253">
            <v>2.3007184340000002</v>
          </cell>
          <cell r="T253">
            <v>1.007673834</v>
          </cell>
          <cell r="U253">
            <v>4.6661467630000004</v>
          </cell>
          <cell r="V253">
            <v>6.3336949239999996</v>
          </cell>
        </row>
        <row r="254">
          <cell r="R254">
            <v>7.4150576749999999</v>
          </cell>
          <cell r="S254">
            <v>2.8846658989999998</v>
          </cell>
          <cell r="T254">
            <v>1.2216994160000001</v>
          </cell>
          <cell r="U254">
            <v>6.0285618919999999</v>
          </cell>
          <cell r="V254">
            <v>6.6676051989999996</v>
          </cell>
        </row>
        <row r="255">
          <cell r="R255">
            <v>7.053416371</v>
          </cell>
          <cell r="S255">
            <v>3.2065599699999998</v>
          </cell>
          <cell r="T255">
            <v>1.9071287370000001</v>
          </cell>
          <cell r="U255">
            <v>5.9365277650000001</v>
          </cell>
          <cell r="V255">
            <v>7.043107193</v>
          </cell>
        </row>
        <row r="256">
          <cell r="R256">
            <v>6.9033028600000002</v>
          </cell>
          <cell r="S256">
            <v>3.1159358070000001</v>
          </cell>
          <cell r="T256">
            <v>1.214352785</v>
          </cell>
          <cell r="U256">
            <v>5.6246010530000001</v>
          </cell>
          <cell r="V256">
            <v>6.010346631</v>
          </cell>
        </row>
        <row r="257">
          <cell r="R257">
            <v>6.9624982869999998</v>
          </cell>
          <cell r="S257">
            <v>3.5889781169999999</v>
          </cell>
          <cell r="T257">
            <v>1.627892015</v>
          </cell>
          <cell r="U257">
            <v>5.6162162950000001</v>
          </cell>
          <cell r="V257">
            <v>6.6172639980000003</v>
          </cell>
        </row>
        <row r="258">
          <cell r="R258">
            <v>6.6255346370000003</v>
          </cell>
          <cell r="S258">
            <v>3.5275396840000002</v>
          </cell>
          <cell r="T258">
            <v>1.6184307819999999</v>
          </cell>
          <cell r="U258">
            <v>5.4579974330000001</v>
          </cell>
          <cell r="V258">
            <v>6.5388889700000004</v>
          </cell>
        </row>
        <row r="259">
          <cell r="R259">
            <v>6.755305452</v>
          </cell>
          <cell r="S259">
            <v>3.5164672540000002</v>
          </cell>
          <cell r="T259">
            <v>1.1925760889999999</v>
          </cell>
          <cell r="U259">
            <v>5.5561165800000003</v>
          </cell>
          <cell r="V259">
            <v>6.2106241190000002</v>
          </cell>
        </row>
        <row r="260">
          <cell r="R260">
            <v>6.7609871510000001</v>
          </cell>
          <cell r="S260">
            <v>3.7204013790000001</v>
          </cell>
          <cell r="T260">
            <v>1.220376468</v>
          </cell>
          <cell r="U260">
            <v>5.7146018229999997</v>
          </cell>
          <cell r="V260">
            <v>6.4774420409999998</v>
          </cell>
        </row>
        <row r="261">
          <cell r="R261">
            <v>6.8083706660000001</v>
          </cell>
          <cell r="S261">
            <v>3.7298044739999998</v>
          </cell>
          <cell r="T261">
            <v>1.2483989950000001</v>
          </cell>
          <cell r="U261">
            <v>5.4452216739999999</v>
          </cell>
          <cell r="V261">
            <v>6.2898949650000002</v>
          </cell>
        </row>
        <row r="262">
          <cell r="R262">
            <v>6.6037521440000004</v>
          </cell>
          <cell r="S262">
            <v>3.7297598430000001</v>
          </cell>
          <cell r="T262">
            <v>1.133629695</v>
          </cell>
          <cell r="U262">
            <v>5.2394791740000004</v>
          </cell>
          <cell r="V262">
            <v>6.4296433559999997</v>
          </cell>
        </row>
        <row r="263">
          <cell r="R263">
            <v>6.4538647109999996</v>
          </cell>
          <cell r="S263">
            <v>3.6173186529999999</v>
          </cell>
          <cell r="T263">
            <v>1.4498232179999999</v>
          </cell>
          <cell r="U263">
            <v>4.7061681169999998</v>
          </cell>
          <cell r="V263">
            <v>6.3697420490000001</v>
          </cell>
        </row>
        <row r="264">
          <cell r="R264">
            <v>6.5009879499999998</v>
          </cell>
          <cell r="S264">
            <v>3.7927196560000001</v>
          </cell>
          <cell r="T264">
            <v>1.64422373</v>
          </cell>
          <cell r="U264">
            <v>4.6798330679999998</v>
          </cell>
          <cell r="V264">
            <v>6.1644788630000003</v>
          </cell>
        </row>
      </sheetData>
      <sheetData sheetId="14"/>
      <sheetData sheetId="15">
        <row r="5">
          <cell r="E5">
            <v>19.709987471999998</v>
          </cell>
          <cell r="G5">
            <v>35.917251534000002</v>
          </cell>
          <cell r="I5">
            <v>39.810140082000004</v>
          </cell>
          <cell r="L5">
            <v>23.782384916999998</v>
          </cell>
          <cell r="N5">
            <v>35.917251534000002</v>
          </cell>
        </row>
        <row r="6">
          <cell r="E6">
            <v>65.78156079415001</v>
          </cell>
          <cell r="G6">
            <v>89.865043829200005</v>
          </cell>
          <cell r="I6">
            <v>106.85759408199998</v>
          </cell>
          <cell r="L6">
            <v>91.594472442000011</v>
          </cell>
          <cell r="N6">
            <v>89.865043829200005</v>
          </cell>
        </row>
        <row r="8">
          <cell r="E8">
            <v>55.160046678</v>
          </cell>
          <cell r="G8">
            <v>84.321371709000005</v>
          </cell>
          <cell r="I8">
            <v>80.045128351999992</v>
          </cell>
          <cell r="L8">
            <v>53.761733882000001</v>
          </cell>
          <cell r="N8">
            <v>84.321371709000005</v>
          </cell>
        </row>
        <row r="9">
          <cell r="E9">
            <v>165.51598628524997</v>
          </cell>
          <cell r="G9">
            <v>203.65591262745002</v>
          </cell>
          <cell r="I9">
            <v>218.82743939805005</v>
          </cell>
          <cell r="L9">
            <v>210.64729035785001</v>
          </cell>
          <cell r="N9">
            <v>203.65591262745002</v>
          </cell>
        </row>
        <row r="11">
          <cell r="E11">
            <v>122.82736</v>
          </cell>
          <cell r="G11">
            <v>120.031744</v>
          </cell>
          <cell r="I11">
            <v>191.768304</v>
          </cell>
          <cell r="L11">
            <v>127.678544</v>
          </cell>
          <cell r="N11">
            <v>120.031744</v>
          </cell>
        </row>
        <row r="12">
          <cell r="E12">
            <v>122.14409240000001</v>
          </cell>
          <cell r="G12">
            <v>152.78909226666667</v>
          </cell>
          <cell r="I12">
            <v>230.10025119999997</v>
          </cell>
          <cell r="L12">
            <v>127.45682240000001</v>
          </cell>
          <cell r="N12">
            <v>152.78909226666667</v>
          </cell>
        </row>
      </sheetData>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ized Approach"/>
      <sheetName val="Regulatory Capital"/>
      <sheetName val="Pillar 3"/>
      <sheetName val="Risk Measures for IMA"/>
      <sheetName val="Backtesting"/>
      <sheetName val="Data"/>
    </sheetNames>
    <sheetDataSet>
      <sheetData sheetId="0"/>
      <sheetData sheetId="1"/>
      <sheetData sheetId="2"/>
      <sheetData sheetId="3"/>
      <sheetData sheetId="4"/>
      <sheetData sheetId="5">
        <row r="2">
          <cell r="A2">
            <v>41547</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detail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Me"/>
      <sheetName val="CCyBannounced"/>
      <sheetName val="MPAs"/>
      <sheetName val="VantageCCyBTable"/>
      <sheetName val="VantageUpdate"/>
      <sheetName val="CCyB%s"/>
      <sheetName val="Future"/>
      <sheetName val="Sources"/>
      <sheetName val="Basel"/>
      <sheetName val="RWA"/>
      <sheetName val="CR_G"/>
      <sheetName val="CR_B"/>
      <sheetName val="CR_S"/>
      <sheetName val="CR"/>
      <sheetName val="MR"/>
      <sheetName val="checks"/>
      <sheetName val="BEs"/>
      <sheetName val="BE_ctry"/>
      <sheetName val="Checklist"/>
      <sheetName val="Table"/>
      <sheetName val="ByCountry"/>
      <sheetName val="ByCtryHist"/>
      <sheetName val="SelectEuro"/>
      <sheetName val="SelectWgt"/>
      <sheetName val="SelWgtBlx"/>
      <sheetName val="Countries"/>
      <sheetName val="CountriesCR"/>
      <sheetName val="peers"/>
      <sheetName val="NLpeers"/>
      <sheetName val="translation"/>
      <sheetName val="Phase-in"/>
      <sheetName val="Summary"/>
      <sheetName val="Top10"/>
      <sheetName val="OverTime"/>
      <sheetName val="Ver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74A87-6FCC-4099-B921-172D8694ED70}">
  <dimension ref="A1:B85"/>
  <sheetViews>
    <sheetView showGridLines="0" tabSelected="1" zoomScaleNormal="100" workbookViewId="0">
      <selection activeCell="D1" sqref="D1"/>
    </sheetView>
  </sheetViews>
  <sheetFormatPr defaultColWidth="8.54296875" defaultRowHeight="10.5" x14ac:dyDescent="0.25"/>
  <cols>
    <col min="1" max="1" width="121.54296875" style="7" customWidth="1"/>
    <col min="2" max="2" width="10" style="177" customWidth="1"/>
    <col min="3" max="16384" width="8.54296875" style="7"/>
  </cols>
  <sheetData>
    <row r="1" spans="1:2" ht="18.5" x14ac:dyDescent="0.45">
      <c r="A1" s="245" t="s">
        <v>0</v>
      </c>
      <c r="B1" s="230"/>
    </row>
    <row r="2" spans="1:2" ht="13" x14ac:dyDescent="0.3">
      <c r="A2" s="229" t="s">
        <v>1</v>
      </c>
      <c r="B2" s="230"/>
    </row>
    <row r="3" spans="1:2" x14ac:dyDescent="0.25">
      <c r="A3" s="95" t="s">
        <v>2</v>
      </c>
      <c r="B3" s="191"/>
    </row>
    <row r="4" spans="1:2" x14ac:dyDescent="0.25">
      <c r="A4" s="231" t="s">
        <v>3</v>
      </c>
      <c r="B4" s="270" t="s">
        <v>3</v>
      </c>
    </row>
    <row r="5" spans="1:2" x14ac:dyDescent="0.25">
      <c r="A5" s="95" t="s">
        <v>4</v>
      </c>
      <c r="B5" s="191"/>
    </row>
    <row r="6" spans="1:2" x14ac:dyDescent="0.25">
      <c r="A6" s="162" t="s">
        <v>594</v>
      </c>
      <c r="B6" s="270" t="s">
        <v>595</v>
      </c>
    </row>
    <row r="7" spans="1:2" x14ac:dyDescent="0.25">
      <c r="A7" s="162" t="s">
        <v>596</v>
      </c>
      <c r="B7" s="270" t="s">
        <v>597</v>
      </c>
    </row>
    <row r="8" spans="1:2" x14ac:dyDescent="0.25">
      <c r="A8" s="162" t="s">
        <v>598</v>
      </c>
      <c r="B8" s="270" t="s">
        <v>599</v>
      </c>
    </row>
    <row r="9" spans="1:2" ht="11.25" customHeight="1" x14ac:dyDescent="0.25">
      <c r="A9" s="162" t="s">
        <v>600</v>
      </c>
      <c r="B9" s="270" t="s">
        <v>601</v>
      </c>
    </row>
    <row r="10" spans="1:2" x14ac:dyDescent="0.25">
      <c r="A10" s="162" t="s">
        <v>602</v>
      </c>
      <c r="B10" s="270" t="s">
        <v>603</v>
      </c>
    </row>
    <row r="11" spans="1:2" x14ac:dyDescent="0.25">
      <c r="A11" s="259" t="s">
        <v>604</v>
      </c>
      <c r="B11" s="270" t="s">
        <v>605</v>
      </c>
    </row>
    <row r="12" spans="1:2" x14ac:dyDescent="0.25">
      <c r="A12" s="329" t="s">
        <v>606</v>
      </c>
      <c r="B12" s="270" t="s">
        <v>607</v>
      </c>
    </row>
    <row r="13" spans="1:2" x14ac:dyDescent="0.25">
      <c r="A13" s="329" t="s">
        <v>608</v>
      </c>
      <c r="B13" s="270" t="s">
        <v>609</v>
      </c>
    </row>
    <row r="14" spans="1:2" x14ac:dyDescent="0.25">
      <c r="A14" s="259" t="s">
        <v>5</v>
      </c>
      <c r="B14" s="270" t="s">
        <v>6</v>
      </c>
    </row>
    <row r="15" spans="1:2" x14ac:dyDescent="0.25">
      <c r="A15" s="162" t="s">
        <v>7</v>
      </c>
      <c r="B15" s="270" t="s">
        <v>8</v>
      </c>
    </row>
    <row r="16" spans="1:2" x14ac:dyDescent="0.25">
      <c r="A16" s="162" t="s">
        <v>610</v>
      </c>
      <c r="B16" s="270" t="s">
        <v>611</v>
      </c>
    </row>
    <row r="17" spans="1:2" x14ac:dyDescent="0.25">
      <c r="A17" s="162" t="s">
        <v>612</v>
      </c>
      <c r="B17" s="270" t="s">
        <v>613</v>
      </c>
    </row>
    <row r="18" spans="1:2" x14ac:dyDescent="0.25">
      <c r="A18" s="162" t="s">
        <v>614</v>
      </c>
      <c r="B18" s="270" t="s">
        <v>615</v>
      </c>
    </row>
    <row r="19" spans="1:2" x14ac:dyDescent="0.25">
      <c r="A19" s="162" t="s">
        <v>616</v>
      </c>
      <c r="B19" s="270" t="s">
        <v>617</v>
      </c>
    </row>
    <row r="20" spans="1:2" x14ac:dyDescent="0.25">
      <c r="A20" s="163" t="s">
        <v>9</v>
      </c>
      <c r="B20" s="190"/>
    </row>
    <row r="21" spans="1:2" x14ac:dyDescent="0.25">
      <c r="A21" s="163" t="s">
        <v>10</v>
      </c>
      <c r="B21" s="190"/>
    </row>
    <row r="22" spans="1:2" x14ac:dyDescent="0.25">
      <c r="A22" s="162" t="s">
        <v>618</v>
      </c>
      <c r="B22" s="270" t="s">
        <v>619</v>
      </c>
    </row>
    <row r="23" spans="1:2" x14ac:dyDescent="0.25">
      <c r="A23" s="162" t="s">
        <v>620</v>
      </c>
      <c r="B23" s="270" t="s">
        <v>621</v>
      </c>
    </row>
    <row r="24" spans="1:2" x14ac:dyDescent="0.25">
      <c r="A24" s="162" t="s">
        <v>622</v>
      </c>
      <c r="B24" s="270" t="s">
        <v>623</v>
      </c>
    </row>
    <row r="25" spans="1:2" x14ac:dyDescent="0.25">
      <c r="A25" s="162" t="s">
        <v>624</v>
      </c>
      <c r="B25" s="270" t="s">
        <v>625</v>
      </c>
    </row>
    <row r="26" spans="1:2" x14ac:dyDescent="0.25">
      <c r="A26" s="162" t="s">
        <v>626</v>
      </c>
      <c r="B26" s="270" t="s">
        <v>627</v>
      </c>
    </row>
    <row r="27" spans="1:2" x14ac:dyDescent="0.25">
      <c r="A27" s="162" t="s">
        <v>628</v>
      </c>
      <c r="B27" s="270" t="s">
        <v>629</v>
      </c>
    </row>
    <row r="28" spans="1:2" x14ac:dyDescent="0.25">
      <c r="A28" s="162" t="s">
        <v>11</v>
      </c>
      <c r="B28" s="270" t="s">
        <v>12</v>
      </c>
    </row>
    <row r="29" spans="1:2" x14ac:dyDescent="0.25">
      <c r="A29" s="162" t="s">
        <v>630</v>
      </c>
      <c r="B29" s="270" t="s">
        <v>631</v>
      </c>
    </row>
    <row r="30" spans="1:2" x14ac:dyDescent="0.25">
      <c r="A30" s="162" t="s">
        <v>632</v>
      </c>
      <c r="B30" s="270" t="s">
        <v>633</v>
      </c>
    </row>
    <row r="31" spans="1:2" x14ac:dyDescent="0.25">
      <c r="A31" s="163" t="s">
        <v>13</v>
      </c>
      <c r="B31" s="190"/>
    </row>
    <row r="32" spans="1:2" x14ac:dyDescent="0.25">
      <c r="A32" s="162" t="s">
        <v>14</v>
      </c>
      <c r="B32" s="270" t="s">
        <v>15</v>
      </c>
    </row>
    <row r="33" spans="1:2" x14ac:dyDescent="0.25">
      <c r="A33" s="162" t="s">
        <v>16</v>
      </c>
      <c r="B33" s="270" t="s">
        <v>17</v>
      </c>
    </row>
    <row r="34" spans="1:2" x14ac:dyDescent="0.25">
      <c r="A34" s="162" t="s">
        <v>18</v>
      </c>
      <c r="B34" s="270" t="s">
        <v>19</v>
      </c>
    </row>
    <row r="35" spans="1:2" x14ac:dyDescent="0.25">
      <c r="A35" s="162" t="s">
        <v>20</v>
      </c>
      <c r="B35" s="270" t="s">
        <v>21</v>
      </c>
    </row>
    <row r="36" spans="1:2" x14ac:dyDescent="0.25">
      <c r="A36" s="163" t="s">
        <v>22</v>
      </c>
      <c r="B36" s="190"/>
    </row>
    <row r="37" spans="1:2" x14ac:dyDescent="0.25">
      <c r="A37" s="162" t="s">
        <v>23</v>
      </c>
      <c r="B37" s="270" t="s">
        <v>24</v>
      </c>
    </row>
    <row r="38" spans="1:2" x14ac:dyDescent="0.25">
      <c r="A38" s="162" t="s">
        <v>25</v>
      </c>
      <c r="B38" s="270" t="s">
        <v>26</v>
      </c>
    </row>
    <row r="39" spans="1:2" x14ac:dyDescent="0.25">
      <c r="A39" s="163" t="s">
        <v>27</v>
      </c>
      <c r="B39" s="190"/>
    </row>
    <row r="40" spans="1:2" x14ac:dyDescent="0.25">
      <c r="A40" s="162" t="s">
        <v>28</v>
      </c>
      <c r="B40" s="270" t="s">
        <v>29</v>
      </c>
    </row>
    <row r="41" spans="1:2" x14ac:dyDescent="0.25">
      <c r="A41" s="164"/>
      <c r="B41" s="270"/>
    </row>
    <row r="42" spans="1:2" x14ac:dyDescent="0.25">
      <c r="A42" s="163" t="s">
        <v>30</v>
      </c>
      <c r="B42" s="190"/>
    </row>
    <row r="43" spans="1:2" x14ac:dyDescent="0.25">
      <c r="A43" s="162" t="s">
        <v>31</v>
      </c>
      <c r="B43" s="270" t="s">
        <v>32</v>
      </c>
    </row>
    <row r="44" spans="1:2" x14ac:dyDescent="0.25">
      <c r="A44" s="162" t="s">
        <v>33</v>
      </c>
      <c r="B44" s="270" t="s">
        <v>34</v>
      </c>
    </row>
    <row r="45" spans="1:2" x14ac:dyDescent="0.25">
      <c r="A45" s="162" t="s">
        <v>35</v>
      </c>
      <c r="B45" s="270" t="s">
        <v>36</v>
      </c>
    </row>
    <row r="46" spans="1:2" x14ac:dyDescent="0.25">
      <c r="A46" s="162" t="s">
        <v>37</v>
      </c>
      <c r="B46" s="270" t="s">
        <v>38</v>
      </c>
    </row>
    <row r="47" spans="1:2" x14ac:dyDescent="0.25">
      <c r="A47" s="162" t="s">
        <v>39</v>
      </c>
      <c r="B47" s="270" t="s">
        <v>40</v>
      </c>
    </row>
    <row r="48" spans="1:2" x14ac:dyDescent="0.25">
      <c r="A48" s="162" t="s">
        <v>41</v>
      </c>
      <c r="B48" s="270" t="s">
        <v>42</v>
      </c>
    </row>
    <row r="49" spans="1:2" x14ac:dyDescent="0.25">
      <c r="A49" s="162" t="s">
        <v>43</v>
      </c>
      <c r="B49" s="270" t="s">
        <v>44</v>
      </c>
    </row>
    <row r="50" spans="1:2" x14ac:dyDescent="0.25">
      <c r="A50" s="164"/>
    </row>
    <row r="51" spans="1:2" x14ac:dyDescent="0.25">
      <c r="A51" s="163" t="s">
        <v>45</v>
      </c>
      <c r="B51" s="190"/>
    </row>
    <row r="52" spans="1:2" x14ac:dyDescent="0.25">
      <c r="A52" s="162" t="s">
        <v>46</v>
      </c>
      <c r="B52" s="270" t="s">
        <v>47</v>
      </c>
    </row>
    <row r="53" spans="1:2" x14ac:dyDescent="0.25">
      <c r="A53" s="162" t="s">
        <v>48</v>
      </c>
      <c r="B53" s="270" t="s">
        <v>49</v>
      </c>
    </row>
    <row r="54" spans="1:2" x14ac:dyDescent="0.25">
      <c r="A54" s="162" t="s">
        <v>50</v>
      </c>
      <c r="B54" s="270" t="s">
        <v>51</v>
      </c>
    </row>
    <row r="55" spans="1:2" x14ac:dyDescent="0.25">
      <c r="A55" s="162" t="s">
        <v>52</v>
      </c>
      <c r="B55" s="270" t="s">
        <v>53</v>
      </c>
    </row>
    <row r="56" spans="1:2" x14ac:dyDescent="0.25">
      <c r="A56" s="188"/>
      <c r="B56" s="187"/>
    </row>
    <row r="57" spans="1:2" x14ac:dyDescent="0.25">
      <c r="A57" s="163" t="s">
        <v>54</v>
      </c>
      <c r="B57" s="190"/>
    </row>
    <row r="58" spans="1:2" x14ac:dyDescent="0.25">
      <c r="A58" s="162" t="s">
        <v>55</v>
      </c>
      <c r="B58" s="270" t="s">
        <v>56</v>
      </c>
    </row>
    <row r="59" spans="1:2" x14ac:dyDescent="0.25">
      <c r="A59" s="162" t="s">
        <v>57</v>
      </c>
      <c r="B59" s="270" t="s">
        <v>58</v>
      </c>
    </row>
    <row r="60" spans="1:2" x14ac:dyDescent="0.25">
      <c r="A60" s="162" t="s">
        <v>59</v>
      </c>
      <c r="B60" s="270" t="s">
        <v>60</v>
      </c>
    </row>
    <row r="61" spans="1:2" x14ac:dyDescent="0.25">
      <c r="A61" s="162" t="s">
        <v>61</v>
      </c>
      <c r="B61" s="270" t="s">
        <v>62</v>
      </c>
    </row>
    <row r="62" spans="1:2" x14ac:dyDescent="0.25">
      <c r="A62" s="162" t="s">
        <v>63</v>
      </c>
      <c r="B62" s="270" t="s">
        <v>64</v>
      </c>
    </row>
    <row r="63" spans="1:2" x14ac:dyDescent="0.25">
      <c r="A63" s="330" t="s">
        <v>634</v>
      </c>
      <c r="B63" s="270" t="s">
        <v>635</v>
      </c>
    </row>
    <row r="64" spans="1:2" x14ac:dyDescent="0.25">
      <c r="A64" s="188"/>
      <c r="B64" s="187"/>
    </row>
    <row r="65" spans="1:2" x14ac:dyDescent="0.25">
      <c r="A65" s="163" t="s">
        <v>65</v>
      </c>
      <c r="B65" s="190"/>
    </row>
    <row r="66" spans="1:2" x14ac:dyDescent="0.25">
      <c r="A66" s="162" t="s">
        <v>66</v>
      </c>
      <c r="B66" s="270" t="s">
        <v>67</v>
      </c>
    </row>
    <row r="67" spans="1:2" x14ac:dyDescent="0.25">
      <c r="A67" s="162" t="s">
        <v>68</v>
      </c>
      <c r="B67" s="270" t="s">
        <v>69</v>
      </c>
    </row>
    <row r="68" spans="1:2" x14ac:dyDescent="0.25">
      <c r="A68" s="162" t="s">
        <v>636</v>
      </c>
      <c r="B68" s="270" t="s">
        <v>637</v>
      </c>
    </row>
    <row r="70" spans="1:2" x14ac:dyDescent="0.25">
      <c r="A70" s="163" t="s">
        <v>1594</v>
      </c>
      <c r="B70" s="190"/>
    </row>
    <row r="71" spans="1:2" x14ac:dyDescent="0.25">
      <c r="A71" s="770" t="s">
        <v>1595</v>
      </c>
      <c r="B71" s="270" t="s">
        <v>1596</v>
      </c>
    </row>
    <row r="72" spans="1:2" x14ac:dyDescent="0.25">
      <c r="A72" s="770" t="s">
        <v>1597</v>
      </c>
      <c r="B72" s="270" t="s">
        <v>1598</v>
      </c>
    </row>
    <row r="73" spans="1:2" x14ac:dyDescent="0.25">
      <c r="A73" s="770" t="s">
        <v>1599</v>
      </c>
      <c r="B73" s="270" t="s">
        <v>1600</v>
      </c>
    </row>
    <row r="74" spans="1:2" x14ac:dyDescent="0.25">
      <c r="A74" s="770" t="s">
        <v>1601</v>
      </c>
      <c r="B74" s="270" t="s">
        <v>1602</v>
      </c>
    </row>
    <row r="75" spans="1:2" x14ac:dyDescent="0.25">
      <c r="A75" s="770" t="s">
        <v>1603</v>
      </c>
      <c r="B75" s="270" t="s">
        <v>1604</v>
      </c>
    </row>
    <row r="76" spans="1:2" x14ac:dyDescent="0.25">
      <c r="A76" s="770" t="s">
        <v>1605</v>
      </c>
      <c r="B76" s="270" t="s">
        <v>1606</v>
      </c>
    </row>
    <row r="77" spans="1:2" x14ac:dyDescent="0.25">
      <c r="A77" s="770" t="s">
        <v>1607</v>
      </c>
      <c r="B77" s="270" t="s">
        <v>1608</v>
      </c>
    </row>
    <row r="78" spans="1:2" x14ac:dyDescent="0.25">
      <c r="A78" s="770" t="s">
        <v>1609</v>
      </c>
      <c r="B78" s="270" t="s">
        <v>1610</v>
      </c>
    </row>
    <row r="79" spans="1:2" x14ac:dyDescent="0.25">
      <c r="A79" s="770" t="s">
        <v>1623</v>
      </c>
      <c r="B79" s="270" t="s">
        <v>1624</v>
      </c>
    </row>
    <row r="80" spans="1:2" x14ac:dyDescent="0.25">
      <c r="A80" s="770" t="s">
        <v>1611</v>
      </c>
      <c r="B80" s="270" t="s">
        <v>1612</v>
      </c>
    </row>
    <row r="81" spans="1:2" x14ac:dyDescent="0.25">
      <c r="A81" s="770" t="s">
        <v>1613</v>
      </c>
      <c r="B81" s="270" t="s">
        <v>1614</v>
      </c>
    </row>
    <row r="82" spans="1:2" x14ac:dyDescent="0.25">
      <c r="A82" s="770" t="s">
        <v>1615</v>
      </c>
      <c r="B82" s="270" t="s">
        <v>1616</v>
      </c>
    </row>
    <row r="83" spans="1:2" x14ac:dyDescent="0.25">
      <c r="A83" s="770" t="s">
        <v>1617</v>
      </c>
      <c r="B83" s="270" t="s">
        <v>1618</v>
      </c>
    </row>
    <row r="84" spans="1:2" x14ac:dyDescent="0.25">
      <c r="A84" s="770" t="s">
        <v>1619</v>
      </c>
      <c r="B84" s="270" t="s">
        <v>1620</v>
      </c>
    </row>
    <row r="85" spans="1:2" x14ac:dyDescent="0.25">
      <c r="A85" s="770" t="s">
        <v>1621</v>
      </c>
      <c r="B85" s="270" t="s">
        <v>1622</v>
      </c>
    </row>
  </sheetData>
  <phoneticPr fontId="31" type="noConversion"/>
  <hyperlinks>
    <hyperlink ref="B14" location="CCyB1!A1" display="CCyB1" xr:uid="{503524AF-1524-407C-BF6F-87F77FA75D5C}"/>
    <hyperlink ref="B15" location="CCyB2!A1" display="CCyB2" xr:uid="{B1236130-9827-4773-9797-653A6B38A2F0}"/>
    <hyperlink ref="B28" location="'13'!A1" display="'13'!A1" xr:uid="{6A6EB33C-3FE3-4D64-95DF-D827BC4F36C3}"/>
    <hyperlink ref="B28" location="CR1A!A1" display="CR1A" xr:uid="{B8B405AB-2C1B-42A0-8153-0DCFC1271B31}"/>
    <hyperlink ref="B37" location="'CR4'!A1" display="CR4" xr:uid="{E2C94F44-9263-4FF7-9F21-371CD215CA42}"/>
    <hyperlink ref="B38" location="'CR5'!A1" display="CR5" xr:uid="{8E263301-FA6F-4913-8373-92D3F5DEDE04}"/>
    <hyperlink ref="B32" location="'CR6'!A1" display="CR6" xr:uid="{1F3EA3C8-90D5-405F-958E-0FA5E8ECD7A3}"/>
    <hyperlink ref="B34" location="CR7A!A1" display="CR7A" xr:uid="{4DE03BC4-A6D6-41B4-A06E-DED4EAF1C574}"/>
    <hyperlink ref="B35" location="'CR8'!A1" display="CR8" xr:uid="{DB263A46-F3BA-4387-B86A-D7F0BCE9F0BE}"/>
    <hyperlink ref="B40" location="CR10.5!A1" display="CR10.5" xr:uid="{4A983ECF-3A4A-4C50-A11D-C0FEDC5F36FF}"/>
    <hyperlink ref="B43:B45" location="'13'!A1" display="'13'!A1" xr:uid="{BE3B3E89-2DCC-44E7-B821-3739E1B318D0}"/>
    <hyperlink ref="B44" location="'CCR2'!A1" display="CCR2" xr:uid="{5F7967A3-5B1D-4564-9F93-36858558F54E}"/>
    <hyperlink ref="B46" location="'CCR4'!A1" display="CCR4" xr:uid="{C1D655C8-60C6-4D78-9533-44EF98381344}"/>
    <hyperlink ref="B48" location="'CCR6'!A1" display="CCR6" xr:uid="{F9E2D7FB-7BB3-49C3-9F16-DFAE315D42AF}"/>
    <hyperlink ref="B45" location="'CCR3'!A1" display="CCR3" xr:uid="{A819033B-6F3B-4897-BE3C-3E9B5F34E4AD}"/>
    <hyperlink ref="B47" location="'CCR5'!A1" display="CCR5" xr:uid="{EDDAC944-A7EE-4EA9-9163-C5E745FFC51F}"/>
    <hyperlink ref="B43" location="'CCR1'!A1" display="CCR1" xr:uid="{14FEC4D1-E25A-433F-9A0A-98BBD5A6E5B0}"/>
    <hyperlink ref="B49" location="'CCR8'!A1" display="CCR8" xr:uid="{F0C0A921-CAFC-4E38-95FE-1CA262FE7AB3}"/>
    <hyperlink ref="B52" location="'SEC1'!A1" display="SEC1" xr:uid="{310738AB-A872-4523-869E-E7E4607170B0}"/>
    <hyperlink ref="B53" location="'SEC3'!A1" display="SEC3" xr:uid="{D82E4E32-815C-4503-97F4-A9AFC0B3A197}"/>
    <hyperlink ref="B54" location="'SEC4'!A1" display="SEC4" xr:uid="{C8D349FD-8DF7-4532-B37D-FB457C85615F}"/>
    <hyperlink ref="B55" location="'SEC5'!A1" display="SEC5" xr:uid="{5E812EC8-5FCA-4608-A3C8-1EB5F66BC3AE}"/>
    <hyperlink ref="B58" location="'MR1'!A1" display="MR1" xr:uid="{F4EDFE6F-FC85-4457-8E17-A9EFF7231331}"/>
    <hyperlink ref="B59" location="MR2A!A1" display="MR2A" xr:uid="{AC8D666A-8818-4A00-9CBE-A1D6B6F61DF3}"/>
    <hyperlink ref="B61" location="'MR3'!A1" display="MR3" xr:uid="{C4931B7E-BF68-4892-A944-EC2BAB4870D6}"/>
    <hyperlink ref="B60" location="MR2B!A1" display="MR2B" xr:uid="{02D2BCE3-D320-48C6-A20C-56853FA4EB53}"/>
    <hyperlink ref="B66" location="'LIQ1'!A1" display="LIQ1" xr:uid="{D5E553C3-8C11-4D29-AA11-3896E98C21E0}"/>
    <hyperlink ref="B67" location="LIQB!A1" display="LIQB" xr:uid="{5CD2F56E-71A6-4AC6-9AC7-5CB47C2FE269}"/>
    <hyperlink ref="B62" location="'MR4'!A1" display="MR4" xr:uid="{3B18F3DB-6548-45E2-9D29-D87A7C227521}"/>
    <hyperlink ref="B33" location="'CR7'!A1" display="CR7" xr:uid="{7C9B39B3-E173-4BD9-BF15-DC800DAFAF48}"/>
    <hyperlink ref="B4" location="Disclaimer!A1" display="OV1" xr:uid="{F1BF5801-3200-4646-997B-A5C6DA0EF7E4}"/>
    <hyperlink ref="B6" location="'OV1'!A1" display="OV1" xr:uid="{AD9E23FD-6C86-41F5-8C20-7ABCB233ECAC}"/>
    <hyperlink ref="B7" location="'KM1'!A1" display="KM1" xr:uid="{3C465AD6-591A-466B-9582-CFB1623B5F56}"/>
    <hyperlink ref="B8" location="'KM2'!A1" display="KM2" xr:uid="{B0B901D0-06DA-44F4-BCBC-621A09F151E1}"/>
    <hyperlink ref="B9" location="IFRS9!A1" display="IFRS9" xr:uid="{EED7D42C-2B6F-4782-B690-737AA1F20517}"/>
    <hyperlink ref="B10" location="'CC1'!A1" display="CC1" xr:uid="{938C10C4-8C38-4774-9244-7030C25BF4A5}"/>
    <hyperlink ref="B11" location="'CC2'!A1" display="CC2" xr:uid="{EB885DFF-47A3-44E5-AFDD-961DBF6D96E6}"/>
    <hyperlink ref="B12" location="CCA!A1" display="CCA" xr:uid="{2B50B92C-6E74-4A27-AA19-23AA604DA57E}"/>
    <hyperlink ref="B13" location="'CCA-TLAC'!Print_Area" display="CCA-TLAC" xr:uid="{0A50A47A-AEBE-44AB-88F9-5500AA15E3E0}"/>
    <hyperlink ref="B16" location="'LR1'!A1" display="LR1" xr:uid="{C2A3A87D-CC46-4832-8D3F-2E96961513F3}"/>
    <hyperlink ref="B17" location="'LR2'!A1" display="LR2" xr:uid="{B26135D6-2DA2-4FF5-87A6-EB1D44CA0826}"/>
    <hyperlink ref="B18" location="TLAC1!A1" display="TLAC1" xr:uid="{0EE0524B-AEBE-424F-9600-75F4092490B5}"/>
    <hyperlink ref="B19" location="TLAC3!A1" display="TLAC3" xr:uid="{7BB41A6B-A243-4664-8DCF-EFE55E1D3569}"/>
    <hyperlink ref="B27" location="'CR1'!A1" display="CR1" xr:uid="{3E52BDE7-DC50-4468-BFA1-F7C0F4456FF2}"/>
    <hyperlink ref="B22" location="'CQ1'!A1" display="CQ1" xr:uid="{F56741FC-6663-4ECD-92C4-63C5C45EAA9E}"/>
    <hyperlink ref="B23:B24" location="'13'!A1" display="'13'!A1" xr:uid="{267728B0-01C3-4ED0-8770-821FD4C26655}"/>
    <hyperlink ref="B25" location="'CQ5'!A1" display="CQ5" xr:uid="{F65555D8-8549-48EB-9B4E-362A11EB9C03}"/>
    <hyperlink ref="B23" location="'CQ3'!A1" display="CQ3" xr:uid="{9DDE8208-4BD8-4CEF-A86E-3A3843175075}"/>
    <hyperlink ref="B24" location="'CQ4'!A1" display="CQ4" xr:uid="{8DB22FC7-6268-4F6E-8185-F78D9A1F0A23}"/>
    <hyperlink ref="B26" location="'CQ7'!A1" display="CQ7" xr:uid="{2757ABA8-B133-4975-8A41-202CFCA6FBD3}"/>
    <hyperlink ref="B29" location="'CR2'!A1" display="CR2" xr:uid="{6BA31240-5A06-4938-96D0-8CB290D3F189}"/>
    <hyperlink ref="B30" location="'CR3'!A1" display="CR3" xr:uid="{AB5FBC96-46E6-4A70-BC57-6D4377971734}"/>
    <hyperlink ref="B63" location="IRRBB1!A1" display="IRRBB1" xr:uid="{84BB5AFC-4229-4BBC-9BE3-184B97BD2E6E}"/>
    <hyperlink ref="B68" location="'LIQ2'!A1" display="LIQ2" xr:uid="{ECBDC98C-16DC-48EC-B8FE-01DF1618F8C1}"/>
    <hyperlink ref="B74" location="'ESG1'!A1" display="ESG1" xr:uid="{8B406FD3-AFA2-4339-904F-B953207BBE60}"/>
    <hyperlink ref="B75" location="'ESG2'!A1" display="ESG2" xr:uid="{3BD99AC2-ABBE-46E2-A517-3312230D79FF}"/>
    <hyperlink ref="B77" location="'ESG4'!A1" display="ESG4" xr:uid="{D78F7FE6-C035-4854-980E-14AC2C8D659D}"/>
    <hyperlink ref="B78" location="'ESG5'!A1" display="ESG5" xr:uid="{2AEEBDC3-58F7-4B13-B13F-5E2F54122D6F}"/>
    <hyperlink ref="B79:B81" location="'ESG5'!A1" display="ESG5" xr:uid="{A33A4158-D9A4-4A02-8096-DC26CED5AEE3}"/>
    <hyperlink ref="B79" location="'ESG5 (BE)'!A1" display="ESG5 (BE)" xr:uid="{C1FD1AE1-2BD9-4087-AA2B-8DD1FF695B7D}"/>
    <hyperlink ref="B80" location="'ESG5 (NL)'!A1" display="ESG5 (NL)" xr:uid="{2A09B981-BD38-45B9-ABE1-F3CA7B55FFF4}"/>
    <hyperlink ref="B81" location="'ESG5 (US)'!A1" display="ESG5 (US)" xr:uid="{F2042417-7794-4AE6-AACA-3EF0DFFC6412}"/>
    <hyperlink ref="B85" location="'ESG10'!A1" display="ESG10" xr:uid="{A5FF1593-C34E-46D3-A9F1-0495F07FBB82}"/>
    <hyperlink ref="B71" location="'ESG-E'!A1" display="ESG-E" xr:uid="{BEACF744-1BAD-4DA1-AF92-6C37052FFEDE}"/>
    <hyperlink ref="B72" location="'ESG-S'!A1" display="ESG-S" xr:uid="{B65F027C-7933-4153-B07B-9A5666163FFE}"/>
    <hyperlink ref="B73" location="'ESG-G'!A1" display="ESG-G" xr:uid="{2B150710-DA2E-4B81-B8FB-D723FFB30576}"/>
    <hyperlink ref="B82" location="'ESG6'!A1" display="ESG6" xr:uid="{5C66AE8B-127B-47E4-B167-E7CFD265CF31}"/>
    <hyperlink ref="B83" location="'ESG7'!A1" display="ESG7" xr:uid="{D2AB8616-AFB8-4DE4-A7CD-D9470A174111}"/>
    <hyperlink ref="B84" location="'ESG8'!A1" display="ESG8" xr:uid="{BED0C6F5-E459-44AB-AC42-50722850763A}"/>
    <hyperlink ref="B76" location="'ESG 3'!A1" display="ESG3" xr:uid="{5E5E2573-AC49-4357-9C32-B711DEB0AFB5}"/>
  </hyperlinks>
  <pageMargins left="0.70866141732283472" right="0.70866141732283472" top="0.74803149606299213" bottom="0.74803149606299213" header="0.31496062992125984" footer="0.31496062992125984"/>
  <pageSetup paperSize="9" scale="95" orientation="landscape" r:id="rId1"/>
  <headerFooter>
    <oddHeader>&amp;CEN
Annex I</oddHeader>
    <oddFooter>&amp;C1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C45C0-F8BC-4064-B8BA-D6EF1FDB178E}">
  <dimension ref="A1:BG53"/>
  <sheetViews>
    <sheetView zoomScaleNormal="100" workbookViewId="0">
      <selection sqref="A1:E1"/>
    </sheetView>
  </sheetViews>
  <sheetFormatPr defaultColWidth="9.1796875" defaultRowHeight="10.5" outlineLevelCol="1" x14ac:dyDescent="0.25"/>
  <cols>
    <col min="1" max="1" width="3.453125" style="7" customWidth="1"/>
    <col min="2" max="2" width="40.1796875" style="7" customWidth="1"/>
    <col min="3" max="23" width="20.26953125" style="6" customWidth="1" outlineLevel="1"/>
    <col min="24" max="55" width="20.26953125" style="6" customWidth="1"/>
    <col min="56" max="57" width="20.26953125" style="7" customWidth="1"/>
    <col min="58" max="16384" width="9.1796875" style="7"/>
  </cols>
  <sheetData>
    <row r="1" spans="1:59" ht="14.5" x14ac:dyDescent="0.35">
      <c r="A1" s="462" t="s">
        <v>1133</v>
      </c>
      <c r="B1" s="462"/>
      <c r="C1" s="462"/>
      <c r="D1" s="463" t="s">
        <v>459</v>
      </c>
      <c r="E1" s="463" t="s">
        <v>459</v>
      </c>
      <c r="F1" s="463" t="s">
        <v>459</v>
      </c>
      <c r="G1" s="463" t="s">
        <v>459</v>
      </c>
      <c r="H1" s="463" t="s">
        <v>459</v>
      </c>
      <c r="I1" s="463" t="s">
        <v>459</v>
      </c>
      <c r="J1" s="463" t="s">
        <v>459</v>
      </c>
      <c r="K1" s="463" t="s">
        <v>459</v>
      </c>
      <c r="L1" s="463" t="s">
        <v>459</v>
      </c>
      <c r="M1" s="463" t="s">
        <v>459</v>
      </c>
      <c r="N1" s="463" t="s">
        <v>459</v>
      </c>
      <c r="O1" s="463" t="s">
        <v>459</v>
      </c>
      <c r="P1" s="463" t="s">
        <v>459</v>
      </c>
      <c r="Q1" s="463" t="s">
        <v>459</v>
      </c>
      <c r="R1" s="463" t="s">
        <v>459</v>
      </c>
      <c r="S1" s="463" t="s">
        <v>459</v>
      </c>
      <c r="T1" s="463" t="s">
        <v>459</v>
      </c>
      <c r="U1" s="463" t="s">
        <v>459</v>
      </c>
      <c r="V1" s="463" t="s">
        <v>459</v>
      </c>
      <c r="W1" s="463" t="s">
        <v>459</v>
      </c>
      <c r="X1" s="463" t="s">
        <v>459</v>
      </c>
      <c r="Y1" s="463" t="s">
        <v>459</v>
      </c>
      <c r="Z1" s="463" t="s">
        <v>459</v>
      </c>
      <c r="AA1" s="463" t="s">
        <v>459</v>
      </c>
      <c r="AB1" s="463" t="s">
        <v>459</v>
      </c>
      <c r="AC1" s="463" t="s">
        <v>459</v>
      </c>
      <c r="AD1" s="463" t="s">
        <v>459</v>
      </c>
      <c r="AE1" s="463" t="s">
        <v>459</v>
      </c>
      <c r="AF1" s="463" t="s">
        <v>459</v>
      </c>
      <c r="AG1" s="463" t="s">
        <v>459</v>
      </c>
      <c r="AH1" s="463" t="s">
        <v>459</v>
      </c>
      <c r="AI1" s="463" t="s">
        <v>459</v>
      </c>
      <c r="AJ1" s="463" t="s">
        <v>459</v>
      </c>
      <c r="AK1" s="463" t="s">
        <v>459</v>
      </c>
      <c r="AL1" s="463" t="s">
        <v>459</v>
      </c>
      <c r="AM1" s="463" t="s">
        <v>459</v>
      </c>
      <c r="AN1" s="463" t="s">
        <v>459</v>
      </c>
      <c r="AO1" s="463" t="s">
        <v>459</v>
      </c>
      <c r="AP1" s="463" t="s">
        <v>459</v>
      </c>
      <c r="AQ1" s="463" t="s">
        <v>459</v>
      </c>
      <c r="AR1" s="463" t="s">
        <v>459</v>
      </c>
      <c r="AS1" s="463" t="s">
        <v>459</v>
      </c>
      <c r="AT1" s="463" t="s">
        <v>459</v>
      </c>
      <c r="AU1" s="463" t="s">
        <v>459</v>
      </c>
      <c r="AV1" s="463" t="s">
        <v>459</v>
      </c>
      <c r="AW1" s="463" t="s">
        <v>459</v>
      </c>
      <c r="AX1" s="463" t="s">
        <v>459</v>
      </c>
      <c r="AY1" s="463" t="s">
        <v>459</v>
      </c>
      <c r="AZ1" s="463" t="s">
        <v>459</v>
      </c>
      <c r="BA1" s="463" t="s">
        <v>459</v>
      </c>
      <c r="BB1" s="463" t="s">
        <v>459</v>
      </c>
      <c r="BC1" s="463" t="s">
        <v>459</v>
      </c>
      <c r="BD1" s="463" t="s">
        <v>459</v>
      </c>
      <c r="BE1" s="463" t="s">
        <v>459</v>
      </c>
      <c r="BF1" s="464"/>
      <c r="BG1" s="465" t="s">
        <v>71</v>
      </c>
    </row>
    <row r="2" spans="1:59" ht="11" thickBot="1" x14ac:dyDescent="0.3">
      <c r="A2" s="466" t="s">
        <v>459</v>
      </c>
      <c r="B2" s="466" t="s">
        <v>459</v>
      </c>
      <c r="C2" s="467" t="s">
        <v>1134</v>
      </c>
      <c r="D2" s="467" t="s">
        <v>1134</v>
      </c>
      <c r="E2" s="467" t="s">
        <v>1134</v>
      </c>
      <c r="F2" s="467" t="s">
        <v>1134</v>
      </c>
      <c r="G2" s="467" t="s">
        <v>1134</v>
      </c>
      <c r="H2" s="467" t="s">
        <v>1134</v>
      </c>
      <c r="I2" s="467" t="s">
        <v>1134</v>
      </c>
      <c r="J2" s="467" t="s">
        <v>1134</v>
      </c>
      <c r="K2" s="467" t="s">
        <v>1134</v>
      </c>
      <c r="L2" s="467" t="s">
        <v>1134</v>
      </c>
      <c r="M2" s="467" t="s">
        <v>1134</v>
      </c>
      <c r="N2" s="467" t="s">
        <v>1134</v>
      </c>
      <c r="O2" s="467" t="s">
        <v>1134</v>
      </c>
      <c r="P2" s="467" t="s">
        <v>1134</v>
      </c>
      <c r="Q2" s="467" t="s">
        <v>1134</v>
      </c>
      <c r="R2" s="467" t="s">
        <v>1134</v>
      </c>
      <c r="S2" s="467" t="s">
        <v>1134</v>
      </c>
      <c r="T2" s="467" t="s">
        <v>1134</v>
      </c>
      <c r="U2" s="467" t="s">
        <v>1134</v>
      </c>
      <c r="V2" s="467" t="s">
        <v>1134</v>
      </c>
      <c r="W2" s="467" t="s">
        <v>1134</v>
      </c>
      <c r="X2" s="467" t="s">
        <v>1134</v>
      </c>
      <c r="Y2" s="467" t="s">
        <v>1134</v>
      </c>
      <c r="Z2" s="467" t="s">
        <v>1134</v>
      </c>
      <c r="AA2" s="467" t="s">
        <v>1134</v>
      </c>
      <c r="AB2" s="467" t="s">
        <v>1134</v>
      </c>
      <c r="AC2" s="467" t="s">
        <v>1134</v>
      </c>
      <c r="AD2" s="467" t="s">
        <v>1134</v>
      </c>
      <c r="AE2" s="467" t="s">
        <v>1134</v>
      </c>
      <c r="AF2" s="467" t="s">
        <v>1134</v>
      </c>
      <c r="AG2" s="467" t="s">
        <v>1134</v>
      </c>
      <c r="AH2" s="467" t="s">
        <v>1134</v>
      </c>
      <c r="AI2" s="467" t="s">
        <v>1134</v>
      </c>
      <c r="AJ2" s="467" t="s">
        <v>1134</v>
      </c>
      <c r="AK2" s="467" t="s">
        <v>1134</v>
      </c>
      <c r="AL2" s="467" t="s">
        <v>1134</v>
      </c>
      <c r="AM2" s="467" t="s">
        <v>1134</v>
      </c>
      <c r="AN2" s="467" t="s">
        <v>1134</v>
      </c>
      <c r="AO2" s="467" t="s">
        <v>1134</v>
      </c>
      <c r="AP2" s="467" t="s">
        <v>1134</v>
      </c>
      <c r="AQ2" s="467" t="s">
        <v>1134</v>
      </c>
      <c r="AR2" s="467" t="s">
        <v>1134</v>
      </c>
      <c r="AS2" s="467" t="s">
        <v>1134</v>
      </c>
      <c r="AT2" s="467" t="s">
        <v>1134</v>
      </c>
      <c r="AU2" s="467" t="s">
        <v>1134</v>
      </c>
      <c r="AV2" s="467" t="s">
        <v>1134</v>
      </c>
      <c r="AW2" s="467" t="s">
        <v>1134</v>
      </c>
      <c r="AX2" s="467" t="s">
        <v>1134</v>
      </c>
      <c r="AY2" s="467" t="s">
        <v>1134</v>
      </c>
      <c r="AZ2" s="467" t="s">
        <v>1134</v>
      </c>
      <c r="BA2" s="467" t="s">
        <v>1134</v>
      </c>
      <c r="BB2" s="467" t="s">
        <v>1134</v>
      </c>
      <c r="BC2" s="467" t="s">
        <v>1134</v>
      </c>
      <c r="BD2" s="467" t="s">
        <v>1134</v>
      </c>
      <c r="BE2" s="467" t="s">
        <v>1134</v>
      </c>
      <c r="BF2" s="464"/>
      <c r="BG2" s="464"/>
    </row>
    <row r="3" spans="1:59" ht="11" thickBot="1" x14ac:dyDescent="0.3">
      <c r="A3" s="468">
        <v>1</v>
      </c>
      <c r="B3" s="468" t="s">
        <v>962</v>
      </c>
      <c r="C3" s="447" t="s">
        <v>963</v>
      </c>
      <c r="D3" s="447" t="s">
        <v>963</v>
      </c>
      <c r="E3" s="447" t="s">
        <v>963</v>
      </c>
      <c r="F3" s="447" t="s">
        <v>963</v>
      </c>
      <c r="G3" s="447" t="s">
        <v>963</v>
      </c>
      <c r="H3" s="447" t="s">
        <v>963</v>
      </c>
      <c r="I3" s="447" t="s">
        <v>963</v>
      </c>
      <c r="J3" s="447" t="s">
        <v>963</v>
      </c>
      <c r="K3" s="447" t="s">
        <v>963</v>
      </c>
      <c r="L3" s="447" t="s">
        <v>963</v>
      </c>
      <c r="M3" s="447" t="s">
        <v>963</v>
      </c>
      <c r="N3" s="447" t="s">
        <v>963</v>
      </c>
      <c r="O3" s="447" t="s">
        <v>963</v>
      </c>
      <c r="P3" s="447" t="s">
        <v>963</v>
      </c>
      <c r="Q3" s="447" t="s">
        <v>963</v>
      </c>
      <c r="R3" s="447" t="s">
        <v>963</v>
      </c>
      <c r="S3" s="447" t="s">
        <v>963</v>
      </c>
      <c r="T3" s="447" t="s">
        <v>963</v>
      </c>
      <c r="U3" s="447" t="s">
        <v>963</v>
      </c>
      <c r="V3" s="447" t="s">
        <v>963</v>
      </c>
      <c r="W3" s="447" t="s">
        <v>963</v>
      </c>
      <c r="X3" s="447" t="s">
        <v>963</v>
      </c>
      <c r="Y3" s="447" t="s">
        <v>963</v>
      </c>
      <c r="Z3" s="447" t="s">
        <v>963</v>
      </c>
      <c r="AA3" s="447" t="s">
        <v>963</v>
      </c>
      <c r="AB3" s="447" t="s">
        <v>963</v>
      </c>
      <c r="AC3" s="447" t="s">
        <v>963</v>
      </c>
      <c r="AD3" s="447" t="s">
        <v>963</v>
      </c>
      <c r="AE3" s="447" t="s">
        <v>963</v>
      </c>
      <c r="AF3" s="447" t="s">
        <v>963</v>
      </c>
      <c r="AG3" s="447" t="s">
        <v>963</v>
      </c>
      <c r="AH3" s="447" t="s">
        <v>963</v>
      </c>
      <c r="AI3" s="447" t="s">
        <v>963</v>
      </c>
      <c r="AJ3" s="447" t="s">
        <v>963</v>
      </c>
      <c r="AK3" s="447" t="s">
        <v>963</v>
      </c>
      <c r="AL3" s="447" t="s">
        <v>963</v>
      </c>
      <c r="AM3" s="447" t="s">
        <v>963</v>
      </c>
      <c r="AN3" s="447" t="s">
        <v>963</v>
      </c>
      <c r="AO3" s="447" t="s">
        <v>963</v>
      </c>
      <c r="AP3" s="447" t="s">
        <v>963</v>
      </c>
      <c r="AQ3" s="447" t="s">
        <v>963</v>
      </c>
      <c r="AR3" s="447" t="s">
        <v>963</v>
      </c>
      <c r="AS3" s="447" t="s">
        <v>963</v>
      </c>
      <c r="AT3" s="447" t="s">
        <v>963</v>
      </c>
      <c r="AU3" s="447" t="s">
        <v>963</v>
      </c>
      <c r="AV3" s="447" t="s">
        <v>963</v>
      </c>
      <c r="AW3" s="447" t="s">
        <v>963</v>
      </c>
      <c r="AX3" s="447" t="s">
        <v>963</v>
      </c>
      <c r="AY3" s="447" t="s">
        <v>963</v>
      </c>
      <c r="AZ3" s="447" t="s">
        <v>963</v>
      </c>
      <c r="BA3" s="447" t="s">
        <v>963</v>
      </c>
      <c r="BB3" s="447" t="s">
        <v>963</v>
      </c>
      <c r="BC3" s="447" t="s">
        <v>963</v>
      </c>
      <c r="BD3" s="447" t="s">
        <v>963</v>
      </c>
      <c r="BE3" s="447" t="s">
        <v>963</v>
      </c>
      <c r="BF3" s="464"/>
      <c r="BG3" s="464"/>
    </row>
    <row r="4" spans="1:59" ht="21.5" thickBot="1" x14ac:dyDescent="0.3">
      <c r="A4" s="468">
        <v>2</v>
      </c>
      <c r="B4" s="468" t="s">
        <v>964</v>
      </c>
      <c r="C4" s="449" t="s">
        <v>1135</v>
      </c>
      <c r="D4" s="447" t="s">
        <v>1136</v>
      </c>
      <c r="E4" s="447" t="s">
        <v>1137</v>
      </c>
      <c r="F4" s="447" t="s">
        <v>1138</v>
      </c>
      <c r="G4" s="447" t="s">
        <v>1139</v>
      </c>
      <c r="H4" s="469" t="s">
        <v>1140</v>
      </c>
      <c r="I4" s="447" t="s">
        <v>1141</v>
      </c>
      <c r="J4" s="447" t="s">
        <v>1142</v>
      </c>
      <c r="K4" s="447" t="s">
        <v>1143</v>
      </c>
      <c r="L4" s="449" t="s">
        <v>1144</v>
      </c>
      <c r="M4" s="447" t="s">
        <v>1145</v>
      </c>
      <c r="N4" s="449" t="s">
        <v>1146</v>
      </c>
      <c r="O4" s="449" t="s">
        <v>1147</v>
      </c>
      <c r="P4" s="449" t="s">
        <v>1148</v>
      </c>
      <c r="Q4" s="449" t="s">
        <v>1149</v>
      </c>
      <c r="R4" s="449" t="s">
        <v>1150</v>
      </c>
      <c r="S4" s="449" t="s">
        <v>1151</v>
      </c>
      <c r="T4" s="449" t="s">
        <v>1152</v>
      </c>
      <c r="U4" s="449" t="s">
        <v>1153</v>
      </c>
      <c r="V4" s="447" t="s">
        <v>1154</v>
      </c>
      <c r="W4" s="449" t="s">
        <v>1155</v>
      </c>
      <c r="X4" s="447" t="s">
        <v>1156</v>
      </c>
      <c r="Y4" s="447" t="s">
        <v>1157</v>
      </c>
      <c r="Z4" s="447" t="s">
        <v>1158</v>
      </c>
      <c r="AA4" s="447" t="s">
        <v>1159</v>
      </c>
      <c r="AB4" s="447" t="s">
        <v>1160</v>
      </c>
      <c r="AC4" s="447" t="s">
        <v>1161</v>
      </c>
      <c r="AD4" s="447" t="s">
        <v>1162</v>
      </c>
      <c r="AE4" s="447" t="s">
        <v>1163</v>
      </c>
      <c r="AF4" s="447" t="s">
        <v>1164</v>
      </c>
      <c r="AG4" s="447" t="s">
        <v>1165</v>
      </c>
      <c r="AH4" s="447" t="s">
        <v>1166</v>
      </c>
      <c r="AI4" s="449" t="s">
        <v>1167</v>
      </c>
      <c r="AJ4" s="447" t="s">
        <v>1168</v>
      </c>
      <c r="AK4" s="447" t="s">
        <v>1169</v>
      </c>
      <c r="AL4" s="447" t="s">
        <v>1170</v>
      </c>
      <c r="AM4" s="447" t="s">
        <v>1171</v>
      </c>
      <c r="AN4" s="447" t="s">
        <v>1172</v>
      </c>
      <c r="AO4" s="447" t="s">
        <v>1173</v>
      </c>
      <c r="AP4" s="447" t="s">
        <v>1174</v>
      </c>
      <c r="AQ4" s="447" t="s">
        <v>1175</v>
      </c>
      <c r="AR4" s="447" t="s">
        <v>1176</v>
      </c>
      <c r="AS4" s="447" t="s">
        <v>1177</v>
      </c>
      <c r="AT4" s="447" t="s">
        <v>1178</v>
      </c>
      <c r="AU4" s="447" t="s">
        <v>1179</v>
      </c>
      <c r="AV4" s="447" t="s">
        <v>1180</v>
      </c>
      <c r="AW4" s="447" t="s">
        <v>1181</v>
      </c>
      <c r="AX4" s="447" t="s">
        <v>1182</v>
      </c>
      <c r="AY4" s="447" t="s">
        <v>1183</v>
      </c>
      <c r="AZ4" s="447" t="s">
        <v>1184</v>
      </c>
      <c r="BA4" s="447" t="s">
        <v>1185</v>
      </c>
      <c r="BB4" s="447" t="s">
        <v>1186</v>
      </c>
      <c r="BC4" s="447" t="s">
        <v>1187</v>
      </c>
      <c r="BD4" s="447" t="s">
        <v>1188</v>
      </c>
      <c r="BE4" s="447" t="s">
        <v>1189</v>
      </c>
      <c r="BF4" s="464"/>
      <c r="BG4" s="464"/>
    </row>
    <row r="5" spans="1:59" ht="11" thickBot="1" x14ac:dyDescent="0.3">
      <c r="A5" s="470" t="s">
        <v>84</v>
      </c>
      <c r="B5" s="468" t="s">
        <v>985</v>
      </c>
      <c r="C5" s="449" t="s">
        <v>987</v>
      </c>
      <c r="D5" s="447" t="s">
        <v>986</v>
      </c>
      <c r="E5" s="447" t="s">
        <v>986</v>
      </c>
      <c r="F5" s="447" t="s">
        <v>986</v>
      </c>
      <c r="G5" s="447" t="s">
        <v>986</v>
      </c>
      <c r="H5" s="447" t="s">
        <v>986</v>
      </c>
      <c r="I5" s="447" t="s">
        <v>986</v>
      </c>
      <c r="J5" s="447" t="s">
        <v>986</v>
      </c>
      <c r="K5" s="447" t="s">
        <v>986</v>
      </c>
      <c r="L5" s="449" t="s">
        <v>987</v>
      </c>
      <c r="M5" s="447" t="s">
        <v>986</v>
      </c>
      <c r="N5" s="449" t="s">
        <v>987</v>
      </c>
      <c r="O5" s="447" t="s">
        <v>986</v>
      </c>
      <c r="P5" s="450" t="s">
        <v>987</v>
      </c>
      <c r="Q5" s="469" t="s">
        <v>987</v>
      </c>
      <c r="R5" s="447" t="s">
        <v>986</v>
      </c>
      <c r="S5" s="447" t="s">
        <v>986</v>
      </c>
      <c r="T5" s="450" t="s">
        <v>987</v>
      </c>
      <c r="U5" s="469" t="s">
        <v>987</v>
      </c>
      <c r="V5" s="447" t="s">
        <v>986</v>
      </c>
      <c r="W5" s="449" t="s">
        <v>987</v>
      </c>
      <c r="X5" s="447" t="s">
        <v>986</v>
      </c>
      <c r="Y5" s="447" t="s">
        <v>986</v>
      </c>
      <c r="Z5" s="447" t="s">
        <v>986</v>
      </c>
      <c r="AA5" s="447" t="s">
        <v>986</v>
      </c>
      <c r="AB5" s="447" t="s">
        <v>986</v>
      </c>
      <c r="AC5" s="447" t="s">
        <v>986</v>
      </c>
      <c r="AD5" s="447" t="s">
        <v>986</v>
      </c>
      <c r="AE5" s="447" t="s">
        <v>986</v>
      </c>
      <c r="AF5" s="447" t="s">
        <v>986</v>
      </c>
      <c r="AG5" s="447" t="s">
        <v>986</v>
      </c>
      <c r="AH5" s="447" t="s">
        <v>986</v>
      </c>
      <c r="AI5" s="447" t="s">
        <v>987</v>
      </c>
      <c r="AJ5" s="447" t="s">
        <v>986</v>
      </c>
      <c r="AK5" s="447" t="s">
        <v>986</v>
      </c>
      <c r="AL5" s="447" t="s">
        <v>986</v>
      </c>
      <c r="AM5" s="447" t="s">
        <v>986</v>
      </c>
      <c r="AN5" s="447" t="s">
        <v>986</v>
      </c>
      <c r="AO5" s="447" t="s">
        <v>986</v>
      </c>
      <c r="AP5" s="447" t="s">
        <v>987</v>
      </c>
      <c r="AQ5" s="447" t="s">
        <v>986</v>
      </c>
      <c r="AR5" s="447" t="s">
        <v>986</v>
      </c>
      <c r="AS5" s="447" t="s">
        <v>986</v>
      </c>
      <c r="AT5" s="447" t="s">
        <v>986</v>
      </c>
      <c r="AU5" s="447" t="s">
        <v>986</v>
      </c>
      <c r="AV5" s="447" t="s">
        <v>986</v>
      </c>
      <c r="AW5" s="447" t="s">
        <v>986</v>
      </c>
      <c r="AX5" s="447" t="s">
        <v>986</v>
      </c>
      <c r="AY5" s="447" t="s">
        <v>986</v>
      </c>
      <c r="AZ5" s="447" t="s">
        <v>986</v>
      </c>
      <c r="BA5" s="447" t="s">
        <v>986</v>
      </c>
      <c r="BB5" s="447" t="s">
        <v>986</v>
      </c>
      <c r="BC5" s="447" t="s">
        <v>986</v>
      </c>
      <c r="BD5" s="447" t="s">
        <v>986</v>
      </c>
      <c r="BE5" s="447" t="s">
        <v>986</v>
      </c>
      <c r="BF5" s="464"/>
      <c r="BG5" s="464"/>
    </row>
    <row r="6" spans="1:59" ht="63.5" thickBot="1" x14ac:dyDescent="0.3">
      <c r="A6" s="468">
        <v>3</v>
      </c>
      <c r="B6" s="468" t="s">
        <v>988</v>
      </c>
      <c r="C6" s="447" t="s">
        <v>992</v>
      </c>
      <c r="D6" s="447" t="s">
        <v>1190</v>
      </c>
      <c r="E6" s="447" t="s">
        <v>992</v>
      </c>
      <c r="F6" s="447" t="s">
        <v>992</v>
      </c>
      <c r="G6" s="447" t="s">
        <v>992</v>
      </c>
      <c r="H6" s="447" t="s">
        <v>1190</v>
      </c>
      <c r="I6" s="447" t="s">
        <v>992</v>
      </c>
      <c r="J6" s="449" t="s">
        <v>992</v>
      </c>
      <c r="K6" s="447" t="s">
        <v>992</v>
      </c>
      <c r="L6" s="447" t="s">
        <v>992</v>
      </c>
      <c r="M6" s="447" t="s">
        <v>1191</v>
      </c>
      <c r="N6" s="447" t="s">
        <v>992</v>
      </c>
      <c r="O6" s="447" t="s">
        <v>992</v>
      </c>
      <c r="P6" s="447" t="s">
        <v>992</v>
      </c>
      <c r="Q6" s="447" t="s">
        <v>992</v>
      </c>
      <c r="R6" s="447" t="s">
        <v>992</v>
      </c>
      <c r="S6" s="447" t="s">
        <v>1191</v>
      </c>
      <c r="T6" s="447" t="s">
        <v>992</v>
      </c>
      <c r="U6" s="447" t="s">
        <v>992</v>
      </c>
      <c r="V6" s="447" t="s">
        <v>1190</v>
      </c>
      <c r="W6" s="447" t="s">
        <v>992</v>
      </c>
      <c r="X6" s="447" t="s">
        <v>992</v>
      </c>
      <c r="Y6" s="449" t="s">
        <v>992</v>
      </c>
      <c r="Z6" s="447" t="s">
        <v>992</v>
      </c>
      <c r="AA6" s="447" t="s">
        <v>992</v>
      </c>
      <c r="AB6" s="447" t="s">
        <v>992</v>
      </c>
      <c r="AC6" s="447" t="s">
        <v>1190</v>
      </c>
      <c r="AD6" s="447" t="s">
        <v>1190</v>
      </c>
      <c r="AE6" s="447" t="s">
        <v>1190</v>
      </c>
      <c r="AF6" s="447" t="s">
        <v>992</v>
      </c>
      <c r="AG6" s="447" t="s">
        <v>992</v>
      </c>
      <c r="AH6" s="447" t="s">
        <v>992</v>
      </c>
      <c r="AI6" s="447" t="s">
        <v>992</v>
      </c>
      <c r="AJ6" s="447" t="s">
        <v>992</v>
      </c>
      <c r="AK6" s="447" t="s">
        <v>992</v>
      </c>
      <c r="AL6" s="447" t="s">
        <v>1190</v>
      </c>
      <c r="AM6" s="447" t="s">
        <v>1190</v>
      </c>
      <c r="AN6" s="447" t="s">
        <v>1190</v>
      </c>
      <c r="AO6" s="447" t="s">
        <v>1190</v>
      </c>
      <c r="AP6" s="447" t="s">
        <v>992</v>
      </c>
      <c r="AQ6" s="447" t="s">
        <v>992</v>
      </c>
      <c r="AR6" s="447" t="s">
        <v>992</v>
      </c>
      <c r="AS6" s="447" t="s">
        <v>992</v>
      </c>
      <c r="AT6" s="447" t="s">
        <v>992</v>
      </c>
      <c r="AU6" s="447" t="s">
        <v>992</v>
      </c>
      <c r="AV6" s="447" t="s">
        <v>992</v>
      </c>
      <c r="AW6" s="447" t="s">
        <v>1190</v>
      </c>
      <c r="AX6" s="447" t="s">
        <v>1190</v>
      </c>
      <c r="AY6" s="447" t="s">
        <v>1190</v>
      </c>
      <c r="AZ6" s="447" t="s">
        <v>992</v>
      </c>
      <c r="BA6" s="447" t="s">
        <v>992</v>
      </c>
      <c r="BB6" s="447" t="s">
        <v>992</v>
      </c>
      <c r="BC6" s="447" t="s">
        <v>992</v>
      </c>
      <c r="BD6" s="447" t="s">
        <v>1190</v>
      </c>
      <c r="BE6" s="447" t="s">
        <v>1190</v>
      </c>
      <c r="BF6" s="464"/>
      <c r="BG6" s="464"/>
    </row>
    <row r="7" spans="1:59" ht="21.5" thickBot="1" x14ac:dyDescent="0.3">
      <c r="A7" s="470" t="s">
        <v>1192</v>
      </c>
      <c r="B7" s="468" t="s">
        <v>994</v>
      </c>
      <c r="C7" s="447" t="s">
        <v>995</v>
      </c>
      <c r="D7" s="447" t="s">
        <v>996</v>
      </c>
      <c r="E7" s="447" t="s">
        <v>995</v>
      </c>
      <c r="F7" s="447" t="s">
        <v>995</v>
      </c>
      <c r="G7" s="447" t="s">
        <v>995</v>
      </c>
      <c r="H7" s="447" t="s">
        <v>996</v>
      </c>
      <c r="I7" s="447" t="s">
        <v>995</v>
      </c>
      <c r="J7" s="447" t="s">
        <v>995</v>
      </c>
      <c r="K7" s="447" t="s">
        <v>995</v>
      </c>
      <c r="L7" s="447" t="s">
        <v>995</v>
      </c>
      <c r="M7" s="447" t="s">
        <v>996</v>
      </c>
      <c r="N7" s="447" t="s">
        <v>995</v>
      </c>
      <c r="O7" s="447" t="s">
        <v>995</v>
      </c>
      <c r="P7" s="447" t="s">
        <v>995</v>
      </c>
      <c r="Q7" s="447" t="s">
        <v>995</v>
      </c>
      <c r="R7" s="447" t="s">
        <v>995</v>
      </c>
      <c r="S7" s="447" t="s">
        <v>996</v>
      </c>
      <c r="T7" s="447" t="s">
        <v>995</v>
      </c>
      <c r="U7" s="447" t="s">
        <v>995</v>
      </c>
      <c r="V7" s="447" t="s">
        <v>996</v>
      </c>
      <c r="W7" s="447" t="s">
        <v>995</v>
      </c>
      <c r="X7" s="447" t="s">
        <v>995</v>
      </c>
      <c r="Y7" s="447" t="s">
        <v>995</v>
      </c>
      <c r="Z7" s="447" t="s">
        <v>995</v>
      </c>
      <c r="AA7" s="447" t="s">
        <v>995</v>
      </c>
      <c r="AB7" s="447" t="s">
        <v>995</v>
      </c>
      <c r="AC7" s="447" t="s">
        <v>996</v>
      </c>
      <c r="AD7" s="447" t="s">
        <v>996</v>
      </c>
      <c r="AE7" s="447" t="s">
        <v>996</v>
      </c>
      <c r="AF7" s="447" t="s">
        <v>995</v>
      </c>
      <c r="AG7" s="447" t="s">
        <v>995</v>
      </c>
      <c r="AH7" s="447" t="s">
        <v>995</v>
      </c>
      <c r="AI7" s="447" t="s">
        <v>995</v>
      </c>
      <c r="AJ7" s="447" t="s">
        <v>995</v>
      </c>
      <c r="AK7" s="447" t="s">
        <v>995</v>
      </c>
      <c r="AL7" s="447" t="s">
        <v>996</v>
      </c>
      <c r="AM7" s="447" t="s">
        <v>996</v>
      </c>
      <c r="AN7" s="447" t="s">
        <v>996</v>
      </c>
      <c r="AO7" s="447" t="s">
        <v>996</v>
      </c>
      <c r="AP7" s="447" t="s">
        <v>995</v>
      </c>
      <c r="AQ7" s="447" t="s">
        <v>995</v>
      </c>
      <c r="AR7" s="447" t="s">
        <v>995</v>
      </c>
      <c r="AS7" s="447" t="s">
        <v>995</v>
      </c>
      <c r="AT7" s="447" t="s">
        <v>995</v>
      </c>
      <c r="AU7" s="447" t="s">
        <v>995</v>
      </c>
      <c r="AV7" s="447" t="s">
        <v>995</v>
      </c>
      <c r="AW7" s="447" t="s">
        <v>996</v>
      </c>
      <c r="AX7" s="447" t="s">
        <v>996</v>
      </c>
      <c r="AY7" s="447" t="s">
        <v>996</v>
      </c>
      <c r="AZ7" s="447" t="s">
        <v>995</v>
      </c>
      <c r="BA7" s="447" t="s">
        <v>995</v>
      </c>
      <c r="BB7" s="447" t="s">
        <v>995</v>
      </c>
      <c r="BC7" s="447" t="s">
        <v>995</v>
      </c>
      <c r="BD7" s="447" t="s">
        <v>995</v>
      </c>
      <c r="BE7" s="447" t="s">
        <v>995</v>
      </c>
      <c r="BF7" s="464"/>
      <c r="BG7" s="464"/>
    </row>
    <row r="8" spans="1:59" ht="11" thickBot="1" x14ac:dyDescent="0.3">
      <c r="A8" s="468" t="s">
        <v>459</v>
      </c>
      <c r="B8" s="468" t="s">
        <v>459</v>
      </c>
      <c r="C8" s="447"/>
      <c r="D8" s="447"/>
      <c r="E8" s="447"/>
      <c r="F8" s="447"/>
      <c r="G8" s="447"/>
      <c r="H8" s="447"/>
      <c r="I8" s="447"/>
      <c r="J8" s="447"/>
      <c r="K8" s="447"/>
      <c r="L8" s="447"/>
      <c r="M8" s="447"/>
      <c r="N8" s="447"/>
      <c r="O8" s="447"/>
      <c r="P8" s="447"/>
      <c r="Q8" s="447"/>
      <c r="R8" s="447"/>
      <c r="S8" s="447"/>
      <c r="T8" s="447"/>
      <c r="U8" s="447"/>
      <c r="V8" s="447"/>
      <c r="W8" s="447"/>
      <c r="X8" s="447"/>
      <c r="Y8" s="447"/>
      <c r="Z8" s="447"/>
      <c r="AA8" s="447"/>
      <c r="AB8" s="447"/>
      <c r="AC8" s="447"/>
      <c r="AD8" s="447"/>
      <c r="AE8" s="447"/>
      <c r="AF8" s="447"/>
      <c r="AG8" s="447"/>
      <c r="AH8" s="447"/>
      <c r="AI8" s="447"/>
      <c r="AJ8" s="447"/>
      <c r="AK8" s="447"/>
      <c r="AL8" s="447"/>
      <c r="AM8" s="447"/>
      <c r="AN8" s="447"/>
      <c r="AO8" s="447"/>
      <c r="AP8" s="447"/>
      <c r="AQ8" s="447"/>
      <c r="AR8" s="447"/>
      <c r="AS8" s="447"/>
      <c r="AT8" s="447"/>
      <c r="AU8" s="447"/>
      <c r="AV8" s="447"/>
      <c r="AW8" s="447"/>
      <c r="AX8" s="447"/>
      <c r="AY8" s="447"/>
      <c r="AZ8" s="447"/>
      <c r="BA8" s="447"/>
      <c r="BB8" s="447"/>
      <c r="BC8" s="447"/>
      <c r="BD8" s="447"/>
      <c r="BE8" s="447"/>
      <c r="BF8" s="464"/>
      <c r="BG8" s="464"/>
    </row>
    <row r="9" spans="1:59" ht="11" thickBot="1" x14ac:dyDescent="0.3">
      <c r="A9" s="1057" t="s">
        <v>997</v>
      </c>
      <c r="B9" s="1057"/>
      <c r="C9" s="452"/>
      <c r="D9" s="452"/>
      <c r="E9" s="452"/>
      <c r="F9" s="452"/>
      <c r="G9" s="452"/>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64"/>
      <c r="BG9" s="464"/>
    </row>
    <row r="10" spans="1:59" ht="21.5" thickBot="1" x14ac:dyDescent="0.3">
      <c r="A10" s="468">
        <v>4</v>
      </c>
      <c r="B10" s="468" t="s">
        <v>998</v>
      </c>
      <c r="C10" s="453" t="s">
        <v>1193</v>
      </c>
      <c r="D10" s="453" t="s">
        <v>1134</v>
      </c>
      <c r="E10" s="453" t="s">
        <v>1134</v>
      </c>
      <c r="F10" s="453" t="s">
        <v>1134</v>
      </c>
      <c r="G10" s="453" t="s">
        <v>1134</v>
      </c>
      <c r="H10" s="453" t="s">
        <v>1134</v>
      </c>
      <c r="I10" s="453" t="s">
        <v>1134</v>
      </c>
      <c r="J10" s="453" t="s">
        <v>1134</v>
      </c>
      <c r="K10" s="453" t="s">
        <v>1134</v>
      </c>
      <c r="L10" s="453" t="s">
        <v>1134</v>
      </c>
      <c r="M10" s="453" t="s">
        <v>1134</v>
      </c>
      <c r="N10" s="453" t="s">
        <v>1134</v>
      </c>
      <c r="O10" s="453" t="s">
        <v>1134</v>
      </c>
      <c r="P10" s="453" t="s">
        <v>1134</v>
      </c>
      <c r="Q10" s="453" t="s">
        <v>1134</v>
      </c>
      <c r="R10" s="453" t="s">
        <v>1134</v>
      </c>
      <c r="S10" s="453" t="s">
        <v>1134</v>
      </c>
      <c r="T10" s="453" t="s">
        <v>1134</v>
      </c>
      <c r="U10" s="453" t="s">
        <v>1134</v>
      </c>
      <c r="V10" s="453" t="s">
        <v>1134</v>
      </c>
      <c r="W10" s="453" t="s">
        <v>1134</v>
      </c>
      <c r="X10" s="453" t="s">
        <v>1134</v>
      </c>
      <c r="Y10" s="453" t="s">
        <v>1134</v>
      </c>
      <c r="Z10" s="453" t="s">
        <v>1134</v>
      </c>
      <c r="AA10" s="453" t="s">
        <v>1134</v>
      </c>
      <c r="AB10" s="453" t="s">
        <v>1134</v>
      </c>
      <c r="AC10" s="453" t="s">
        <v>1134</v>
      </c>
      <c r="AD10" s="453" t="s">
        <v>1134</v>
      </c>
      <c r="AE10" s="453" t="s">
        <v>1134</v>
      </c>
      <c r="AF10" s="453" t="s">
        <v>1134</v>
      </c>
      <c r="AG10" s="453" t="s">
        <v>1134</v>
      </c>
      <c r="AH10" s="453" t="s">
        <v>1134</v>
      </c>
      <c r="AI10" s="453" t="s">
        <v>1134</v>
      </c>
      <c r="AJ10" s="453" t="s">
        <v>1134</v>
      </c>
      <c r="AK10" s="453" t="s">
        <v>1134</v>
      </c>
      <c r="AL10" s="453" t="s">
        <v>1134</v>
      </c>
      <c r="AM10" s="453" t="s">
        <v>1134</v>
      </c>
      <c r="AN10" s="453" t="s">
        <v>1134</v>
      </c>
      <c r="AO10" s="453" t="s">
        <v>1134</v>
      </c>
      <c r="AP10" s="453" t="s">
        <v>1134</v>
      </c>
      <c r="AQ10" s="453" t="s">
        <v>1134</v>
      </c>
      <c r="AR10" s="453" t="s">
        <v>1134</v>
      </c>
      <c r="AS10" s="453" t="s">
        <v>1134</v>
      </c>
      <c r="AT10" s="453" t="s">
        <v>1134</v>
      </c>
      <c r="AU10" s="453" t="s">
        <v>1134</v>
      </c>
      <c r="AV10" s="453" t="s">
        <v>1134</v>
      </c>
      <c r="AW10" s="453" t="s">
        <v>1134</v>
      </c>
      <c r="AX10" s="453" t="s">
        <v>1134</v>
      </c>
      <c r="AY10" s="453" t="s">
        <v>1134</v>
      </c>
      <c r="AZ10" s="453" t="s">
        <v>1134</v>
      </c>
      <c r="BA10" s="453" t="s">
        <v>1134</v>
      </c>
      <c r="BB10" s="453" t="s">
        <v>1134</v>
      </c>
      <c r="BC10" s="453" t="s">
        <v>1134</v>
      </c>
      <c r="BD10" s="453" t="s">
        <v>1134</v>
      </c>
      <c r="BE10" s="453" t="s">
        <v>1134</v>
      </c>
      <c r="BF10" s="464"/>
      <c r="BG10" s="464"/>
    </row>
    <row r="11" spans="1:59" ht="11" thickBot="1" x14ac:dyDescent="0.3">
      <c r="A11" s="468">
        <v>5</v>
      </c>
      <c r="B11" s="468" t="s">
        <v>1002</v>
      </c>
      <c r="C11" s="453" t="s">
        <v>1193</v>
      </c>
      <c r="D11" s="453" t="s">
        <v>1134</v>
      </c>
      <c r="E11" s="453" t="s">
        <v>1134</v>
      </c>
      <c r="F11" s="453" t="s">
        <v>1134</v>
      </c>
      <c r="G11" s="453" t="s">
        <v>1134</v>
      </c>
      <c r="H11" s="453" t="s">
        <v>1134</v>
      </c>
      <c r="I11" s="453" t="s">
        <v>1134</v>
      </c>
      <c r="J11" s="453" t="s">
        <v>1134</v>
      </c>
      <c r="K11" s="453" t="s">
        <v>1134</v>
      </c>
      <c r="L11" s="453" t="s">
        <v>1134</v>
      </c>
      <c r="M11" s="453" t="s">
        <v>1134</v>
      </c>
      <c r="N11" s="453" t="s">
        <v>1134</v>
      </c>
      <c r="O11" s="453" t="s">
        <v>1134</v>
      </c>
      <c r="P11" s="453" t="s">
        <v>1134</v>
      </c>
      <c r="Q11" s="453" t="s">
        <v>1134</v>
      </c>
      <c r="R11" s="453" t="s">
        <v>1134</v>
      </c>
      <c r="S11" s="453" t="s">
        <v>1134</v>
      </c>
      <c r="T11" s="453" t="s">
        <v>1134</v>
      </c>
      <c r="U11" s="453" t="s">
        <v>1134</v>
      </c>
      <c r="V11" s="453" t="s">
        <v>1134</v>
      </c>
      <c r="W11" s="453" t="s">
        <v>1134</v>
      </c>
      <c r="X11" s="453" t="s">
        <v>1134</v>
      </c>
      <c r="Y11" s="453" t="s">
        <v>1134</v>
      </c>
      <c r="Z11" s="453" t="s">
        <v>1134</v>
      </c>
      <c r="AA11" s="453" t="s">
        <v>1134</v>
      </c>
      <c r="AB11" s="453" t="s">
        <v>1134</v>
      </c>
      <c r="AC11" s="453" t="s">
        <v>1134</v>
      </c>
      <c r="AD11" s="453" t="s">
        <v>1134</v>
      </c>
      <c r="AE11" s="453" t="s">
        <v>1134</v>
      </c>
      <c r="AF11" s="453" t="s">
        <v>1134</v>
      </c>
      <c r="AG11" s="453" t="s">
        <v>1134</v>
      </c>
      <c r="AH11" s="453" t="s">
        <v>1134</v>
      </c>
      <c r="AI11" s="453" t="s">
        <v>1134</v>
      </c>
      <c r="AJ11" s="453" t="s">
        <v>1134</v>
      </c>
      <c r="AK11" s="453" t="s">
        <v>1134</v>
      </c>
      <c r="AL11" s="453" t="s">
        <v>1134</v>
      </c>
      <c r="AM11" s="453" t="s">
        <v>1134</v>
      </c>
      <c r="AN11" s="453" t="s">
        <v>1134</v>
      </c>
      <c r="AO11" s="453" t="s">
        <v>1134</v>
      </c>
      <c r="AP11" s="453" t="s">
        <v>1134</v>
      </c>
      <c r="AQ11" s="453" t="s">
        <v>1134</v>
      </c>
      <c r="AR11" s="453" t="s">
        <v>1134</v>
      </c>
      <c r="AS11" s="453" t="s">
        <v>1134</v>
      </c>
      <c r="AT11" s="453" t="s">
        <v>1134</v>
      </c>
      <c r="AU11" s="453" t="s">
        <v>1134</v>
      </c>
      <c r="AV11" s="453" t="s">
        <v>1134</v>
      </c>
      <c r="AW11" s="453" t="s">
        <v>1134</v>
      </c>
      <c r="AX11" s="453" t="s">
        <v>1134</v>
      </c>
      <c r="AY11" s="453" t="s">
        <v>1134</v>
      </c>
      <c r="AZ11" s="453" t="s">
        <v>1134</v>
      </c>
      <c r="BA11" s="453" t="s">
        <v>1134</v>
      </c>
      <c r="BB11" s="453" t="s">
        <v>1134</v>
      </c>
      <c r="BC11" s="453" t="s">
        <v>1134</v>
      </c>
      <c r="BD11" s="453" t="s">
        <v>1134</v>
      </c>
      <c r="BE11" s="453" t="s">
        <v>1134</v>
      </c>
      <c r="BF11" s="464"/>
      <c r="BG11" s="464"/>
    </row>
    <row r="12" spans="1:59" ht="21.5" thickBot="1" x14ac:dyDescent="0.3">
      <c r="A12" s="468">
        <v>6</v>
      </c>
      <c r="B12" s="468" t="s">
        <v>1003</v>
      </c>
      <c r="C12" s="453" t="s">
        <v>1004</v>
      </c>
      <c r="D12" s="453" t="s">
        <v>1004</v>
      </c>
      <c r="E12" s="453" t="s">
        <v>1004</v>
      </c>
      <c r="F12" s="453" t="s">
        <v>1004</v>
      </c>
      <c r="G12" s="453" t="s">
        <v>1004</v>
      </c>
      <c r="H12" s="453" t="s">
        <v>1004</v>
      </c>
      <c r="I12" s="453" t="s">
        <v>1004</v>
      </c>
      <c r="J12" s="453" t="s">
        <v>1004</v>
      </c>
      <c r="K12" s="453" t="s">
        <v>1004</v>
      </c>
      <c r="L12" s="453" t="s">
        <v>1004</v>
      </c>
      <c r="M12" s="453" t="s">
        <v>1004</v>
      </c>
      <c r="N12" s="453" t="s">
        <v>1004</v>
      </c>
      <c r="O12" s="453" t="s">
        <v>1004</v>
      </c>
      <c r="P12" s="453" t="s">
        <v>1004</v>
      </c>
      <c r="Q12" s="453" t="s">
        <v>1004</v>
      </c>
      <c r="R12" s="453" t="s">
        <v>1004</v>
      </c>
      <c r="S12" s="453" t="s">
        <v>1004</v>
      </c>
      <c r="T12" s="453" t="s">
        <v>1004</v>
      </c>
      <c r="U12" s="453" t="s">
        <v>1004</v>
      </c>
      <c r="V12" s="453" t="s">
        <v>1004</v>
      </c>
      <c r="W12" s="453" t="s">
        <v>1004</v>
      </c>
      <c r="X12" s="453" t="s">
        <v>1004</v>
      </c>
      <c r="Y12" s="453" t="s">
        <v>1004</v>
      </c>
      <c r="Z12" s="453" t="s">
        <v>1004</v>
      </c>
      <c r="AA12" s="453" t="s">
        <v>1004</v>
      </c>
      <c r="AB12" s="453" t="s">
        <v>1004</v>
      </c>
      <c r="AC12" s="453" t="s">
        <v>1004</v>
      </c>
      <c r="AD12" s="453" t="s">
        <v>1004</v>
      </c>
      <c r="AE12" s="453" t="s">
        <v>1004</v>
      </c>
      <c r="AF12" s="453" t="s">
        <v>1004</v>
      </c>
      <c r="AG12" s="453" t="s">
        <v>1004</v>
      </c>
      <c r="AH12" s="453" t="s">
        <v>1004</v>
      </c>
      <c r="AI12" s="453" t="s">
        <v>1004</v>
      </c>
      <c r="AJ12" s="453" t="s">
        <v>1004</v>
      </c>
      <c r="AK12" s="453" t="s">
        <v>1004</v>
      </c>
      <c r="AL12" s="453" t="s">
        <v>1004</v>
      </c>
      <c r="AM12" s="453" t="s">
        <v>1004</v>
      </c>
      <c r="AN12" s="453" t="s">
        <v>1004</v>
      </c>
      <c r="AO12" s="453" t="s">
        <v>1004</v>
      </c>
      <c r="AP12" s="453" t="s">
        <v>1004</v>
      </c>
      <c r="AQ12" s="453" t="s">
        <v>1004</v>
      </c>
      <c r="AR12" s="453" t="s">
        <v>1004</v>
      </c>
      <c r="AS12" s="453" t="s">
        <v>1004</v>
      </c>
      <c r="AT12" s="453" t="s">
        <v>1004</v>
      </c>
      <c r="AU12" s="453" t="s">
        <v>1004</v>
      </c>
      <c r="AV12" s="453" t="s">
        <v>1004</v>
      </c>
      <c r="AW12" s="453" t="s">
        <v>1004</v>
      </c>
      <c r="AX12" s="453" t="s">
        <v>1004</v>
      </c>
      <c r="AY12" s="453" t="s">
        <v>1004</v>
      </c>
      <c r="AZ12" s="453" t="s">
        <v>1004</v>
      </c>
      <c r="BA12" s="453" t="s">
        <v>1004</v>
      </c>
      <c r="BB12" s="453" t="s">
        <v>1004</v>
      </c>
      <c r="BC12" s="453" t="s">
        <v>1004</v>
      </c>
      <c r="BD12" s="453" t="s">
        <v>1004</v>
      </c>
      <c r="BE12" s="453" t="s">
        <v>1004</v>
      </c>
      <c r="BF12" s="464"/>
      <c r="BG12" s="464"/>
    </row>
    <row r="13" spans="1:59" ht="11" thickBot="1" x14ac:dyDescent="0.3">
      <c r="A13" s="468">
        <v>7</v>
      </c>
      <c r="B13" s="468" t="s">
        <v>1005</v>
      </c>
      <c r="C13" s="453" t="s">
        <v>1193</v>
      </c>
      <c r="D13" s="453" t="s">
        <v>1134</v>
      </c>
      <c r="E13" s="453" t="s">
        <v>1134</v>
      </c>
      <c r="F13" s="453" t="s">
        <v>1134</v>
      </c>
      <c r="G13" s="453" t="s">
        <v>1134</v>
      </c>
      <c r="H13" s="453" t="s">
        <v>1134</v>
      </c>
      <c r="I13" s="453" t="s">
        <v>1134</v>
      </c>
      <c r="J13" s="453" t="s">
        <v>1134</v>
      </c>
      <c r="K13" s="453" t="s">
        <v>1134</v>
      </c>
      <c r="L13" s="453" t="s">
        <v>1134</v>
      </c>
      <c r="M13" s="453" t="s">
        <v>1134</v>
      </c>
      <c r="N13" s="453" t="s">
        <v>1134</v>
      </c>
      <c r="O13" s="453" t="s">
        <v>1134</v>
      </c>
      <c r="P13" s="453" t="s">
        <v>1134</v>
      </c>
      <c r="Q13" s="453" t="s">
        <v>1134</v>
      </c>
      <c r="R13" s="453" t="s">
        <v>1134</v>
      </c>
      <c r="S13" s="453" t="s">
        <v>1134</v>
      </c>
      <c r="T13" s="453" t="s">
        <v>1134</v>
      </c>
      <c r="U13" s="453" t="s">
        <v>1134</v>
      </c>
      <c r="V13" s="453" t="s">
        <v>1134</v>
      </c>
      <c r="W13" s="453" t="s">
        <v>1134</v>
      </c>
      <c r="X13" s="453" t="s">
        <v>1134</v>
      </c>
      <c r="Y13" s="453" t="s">
        <v>1134</v>
      </c>
      <c r="Z13" s="453" t="s">
        <v>1134</v>
      </c>
      <c r="AA13" s="453" t="s">
        <v>1134</v>
      </c>
      <c r="AB13" s="453" t="s">
        <v>1134</v>
      </c>
      <c r="AC13" s="453" t="s">
        <v>1134</v>
      </c>
      <c r="AD13" s="453" t="s">
        <v>1134</v>
      </c>
      <c r="AE13" s="453" t="s">
        <v>1134</v>
      </c>
      <c r="AF13" s="453" t="s">
        <v>1134</v>
      </c>
      <c r="AG13" s="453" t="s">
        <v>1134</v>
      </c>
      <c r="AH13" s="453" t="s">
        <v>1134</v>
      </c>
      <c r="AI13" s="453" t="s">
        <v>1134</v>
      </c>
      <c r="AJ13" s="453" t="s">
        <v>1134</v>
      </c>
      <c r="AK13" s="453" t="s">
        <v>1134</v>
      </c>
      <c r="AL13" s="453" t="s">
        <v>1134</v>
      </c>
      <c r="AM13" s="453" t="s">
        <v>1134</v>
      </c>
      <c r="AN13" s="453" t="s">
        <v>1134</v>
      </c>
      <c r="AO13" s="453" t="s">
        <v>1134</v>
      </c>
      <c r="AP13" s="453" t="s">
        <v>1134</v>
      </c>
      <c r="AQ13" s="453" t="s">
        <v>1134</v>
      </c>
      <c r="AR13" s="453" t="s">
        <v>1134</v>
      </c>
      <c r="AS13" s="453" t="s">
        <v>1134</v>
      </c>
      <c r="AT13" s="453" t="s">
        <v>1134</v>
      </c>
      <c r="AU13" s="453" t="s">
        <v>1134</v>
      </c>
      <c r="AV13" s="453" t="s">
        <v>1134</v>
      </c>
      <c r="AW13" s="453" t="s">
        <v>1134</v>
      </c>
      <c r="AX13" s="453" t="s">
        <v>1134</v>
      </c>
      <c r="AY13" s="453" t="s">
        <v>1134</v>
      </c>
      <c r="AZ13" s="453" t="s">
        <v>1134</v>
      </c>
      <c r="BA13" s="453" t="s">
        <v>1134</v>
      </c>
      <c r="BB13" s="453" t="s">
        <v>1134</v>
      </c>
      <c r="BC13" s="453" t="s">
        <v>1134</v>
      </c>
      <c r="BD13" s="453" t="s">
        <v>1134</v>
      </c>
      <c r="BE13" s="453" t="s">
        <v>1134</v>
      </c>
      <c r="BF13" s="464"/>
      <c r="BG13" s="464"/>
    </row>
    <row r="14" spans="1:59" ht="53" thickBot="1" x14ac:dyDescent="0.3">
      <c r="A14" s="468">
        <v>8</v>
      </c>
      <c r="B14" s="471" t="s">
        <v>1194</v>
      </c>
      <c r="C14" s="453" t="s">
        <v>1195</v>
      </c>
      <c r="D14" s="453" t="s">
        <v>1025</v>
      </c>
      <c r="E14" s="453" t="s">
        <v>1030</v>
      </c>
      <c r="F14" s="453" t="s">
        <v>1196</v>
      </c>
      <c r="G14" s="472" t="s">
        <v>1032</v>
      </c>
      <c r="H14" s="472" t="s">
        <v>1024</v>
      </c>
      <c r="I14" s="472" t="s">
        <v>1032</v>
      </c>
      <c r="J14" s="472" t="s">
        <v>1024</v>
      </c>
      <c r="K14" s="472" t="s">
        <v>1197</v>
      </c>
      <c r="L14" s="472" t="s">
        <v>1198</v>
      </c>
      <c r="M14" s="453" t="s">
        <v>1199</v>
      </c>
      <c r="N14" s="453" t="s">
        <v>1200</v>
      </c>
      <c r="O14" s="453" t="s">
        <v>1030</v>
      </c>
      <c r="P14" s="453" t="s">
        <v>1201</v>
      </c>
      <c r="Q14" s="453" t="s">
        <v>1202</v>
      </c>
      <c r="R14" s="453" t="s">
        <v>1203</v>
      </c>
      <c r="S14" s="453" t="s">
        <v>1204</v>
      </c>
      <c r="T14" s="453" t="s">
        <v>1205</v>
      </c>
      <c r="U14" s="453" t="s">
        <v>1206</v>
      </c>
      <c r="V14" s="453" t="s">
        <v>1027</v>
      </c>
      <c r="W14" s="453" t="s">
        <v>1207</v>
      </c>
      <c r="X14" s="453" t="s">
        <v>1030</v>
      </c>
      <c r="Y14" s="453" t="s">
        <v>1027</v>
      </c>
      <c r="Z14" s="453" t="s">
        <v>1035</v>
      </c>
      <c r="AA14" s="453" t="s">
        <v>1032</v>
      </c>
      <c r="AB14" s="453" t="s">
        <v>1208</v>
      </c>
      <c r="AC14" s="453" t="s">
        <v>1209</v>
      </c>
      <c r="AD14" s="453" t="s">
        <v>1210</v>
      </c>
      <c r="AE14" s="453" t="s">
        <v>1026</v>
      </c>
      <c r="AF14" s="453" t="s">
        <v>1032</v>
      </c>
      <c r="AG14" s="453" t="s">
        <v>1035</v>
      </c>
      <c r="AH14" s="453" t="s">
        <v>1031</v>
      </c>
      <c r="AI14" s="453" t="s">
        <v>1211</v>
      </c>
      <c r="AJ14" s="453" t="s">
        <v>1032</v>
      </c>
      <c r="AK14" s="453" t="s">
        <v>1032</v>
      </c>
      <c r="AL14" s="453" t="s">
        <v>1027</v>
      </c>
      <c r="AM14" s="453" t="s">
        <v>1024</v>
      </c>
      <c r="AN14" s="453" t="s">
        <v>1212</v>
      </c>
      <c r="AO14" s="453" t="s">
        <v>1024</v>
      </c>
      <c r="AP14" s="453" t="s">
        <v>1213</v>
      </c>
      <c r="AQ14" s="453" t="s">
        <v>1032</v>
      </c>
      <c r="AR14" s="453" t="s">
        <v>1214</v>
      </c>
      <c r="AS14" s="453" t="s">
        <v>1035</v>
      </c>
      <c r="AT14" s="453" t="s">
        <v>1030</v>
      </c>
      <c r="AU14" s="453" t="s">
        <v>1032</v>
      </c>
      <c r="AV14" s="453" t="s">
        <v>1032</v>
      </c>
      <c r="AW14" s="453" t="s">
        <v>1024</v>
      </c>
      <c r="AX14" s="453" t="s">
        <v>1212</v>
      </c>
      <c r="AY14" s="453" t="s">
        <v>1024</v>
      </c>
      <c r="AZ14" s="453" t="s">
        <v>1215</v>
      </c>
      <c r="BA14" s="453" t="s">
        <v>1216</v>
      </c>
      <c r="BB14" s="453" t="s">
        <v>1035</v>
      </c>
      <c r="BC14" s="453" t="s">
        <v>1035</v>
      </c>
      <c r="BD14" s="453" t="s">
        <v>1025</v>
      </c>
      <c r="BE14" s="453" t="s">
        <v>1025</v>
      </c>
      <c r="BF14" s="464"/>
      <c r="BG14" s="464"/>
    </row>
    <row r="15" spans="1:59" ht="11" thickBot="1" x14ac:dyDescent="0.3">
      <c r="A15" s="468">
        <v>9</v>
      </c>
      <c r="B15" s="468" t="s">
        <v>1022</v>
      </c>
      <c r="C15" s="453" t="s">
        <v>1195</v>
      </c>
      <c r="D15" s="453" t="s">
        <v>1025</v>
      </c>
      <c r="E15" s="453" t="s">
        <v>1030</v>
      </c>
      <c r="F15" s="453" t="s">
        <v>1030</v>
      </c>
      <c r="G15" s="453" t="s">
        <v>1032</v>
      </c>
      <c r="H15" s="453" t="s">
        <v>1024</v>
      </c>
      <c r="I15" s="453" t="s">
        <v>1032</v>
      </c>
      <c r="J15" s="453" t="s">
        <v>1024</v>
      </c>
      <c r="K15" s="453" t="s">
        <v>1197</v>
      </c>
      <c r="L15" s="453" t="s">
        <v>1198</v>
      </c>
      <c r="M15" s="453" t="s">
        <v>1199</v>
      </c>
      <c r="N15" s="453" t="s">
        <v>1200</v>
      </c>
      <c r="O15" s="453" t="s">
        <v>1030</v>
      </c>
      <c r="P15" s="453" t="s">
        <v>1201</v>
      </c>
      <c r="Q15" s="453" t="s">
        <v>1202</v>
      </c>
      <c r="R15" s="453" t="s">
        <v>1203</v>
      </c>
      <c r="S15" s="453" t="s">
        <v>1204</v>
      </c>
      <c r="T15" s="453" t="s">
        <v>1205</v>
      </c>
      <c r="U15" s="453" t="s">
        <v>1206</v>
      </c>
      <c r="V15" s="453" t="s">
        <v>1027</v>
      </c>
      <c r="W15" s="453" t="s">
        <v>1207</v>
      </c>
      <c r="X15" s="453" t="s">
        <v>1030</v>
      </c>
      <c r="Y15" s="453" t="s">
        <v>1027</v>
      </c>
      <c r="Z15" s="453" t="s">
        <v>1035</v>
      </c>
      <c r="AA15" s="453" t="s">
        <v>1032</v>
      </c>
      <c r="AB15" s="453" t="s">
        <v>1208</v>
      </c>
      <c r="AC15" s="453" t="s">
        <v>1209</v>
      </c>
      <c r="AD15" s="453" t="s">
        <v>1210</v>
      </c>
      <c r="AE15" s="453" t="s">
        <v>1026</v>
      </c>
      <c r="AF15" s="453" t="s">
        <v>1032</v>
      </c>
      <c r="AG15" s="453" t="s">
        <v>1035</v>
      </c>
      <c r="AH15" s="453" t="s">
        <v>1031</v>
      </c>
      <c r="AI15" s="453" t="s">
        <v>1211</v>
      </c>
      <c r="AJ15" s="453" t="s">
        <v>1032</v>
      </c>
      <c r="AK15" s="453" t="s">
        <v>1032</v>
      </c>
      <c r="AL15" s="453" t="s">
        <v>1027</v>
      </c>
      <c r="AM15" s="453" t="s">
        <v>1024</v>
      </c>
      <c r="AN15" s="453" t="s">
        <v>1212</v>
      </c>
      <c r="AO15" s="453" t="s">
        <v>1024</v>
      </c>
      <c r="AP15" s="453" t="s">
        <v>1213</v>
      </c>
      <c r="AQ15" s="453" t="s">
        <v>1032</v>
      </c>
      <c r="AR15" s="453" t="s">
        <v>1214</v>
      </c>
      <c r="AS15" s="453" t="s">
        <v>1035</v>
      </c>
      <c r="AT15" s="453" t="s">
        <v>1030</v>
      </c>
      <c r="AU15" s="453" t="s">
        <v>1032</v>
      </c>
      <c r="AV15" s="453" t="s">
        <v>1032</v>
      </c>
      <c r="AW15" s="453" t="s">
        <v>1024</v>
      </c>
      <c r="AX15" s="453" t="s">
        <v>1212</v>
      </c>
      <c r="AY15" s="453" t="s">
        <v>1024</v>
      </c>
      <c r="AZ15" s="453" t="s">
        <v>1215</v>
      </c>
      <c r="BA15" s="453" t="s">
        <v>1216</v>
      </c>
      <c r="BB15" s="453" t="s">
        <v>1035</v>
      </c>
      <c r="BC15" s="453" t="s">
        <v>1035</v>
      </c>
      <c r="BD15" s="453" t="s">
        <v>1025</v>
      </c>
      <c r="BE15" s="453" t="s">
        <v>1025</v>
      </c>
      <c r="BF15" s="464"/>
      <c r="BG15" s="464"/>
    </row>
    <row r="16" spans="1:59" ht="11" thickBot="1" x14ac:dyDescent="0.3">
      <c r="A16" s="470" t="s">
        <v>1036</v>
      </c>
      <c r="B16" s="468" t="s">
        <v>1037</v>
      </c>
      <c r="C16" s="454">
        <v>95.25</v>
      </c>
      <c r="D16" s="454">
        <v>99.869</v>
      </c>
      <c r="E16" s="454">
        <v>99.84</v>
      </c>
      <c r="F16" s="454">
        <v>99.585999999999999</v>
      </c>
      <c r="G16" s="454">
        <v>99.641000000000005</v>
      </c>
      <c r="H16" s="454">
        <v>99.658000000000001</v>
      </c>
      <c r="I16" s="454">
        <v>99.918000000000006</v>
      </c>
      <c r="J16" s="454">
        <v>99.744</v>
      </c>
      <c r="K16" s="453">
        <v>100</v>
      </c>
      <c r="L16" s="453">
        <v>100</v>
      </c>
      <c r="M16" s="453">
        <v>100</v>
      </c>
      <c r="N16" s="453">
        <v>100</v>
      </c>
      <c r="O16" s="454">
        <v>99.813000000000002</v>
      </c>
      <c r="P16" s="453">
        <v>100</v>
      </c>
      <c r="Q16" s="453">
        <v>100</v>
      </c>
      <c r="R16" s="454">
        <v>99.438000000000002</v>
      </c>
      <c r="S16" s="453">
        <v>100</v>
      </c>
      <c r="T16" s="453">
        <v>100</v>
      </c>
      <c r="U16" s="454">
        <v>99.088999999999999</v>
      </c>
      <c r="V16" s="454">
        <v>99.966999999999999</v>
      </c>
      <c r="W16" s="453">
        <v>100</v>
      </c>
      <c r="X16" s="454">
        <v>99.974999999999994</v>
      </c>
      <c r="Y16" s="454">
        <v>99.933000000000007</v>
      </c>
      <c r="Z16" s="454">
        <v>99.185000000000002</v>
      </c>
      <c r="AA16" s="454">
        <v>99.427999999999997</v>
      </c>
      <c r="AB16" s="454">
        <v>99.2</v>
      </c>
      <c r="AC16" s="453">
        <v>100</v>
      </c>
      <c r="AD16" s="453">
        <v>100</v>
      </c>
      <c r="AE16" s="453">
        <v>100</v>
      </c>
      <c r="AF16" s="454">
        <v>99.286000000000001</v>
      </c>
      <c r="AG16" s="454">
        <v>99.838999999999999</v>
      </c>
      <c r="AH16" s="454">
        <v>99.722999999999999</v>
      </c>
      <c r="AI16" s="453">
        <v>100</v>
      </c>
      <c r="AJ16" s="473">
        <v>99.48</v>
      </c>
      <c r="AK16" s="473">
        <v>99.66</v>
      </c>
      <c r="AL16" s="473">
        <v>99.69</v>
      </c>
      <c r="AM16" s="473">
        <v>99.79</v>
      </c>
      <c r="AN16" s="473">
        <v>99.84</v>
      </c>
      <c r="AO16" s="473">
        <v>99.84</v>
      </c>
      <c r="AP16" s="472">
        <v>100</v>
      </c>
      <c r="AQ16" s="473">
        <v>99.93</v>
      </c>
      <c r="AR16" s="473">
        <v>99.75</v>
      </c>
      <c r="AS16" s="473">
        <v>99.9</v>
      </c>
      <c r="AT16" s="473">
        <v>99.76</v>
      </c>
      <c r="AU16" s="473">
        <v>99.658000000000001</v>
      </c>
      <c r="AV16" s="473">
        <v>99.153000000000006</v>
      </c>
      <c r="AW16" s="473">
        <v>99.84</v>
      </c>
      <c r="AX16" s="473">
        <v>99.84</v>
      </c>
      <c r="AY16" s="473">
        <v>99.69</v>
      </c>
      <c r="AZ16" s="473">
        <v>100</v>
      </c>
      <c r="BA16" s="473">
        <v>100</v>
      </c>
      <c r="BB16" s="473">
        <v>99.706999999999994</v>
      </c>
      <c r="BC16" s="473">
        <v>99.144999999999996</v>
      </c>
      <c r="BD16" s="473">
        <v>99.79</v>
      </c>
      <c r="BE16" s="473">
        <v>99.69</v>
      </c>
      <c r="BF16" s="464"/>
      <c r="BG16" s="464"/>
    </row>
    <row r="17" spans="1:59" ht="11" thickBot="1" x14ac:dyDescent="0.3">
      <c r="A17" s="470" t="s">
        <v>1038</v>
      </c>
      <c r="B17" s="468" t="s">
        <v>1039</v>
      </c>
      <c r="C17" s="453">
        <v>100</v>
      </c>
      <c r="D17" s="453">
        <v>100</v>
      </c>
      <c r="E17" s="453">
        <v>100</v>
      </c>
      <c r="F17" s="453">
        <v>100</v>
      </c>
      <c r="G17" s="453">
        <v>100</v>
      </c>
      <c r="H17" s="453">
        <v>100</v>
      </c>
      <c r="I17" s="453">
        <v>100</v>
      </c>
      <c r="J17" s="453">
        <v>100</v>
      </c>
      <c r="K17" s="453">
        <v>100</v>
      </c>
      <c r="L17" s="453">
        <v>100</v>
      </c>
      <c r="M17" s="453">
        <v>100</v>
      </c>
      <c r="N17" s="453">
        <v>100</v>
      </c>
      <c r="O17" s="453">
        <v>100</v>
      </c>
      <c r="P17" s="453">
        <v>100</v>
      </c>
      <c r="Q17" s="453">
        <v>100</v>
      </c>
      <c r="R17" s="453">
        <v>100</v>
      </c>
      <c r="S17" s="453">
        <v>100</v>
      </c>
      <c r="T17" s="453">
        <v>100</v>
      </c>
      <c r="U17" s="453">
        <v>100</v>
      </c>
      <c r="V17" s="453">
        <v>100</v>
      </c>
      <c r="W17" s="453">
        <v>100</v>
      </c>
      <c r="X17" s="453">
        <v>100</v>
      </c>
      <c r="Y17" s="453">
        <v>100</v>
      </c>
      <c r="Z17" s="453">
        <v>100</v>
      </c>
      <c r="AA17" s="453">
        <v>100</v>
      </c>
      <c r="AB17" s="453">
        <v>100</v>
      </c>
      <c r="AC17" s="453">
        <v>100</v>
      </c>
      <c r="AD17" s="453">
        <v>100</v>
      </c>
      <c r="AE17" s="453">
        <v>100</v>
      </c>
      <c r="AF17" s="453">
        <v>100</v>
      </c>
      <c r="AG17" s="453">
        <v>100</v>
      </c>
      <c r="AH17" s="453">
        <v>100</v>
      </c>
      <c r="AI17" s="453">
        <v>100</v>
      </c>
      <c r="AJ17" s="453">
        <v>100</v>
      </c>
      <c r="AK17" s="453">
        <v>100</v>
      </c>
      <c r="AL17" s="453">
        <v>100</v>
      </c>
      <c r="AM17" s="453">
        <v>100</v>
      </c>
      <c r="AN17" s="453">
        <v>100</v>
      </c>
      <c r="AO17" s="453">
        <v>100</v>
      </c>
      <c r="AP17" s="453">
        <v>100</v>
      </c>
      <c r="AQ17" s="453">
        <v>100</v>
      </c>
      <c r="AR17" s="453">
        <v>100</v>
      </c>
      <c r="AS17" s="453">
        <v>100</v>
      </c>
      <c r="AT17" s="453">
        <v>100</v>
      </c>
      <c r="AU17" s="453">
        <v>100</v>
      </c>
      <c r="AV17" s="453">
        <v>100</v>
      </c>
      <c r="AW17" s="453">
        <v>100</v>
      </c>
      <c r="AX17" s="453">
        <v>100</v>
      </c>
      <c r="AY17" s="453">
        <v>100</v>
      </c>
      <c r="AZ17" s="453">
        <v>100</v>
      </c>
      <c r="BA17" s="453">
        <v>100</v>
      </c>
      <c r="BB17" s="453">
        <v>100</v>
      </c>
      <c r="BC17" s="453">
        <v>100</v>
      </c>
      <c r="BD17" s="453">
        <v>100</v>
      </c>
      <c r="BE17" s="453">
        <v>100</v>
      </c>
      <c r="BF17" s="464"/>
      <c r="BG17" s="464"/>
    </row>
    <row r="18" spans="1:59" ht="11" thickBot="1" x14ac:dyDescent="0.3">
      <c r="A18" s="468">
        <v>10</v>
      </c>
      <c r="B18" s="468" t="s">
        <v>1040</v>
      </c>
      <c r="C18" s="453" t="s">
        <v>1042</v>
      </c>
      <c r="D18" s="453" t="s">
        <v>1042</v>
      </c>
      <c r="E18" s="453" t="s">
        <v>1042</v>
      </c>
      <c r="F18" s="453" t="s">
        <v>1042</v>
      </c>
      <c r="G18" s="453" t="s">
        <v>1042</v>
      </c>
      <c r="H18" s="453" t="s">
        <v>1042</v>
      </c>
      <c r="I18" s="453" t="s">
        <v>1042</v>
      </c>
      <c r="J18" s="453" t="s">
        <v>1042</v>
      </c>
      <c r="K18" s="453" t="s">
        <v>1042</v>
      </c>
      <c r="L18" s="453" t="s">
        <v>1042</v>
      </c>
      <c r="M18" s="453" t="s">
        <v>1042</v>
      </c>
      <c r="N18" s="453" t="s">
        <v>1042</v>
      </c>
      <c r="O18" s="453" t="s">
        <v>1042</v>
      </c>
      <c r="P18" s="453" t="s">
        <v>1042</v>
      </c>
      <c r="Q18" s="453" t="s">
        <v>1042</v>
      </c>
      <c r="R18" s="453" t="s">
        <v>1042</v>
      </c>
      <c r="S18" s="453" t="s">
        <v>1042</v>
      </c>
      <c r="T18" s="453" t="s">
        <v>1042</v>
      </c>
      <c r="U18" s="453" t="s">
        <v>1042</v>
      </c>
      <c r="V18" s="453" t="s">
        <v>1042</v>
      </c>
      <c r="W18" s="453" t="s">
        <v>1042</v>
      </c>
      <c r="X18" s="453" t="s">
        <v>1042</v>
      </c>
      <c r="Y18" s="453" t="s">
        <v>1042</v>
      </c>
      <c r="Z18" s="453" t="s">
        <v>1042</v>
      </c>
      <c r="AA18" s="453" t="s">
        <v>1042</v>
      </c>
      <c r="AB18" s="453" t="s">
        <v>1042</v>
      </c>
      <c r="AC18" s="453" t="s">
        <v>1042</v>
      </c>
      <c r="AD18" s="453" t="s">
        <v>1042</v>
      </c>
      <c r="AE18" s="453" t="s">
        <v>1042</v>
      </c>
      <c r="AF18" s="453" t="s">
        <v>1042</v>
      </c>
      <c r="AG18" s="453" t="s">
        <v>1042</v>
      </c>
      <c r="AH18" s="453" t="s">
        <v>1042</v>
      </c>
      <c r="AI18" s="453" t="s">
        <v>1042</v>
      </c>
      <c r="AJ18" s="453" t="s">
        <v>1042</v>
      </c>
      <c r="AK18" s="453" t="s">
        <v>1042</v>
      </c>
      <c r="AL18" s="453" t="s">
        <v>1042</v>
      </c>
      <c r="AM18" s="453" t="s">
        <v>1042</v>
      </c>
      <c r="AN18" s="453" t="s">
        <v>1042</v>
      </c>
      <c r="AO18" s="453" t="s">
        <v>1042</v>
      </c>
      <c r="AP18" s="453" t="s">
        <v>1042</v>
      </c>
      <c r="AQ18" s="453" t="s">
        <v>1042</v>
      </c>
      <c r="AR18" s="453" t="s">
        <v>1042</v>
      </c>
      <c r="AS18" s="453" t="s">
        <v>1042</v>
      </c>
      <c r="AT18" s="453" t="s">
        <v>1042</v>
      </c>
      <c r="AU18" s="453" t="s">
        <v>1042</v>
      </c>
      <c r="AV18" s="453" t="s">
        <v>1042</v>
      </c>
      <c r="AW18" s="453" t="s">
        <v>1042</v>
      </c>
      <c r="AX18" s="453" t="s">
        <v>1042</v>
      </c>
      <c r="AY18" s="453" t="s">
        <v>1042</v>
      </c>
      <c r="AZ18" s="453" t="s">
        <v>1042</v>
      </c>
      <c r="BA18" s="453" t="s">
        <v>1042</v>
      </c>
      <c r="BB18" s="453" t="s">
        <v>1042</v>
      </c>
      <c r="BC18" s="453" t="s">
        <v>1042</v>
      </c>
      <c r="BD18" s="453" t="s">
        <v>1042</v>
      </c>
      <c r="BE18" s="453" t="s">
        <v>1042</v>
      </c>
      <c r="BF18" s="464"/>
      <c r="BG18" s="464"/>
    </row>
    <row r="19" spans="1:59" ht="11" thickBot="1" x14ac:dyDescent="0.3">
      <c r="A19" s="468">
        <v>11</v>
      </c>
      <c r="B19" s="468" t="s">
        <v>1043</v>
      </c>
      <c r="C19" s="456">
        <v>39275</v>
      </c>
      <c r="D19" s="456">
        <v>42823</v>
      </c>
      <c r="E19" s="456">
        <v>43074</v>
      </c>
      <c r="F19" s="456">
        <v>43145</v>
      </c>
      <c r="G19" s="456">
        <v>43363</v>
      </c>
      <c r="H19" s="456">
        <v>43375</v>
      </c>
      <c r="I19" s="456">
        <v>43419</v>
      </c>
      <c r="J19" s="456">
        <v>43419</v>
      </c>
      <c r="K19" s="456">
        <v>43439</v>
      </c>
      <c r="L19" s="456">
        <v>43447</v>
      </c>
      <c r="M19" s="456">
        <v>43447</v>
      </c>
      <c r="N19" s="456">
        <v>43462</v>
      </c>
      <c r="O19" s="456">
        <v>43475</v>
      </c>
      <c r="P19" s="456">
        <v>43488</v>
      </c>
      <c r="Q19" s="456">
        <v>43496</v>
      </c>
      <c r="R19" s="456">
        <v>43514</v>
      </c>
      <c r="S19" s="456">
        <v>43517</v>
      </c>
      <c r="T19" s="456">
        <v>43543</v>
      </c>
      <c r="U19" s="456">
        <v>43545</v>
      </c>
      <c r="V19" s="456">
        <v>43564</v>
      </c>
      <c r="W19" s="456">
        <v>43711</v>
      </c>
      <c r="X19" s="456">
        <v>43711</v>
      </c>
      <c r="Y19" s="456">
        <v>44013</v>
      </c>
      <c r="Z19" s="456">
        <v>44152</v>
      </c>
      <c r="AA19" s="456">
        <v>44207</v>
      </c>
      <c r="AB19" s="456">
        <v>44251</v>
      </c>
      <c r="AC19" s="456">
        <v>44287</v>
      </c>
      <c r="AD19" s="456">
        <v>44287</v>
      </c>
      <c r="AE19" s="456">
        <v>44287</v>
      </c>
      <c r="AF19" s="456">
        <v>44468</v>
      </c>
      <c r="AG19" s="456">
        <v>44529</v>
      </c>
      <c r="AH19" s="456">
        <v>44529</v>
      </c>
      <c r="AI19" s="456">
        <v>44544</v>
      </c>
      <c r="AJ19" s="456">
        <v>44608</v>
      </c>
      <c r="AK19" s="456">
        <v>44608</v>
      </c>
      <c r="AL19" s="456">
        <v>44648</v>
      </c>
      <c r="AM19" s="456">
        <v>44648</v>
      </c>
      <c r="AN19" s="456">
        <v>44648</v>
      </c>
      <c r="AO19" s="456">
        <v>44648</v>
      </c>
      <c r="AP19" s="456">
        <v>44616</v>
      </c>
      <c r="AQ19" s="456">
        <v>44704</v>
      </c>
      <c r="AR19" s="456">
        <v>44803</v>
      </c>
      <c r="AS19" s="456">
        <v>44879</v>
      </c>
      <c r="AT19" s="456">
        <v>44879</v>
      </c>
      <c r="AU19" s="456">
        <v>45069</v>
      </c>
      <c r="AV19" s="456">
        <v>45069</v>
      </c>
      <c r="AW19" s="456">
        <v>45180</v>
      </c>
      <c r="AX19" s="456">
        <v>45180</v>
      </c>
      <c r="AY19" s="456">
        <v>45180</v>
      </c>
      <c r="AZ19" s="456">
        <v>45267</v>
      </c>
      <c r="BA19" s="456">
        <v>45267</v>
      </c>
      <c r="BB19" s="456">
        <v>45334</v>
      </c>
      <c r="BC19" s="456">
        <v>45334</v>
      </c>
      <c r="BD19" s="456">
        <v>45370</v>
      </c>
      <c r="BE19" s="456">
        <v>45370</v>
      </c>
      <c r="BF19" s="464"/>
      <c r="BG19" s="464"/>
    </row>
    <row r="20" spans="1:59" ht="11" thickBot="1" x14ac:dyDescent="0.3">
      <c r="A20" s="468">
        <v>12</v>
      </c>
      <c r="B20" s="468" t="s">
        <v>1044</v>
      </c>
      <c r="C20" s="453" t="s">
        <v>1046</v>
      </c>
      <c r="D20" s="453" t="s">
        <v>1046</v>
      </c>
      <c r="E20" s="453" t="s">
        <v>1046</v>
      </c>
      <c r="F20" s="453" t="s">
        <v>1046</v>
      </c>
      <c r="G20" s="453" t="s">
        <v>1046</v>
      </c>
      <c r="H20" s="453" t="s">
        <v>1046</v>
      </c>
      <c r="I20" s="453" t="s">
        <v>1046</v>
      </c>
      <c r="J20" s="453" t="s">
        <v>1046</v>
      </c>
      <c r="K20" s="453" t="s">
        <v>1046</v>
      </c>
      <c r="L20" s="453" t="s">
        <v>1046</v>
      </c>
      <c r="M20" s="453" t="s">
        <v>1046</v>
      </c>
      <c r="N20" s="453" t="s">
        <v>1046</v>
      </c>
      <c r="O20" s="453" t="s">
        <v>1046</v>
      </c>
      <c r="P20" s="453" t="s">
        <v>1046</v>
      </c>
      <c r="Q20" s="453" t="s">
        <v>1046</v>
      </c>
      <c r="R20" s="453" t="s">
        <v>1046</v>
      </c>
      <c r="S20" s="453" t="s">
        <v>1046</v>
      </c>
      <c r="T20" s="453" t="s">
        <v>1046</v>
      </c>
      <c r="U20" s="453" t="s">
        <v>1046</v>
      </c>
      <c r="V20" s="453" t="s">
        <v>1046</v>
      </c>
      <c r="W20" s="453" t="s">
        <v>1046</v>
      </c>
      <c r="X20" s="453" t="s">
        <v>1046</v>
      </c>
      <c r="Y20" s="453" t="s">
        <v>1046</v>
      </c>
      <c r="Z20" s="453" t="s">
        <v>1046</v>
      </c>
      <c r="AA20" s="453" t="s">
        <v>1046</v>
      </c>
      <c r="AB20" s="453" t="s">
        <v>1046</v>
      </c>
      <c r="AC20" s="453" t="s">
        <v>1046</v>
      </c>
      <c r="AD20" s="453" t="s">
        <v>1046</v>
      </c>
      <c r="AE20" s="453" t="s">
        <v>1046</v>
      </c>
      <c r="AF20" s="453" t="s">
        <v>1046</v>
      </c>
      <c r="AG20" s="453" t="s">
        <v>1046</v>
      </c>
      <c r="AH20" s="453" t="s">
        <v>1046</v>
      </c>
      <c r="AI20" s="453" t="s">
        <v>1046</v>
      </c>
      <c r="AJ20" s="453" t="s">
        <v>1046</v>
      </c>
      <c r="AK20" s="453" t="s">
        <v>1046</v>
      </c>
      <c r="AL20" s="453" t="s">
        <v>1046</v>
      </c>
      <c r="AM20" s="453" t="s">
        <v>1046</v>
      </c>
      <c r="AN20" s="453" t="s">
        <v>1046</v>
      </c>
      <c r="AO20" s="453" t="s">
        <v>1046</v>
      </c>
      <c r="AP20" s="453" t="s">
        <v>1046</v>
      </c>
      <c r="AQ20" s="453" t="s">
        <v>1046</v>
      </c>
      <c r="AR20" s="453" t="s">
        <v>1046</v>
      </c>
      <c r="AS20" s="453" t="s">
        <v>1046</v>
      </c>
      <c r="AT20" s="453" t="s">
        <v>1046</v>
      </c>
      <c r="AU20" s="453" t="s">
        <v>1046</v>
      </c>
      <c r="AV20" s="453" t="s">
        <v>1046</v>
      </c>
      <c r="AW20" s="453" t="s">
        <v>1046</v>
      </c>
      <c r="AX20" s="453" t="s">
        <v>1046</v>
      </c>
      <c r="AY20" s="453" t="s">
        <v>1046</v>
      </c>
      <c r="AZ20" s="453" t="s">
        <v>1046</v>
      </c>
      <c r="BA20" s="453" t="s">
        <v>1046</v>
      </c>
      <c r="BB20" s="453" t="s">
        <v>1046</v>
      </c>
      <c r="BC20" s="453" t="s">
        <v>1046</v>
      </c>
      <c r="BD20" s="453" t="s">
        <v>1046</v>
      </c>
      <c r="BE20" s="453" t="s">
        <v>1046</v>
      </c>
      <c r="BF20" s="464"/>
      <c r="BG20" s="464"/>
    </row>
    <row r="21" spans="1:59" ht="11" thickBot="1" x14ac:dyDescent="0.3">
      <c r="A21" s="468">
        <v>13</v>
      </c>
      <c r="B21" s="468" t="s">
        <v>1047</v>
      </c>
      <c r="C21" s="456">
        <v>49461</v>
      </c>
      <c r="D21" s="456">
        <v>46475</v>
      </c>
      <c r="E21" s="456">
        <v>46763</v>
      </c>
      <c r="F21" s="456">
        <v>45702</v>
      </c>
      <c r="G21" s="456">
        <v>47016</v>
      </c>
      <c r="H21" s="456">
        <v>47028</v>
      </c>
      <c r="I21" s="456">
        <v>47802</v>
      </c>
      <c r="J21" s="456">
        <v>46028</v>
      </c>
      <c r="K21" s="456">
        <v>47274</v>
      </c>
      <c r="L21" s="456">
        <v>47830</v>
      </c>
      <c r="M21" s="456">
        <v>47100</v>
      </c>
      <c r="N21" s="456">
        <v>47845</v>
      </c>
      <c r="O21" s="456">
        <v>46032</v>
      </c>
      <c r="P21" s="456">
        <v>47141</v>
      </c>
      <c r="Q21" s="456">
        <v>47879</v>
      </c>
      <c r="R21" s="456">
        <v>46071</v>
      </c>
      <c r="S21" s="456">
        <v>47170</v>
      </c>
      <c r="T21" s="456">
        <v>47926</v>
      </c>
      <c r="U21" s="456">
        <v>47198</v>
      </c>
      <c r="V21" s="456">
        <v>47217</v>
      </c>
      <c r="W21" s="456">
        <v>48094</v>
      </c>
      <c r="X21" s="456">
        <v>45903</v>
      </c>
      <c r="Y21" s="456">
        <v>46204</v>
      </c>
      <c r="Z21" s="456">
        <v>47167</v>
      </c>
      <c r="AA21" s="456">
        <v>47515</v>
      </c>
      <c r="AB21" s="456">
        <v>47094</v>
      </c>
      <c r="AC21" s="456">
        <v>46478</v>
      </c>
      <c r="AD21" s="456">
        <v>46478</v>
      </c>
      <c r="AE21" s="456">
        <v>48305</v>
      </c>
      <c r="AF21" s="456">
        <v>47025</v>
      </c>
      <c r="AG21" s="456">
        <v>45990</v>
      </c>
      <c r="AH21" s="456">
        <v>47816</v>
      </c>
      <c r="AI21" s="456">
        <v>48624</v>
      </c>
      <c r="AJ21" s="456">
        <v>47895</v>
      </c>
      <c r="AK21" s="456">
        <v>46434</v>
      </c>
      <c r="AL21" s="456">
        <v>48666</v>
      </c>
      <c r="AM21" s="456">
        <v>46840</v>
      </c>
      <c r="AN21" s="456">
        <v>46109</v>
      </c>
      <c r="AO21" s="456">
        <v>46109</v>
      </c>
      <c r="AP21" s="456">
        <v>48999</v>
      </c>
      <c r="AQ21" s="456">
        <v>46165</v>
      </c>
      <c r="AR21" s="456">
        <v>46264</v>
      </c>
      <c r="AS21" s="456">
        <v>46705</v>
      </c>
      <c r="AT21" s="474">
        <v>48897</v>
      </c>
      <c r="AU21" s="456">
        <v>47261</v>
      </c>
      <c r="AV21" s="456">
        <v>49087</v>
      </c>
      <c r="AW21" s="456">
        <v>46641</v>
      </c>
      <c r="AX21" s="456">
        <v>46641</v>
      </c>
      <c r="AY21" s="456">
        <v>49198</v>
      </c>
      <c r="AZ21" s="456">
        <v>47459</v>
      </c>
      <c r="BA21" s="456">
        <v>48920</v>
      </c>
      <c r="BB21" s="456">
        <v>47342</v>
      </c>
      <c r="BC21" s="456">
        <v>49352</v>
      </c>
      <c r="BD21" s="456">
        <v>47561</v>
      </c>
      <c r="BE21" s="456">
        <v>49387</v>
      </c>
      <c r="BF21" s="464"/>
      <c r="BG21" s="464"/>
    </row>
    <row r="22" spans="1:59" ht="11" thickBot="1" x14ac:dyDescent="0.3">
      <c r="A22" s="468">
        <v>14</v>
      </c>
      <c r="B22" s="468" t="s">
        <v>1048</v>
      </c>
      <c r="C22" s="453" t="s">
        <v>995</v>
      </c>
      <c r="D22" s="453" t="s">
        <v>995</v>
      </c>
      <c r="E22" s="453" t="s">
        <v>995</v>
      </c>
      <c r="F22" s="453" t="s">
        <v>995</v>
      </c>
      <c r="G22" s="453" t="s">
        <v>995</v>
      </c>
      <c r="H22" s="453" t="s">
        <v>995</v>
      </c>
      <c r="I22" s="453" t="s">
        <v>995</v>
      </c>
      <c r="J22" s="453" t="s">
        <v>995</v>
      </c>
      <c r="K22" s="453" t="s">
        <v>995</v>
      </c>
      <c r="L22" s="453" t="s">
        <v>995</v>
      </c>
      <c r="M22" s="453" t="s">
        <v>995</v>
      </c>
      <c r="N22" s="453" t="s">
        <v>995</v>
      </c>
      <c r="O22" s="453" t="s">
        <v>995</v>
      </c>
      <c r="P22" s="453" t="s">
        <v>995</v>
      </c>
      <c r="Q22" s="453" t="s">
        <v>995</v>
      </c>
      <c r="R22" s="453" t="s">
        <v>995</v>
      </c>
      <c r="S22" s="453" t="s">
        <v>995</v>
      </c>
      <c r="T22" s="453" t="s">
        <v>995</v>
      </c>
      <c r="U22" s="453" t="s">
        <v>995</v>
      </c>
      <c r="V22" s="453" t="s">
        <v>995</v>
      </c>
      <c r="W22" s="453" t="s">
        <v>995</v>
      </c>
      <c r="X22" s="453" t="s">
        <v>995</v>
      </c>
      <c r="Y22" s="453" t="s">
        <v>995</v>
      </c>
      <c r="Z22" s="453" t="s">
        <v>995</v>
      </c>
      <c r="AA22" s="453" t="s">
        <v>995</v>
      </c>
      <c r="AB22" s="453" t="s">
        <v>995</v>
      </c>
      <c r="AC22" s="453" t="s">
        <v>995</v>
      </c>
      <c r="AD22" s="453" t="s">
        <v>995</v>
      </c>
      <c r="AE22" s="453" t="s">
        <v>995</v>
      </c>
      <c r="AF22" s="453" t="s">
        <v>995</v>
      </c>
      <c r="AG22" s="453" t="s">
        <v>995</v>
      </c>
      <c r="AH22" s="453" t="s">
        <v>995</v>
      </c>
      <c r="AI22" s="453" t="s">
        <v>995</v>
      </c>
      <c r="AJ22" s="453" t="s">
        <v>995</v>
      </c>
      <c r="AK22" s="453" t="s">
        <v>995</v>
      </c>
      <c r="AL22" s="453" t="s">
        <v>995</v>
      </c>
      <c r="AM22" s="453" t="s">
        <v>995</v>
      </c>
      <c r="AN22" s="453" t="s">
        <v>995</v>
      </c>
      <c r="AO22" s="453" t="s">
        <v>995</v>
      </c>
      <c r="AP22" s="453" t="s">
        <v>995</v>
      </c>
      <c r="AQ22" s="453" t="s">
        <v>995</v>
      </c>
      <c r="AR22" s="453" t="s">
        <v>995</v>
      </c>
      <c r="AS22" s="453" t="s">
        <v>995</v>
      </c>
      <c r="AT22" s="453" t="s">
        <v>995</v>
      </c>
      <c r="AU22" s="453" t="s">
        <v>995</v>
      </c>
      <c r="AV22" s="453" t="s">
        <v>995</v>
      </c>
      <c r="AW22" s="453" t="s">
        <v>995</v>
      </c>
      <c r="AX22" s="453" t="s">
        <v>995</v>
      </c>
      <c r="AY22" s="453" t="s">
        <v>995</v>
      </c>
      <c r="AZ22" s="453" t="s">
        <v>995</v>
      </c>
      <c r="BA22" s="453" t="s">
        <v>995</v>
      </c>
      <c r="BB22" s="453" t="s">
        <v>995</v>
      </c>
      <c r="BC22" s="453" t="s">
        <v>995</v>
      </c>
      <c r="BD22" s="453" t="s">
        <v>995</v>
      </c>
      <c r="BE22" s="453" t="s">
        <v>995</v>
      </c>
      <c r="BF22" s="464"/>
      <c r="BG22" s="464"/>
    </row>
    <row r="23" spans="1:59" ht="21.5" thickBot="1" x14ac:dyDescent="0.3">
      <c r="A23" s="468">
        <v>15</v>
      </c>
      <c r="B23" s="468" t="s">
        <v>1049</v>
      </c>
      <c r="C23" s="456" t="s">
        <v>995</v>
      </c>
      <c r="D23" s="456" t="s">
        <v>995</v>
      </c>
      <c r="E23" s="456" t="s">
        <v>995</v>
      </c>
      <c r="F23" s="456" t="s">
        <v>995</v>
      </c>
      <c r="G23" s="456" t="s">
        <v>995</v>
      </c>
      <c r="H23" s="456" t="s">
        <v>995</v>
      </c>
      <c r="I23" s="456" t="s">
        <v>995</v>
      </c>
      <c r="J23" s="456" t="s">
        <v>995</v>
      </c>
      <c r="K23" s="456" t="s">
        <v>995</v>
      </c>
      <c r="L23" s="456" t="s">
        <v>995</v>
      </c>
      <c r="M23" s="456" t="s">
        <v>995</v>
      </c>
      <c r="N23" s="456" t="s">
        <v>995</v>
      </c>
      <c r="O23" s="456" t="s">
        <v>995</v>
      </c>
      <c r="P23" s="456" t="s">
        <v>995</v>
      </c>
      <c r="Q23" s="456" t="s">
        <v>995</v>
      </c>
      <c r="R23" s="456" t="s">
        <v>995</v>
      </c>
      <c r="S23" s="456" t="s">
        <v>995</v>
      </c>
      <c r="T23" s="456" t="s">
        <v>995</v>
      </c>
      <c r="U23" s="456" t="s">
        <v>995</v>
      </c>
      <c r="V23" s="456" t="s">
        <v>995</v>
      </c>
      <c r="W23" s="456" t="s">
        <v>995</v>
      </c>
      <c r="X23" s="456">
        <v>45538</v>
      </c>
      <c r="Y23" s="456">
        <v>45839</v>
      </c>
      <c r="Z23" s="456">
        <v>46801</v>
      </c>
      <c r="AA23" s="456">
        <v>47150</v>
      </c>
      <c r="AB23" s="456">
        <v>46728</v>
      </c>
      <c r="AC23" s="456">
        <v>46113</v>
      </c>
      <c r="AD23" s="456">
        <v>46113</v>
      </c>
      <c r="AE23" s="456">
        <v>47939</v>
      </c>
      <c r="AF23" s="456">
        <v>46659</v>
      </c>
      <c r="AG23" s="456">
        <v>45625</v>
      </c>
      <c r="AH23" s="456">
        <v>47451</v>
      </c>
      <c r="AI23" s="456">
        <v>48624</v>
      </c>
      <c r="AJ23" s="456">
        <v>47530</v>
      </c>
      <c r="AK23" s="456">
        <v>46069</v>
      </c>
      <c r="AL23" s="456">
        <v>48301</v>
      </c>
      <c r="AM23" s="456">
        <v>46474</v>
      </c>
      <c r="AN23" s="456">
        <v>45744</v>
      </c>
      <c r="AO23" s="456">
        <v>45744</v>
      </c>
      <c r="AP23" s="456">
        <v>48634</v>
      </c>
      <c r="AQ23" s="456">
        <v>45800</v>
      </c>
      <c r="AR23" s="456">
        <v>45899</v>
      </c>
      <c r="AS23" s="456">
        <v>46340</v>
      </c>
      <c r="AT23" s="456">
        <v>48532</v>
      </c>
      <c r="AU23" s="456">
        <v>46896</v>
      </c>
      <c r="AV23" s="456">
        <v>48722</v>
      </c>
      <c r="AW23" s="456">
        <v>46276</v>
      </c>
      <c r="AX23" s="456">
        <v>46276</v>
      </c>
      <c r="AY23" s="456">
        <v>48833</v>
      </c>
      <c r="AZ23" s="456">
        <v>47094</v>
      </c>
      <c r="BA23" s="456">
        <v>48555</v>
      </c>
      <c r="BB23" s="456">
        <v>46977</v>
      </c>
      <c r="BC23" s="456">
        <v>48987</v>
      </c>
      <c r="BD23" s="456">
        <v>47196</v>
      </c>
      <c r="BE23" s="456">
        <v>49022</v>
      </c>
      <c r="BF23" s="464"/>
      <c r="BG23" s="464"/>
    </row>
    <row r="24" spans="1:59" ht="11" thickBot="1" x14ac:dyDescent="0.3">
      <c r="A24" s="468">
        <v>16</v>
      </c>
      <c r="B24" s="468" t="s">
        <v>1062</v>
      </c>
      <c r="C24" s="453" t="s">
        <v>995</v>
      </c>
      <c r="D24" s="453" t="s">
        <v>995</v>
      </c>
      <c r="E24" s="453" t="s">
        <v>995</v>
      </c>
      <c r="F24" s="453" t="s">
        <v>995</v>
      </c>
      <c r="G24" s="453" t="s">
        <v>995</v>
      </c>
      <c r="H24" s="453" t="s">
        <v>995</v>
      </c>
      <c r="I24" s="453" t="s">
        <v>995</v>
      </c>
      <c r="J24" s="453" t="s">
        <v>995</v>
      </c>
      <c r="K24" s="453" t="s">
        <v>995</v>
      </c>
      <c r="L24" s="453" t="s">
        <v>995</v>
      </c>
      <c r="M24" s="453" t="s">
        <v>995</v>
      </c>
      <c r="N24" s="453" t="s">
        <v>995</v>
      </c>
      <c r="O24" s="453" t="s">
        <v>995</v>
      </c>
      <c r="P24" s="453" t="s">
        <v>995</v>
      </c>
      <c r="Q24" s="453" t="s">
        <v>995</v>
      </c>
      <c r="R24" s="453" t="s">
        <v>995</v>
      </c>
      <c r="S24" s="453" t="s">
        <v>995</v>
      </c>
      <c r="T24" s="453" t="s">
        <v>995</v>
      </c>
      <c r="U24" s="453" t="s">
        <v>995</v>
      </c>
      <c r="V24" s="453" t="s">
        <v>995</v>
      </c>
      <c r="W24" s="453" t="s">
        <v>995</v>
      </c>
      <c r="X24" s="453" t="s">
        <v>995</v>
      </c>
      <c r="Y24" s="453" t="s">
        <v>995</v>
      </c>
      <c r="Z24" s="453" t="s">
        <v>995</v>
      </c>
      <c r="AA24" s="453" t="s">
        <v>995</v>
      </c>
      <c r="AB24" s="453" t="s">
        <v>995</v>
      </c>
      <c r="AC24" s="453" t="s">
        <v>995</v>
      </c>
      <c r="AD24" s="453" t="s">
        <v>995</v>
      </c>
      <c r="AE24" s="453" t="s">
        <v>995</v>
      </c>
      <c r="AF24" s="453" t="s">
        <v>995</v>
      </c>
      <c r="AG24" s="453" t="s">
        <v>995</v>
      </c>
      <c r="AH24" s="453" t="s">
        <v>995</v>
      </c>
      <c r="AI24" s="453" t="s">
        <v>995</v>
      </c>
      <c r="AJ24" s="453" t="s">
        <v>995</v>
      </c>
      <c r="AK24" s="453" t="s">
        <v>995</v>
      </c>
      <c r="AL24" s="453" t="s">
        <v>995</v>
      </c>
      <c r="AM24" s="453" t="s">
        <v>995</v>
      </c>
      <c r="AN24" s="453" t="s">
        <v>995</v>
      </c>
      <c r="AO24" s="453" t="s">
        <v>995</v>
      </c>
      <c r="AP24" s="453" t="s">
        <v>995</v>
      </c>
      <c r="AQ24" s="453" t="s">
        <v>995</v>
      </c>
      <c r="AR24" s="453" t="s">
        <v>995</v>
      </c>
      <c r="AS24" s="453" t="s">
        <v>995</v>
      </c>
      <c r="AT24" s="453" t="s">
        <v>995</v>
      </c>
      <c r="AU24" s="453" t="s">
        <v>995</v>
      </c>
      <c r="AV24" s="453" t="s">
        <v>995</v>
      </c>
      <c r="AW24" s="453" t="s">
        <v>995</v>
      </c>
      <c r="AX24" s="453" t="s">
        <v>995</v>
      </c>
      <c r="AY24" s="453" t="s">
        <v>995</v>
      </c>
      <c r="AZ24" s="453" t="s">
        <v>995</v>
      </c>
      <c r="BA24" s="453" t="s">
        <v>995</v>
      </c>
      <c r="BB24" s="453" t="s">
        <v>995</v>
      </c>
      <c r="BC24" s="453" t="s">
        <v>995</v>
      </c>
      <c r="BD24" s="453" t="s">
        <v>995</v>
      </c>
      <c r="BE24" s="453" t="s">
        <v>995</v>
      </c>
      <c r="BF24" s="464"/>
      <c r="BG24" s="464"/>
    </row>
    <row r="25" spans="1:59" ht="11" thickBot="1" x14ac:dyDescent="0.3">
      <c r="A25" s="468" t="s">
        <v>459</v>
      </c>
      <c r="B25" s="468" t="s">
        <v>459</v>
      </c>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453"/>
      <c r="AE25" s="453"/>
      <c r="AF25" s="453"/>
      <c r="AG25" s="453"/>
      <c r="AH25" s="453"/>
      <c r="AI25" s="453"/>
      <c r="AJ25" s="453"/>
      <c r="AK25" s="453"/>
      <c r="AL25" s="453"/>
      <c r="AM25" s="453"/>
      <c r="AN25" s="453"/>
      <c r="AO25" s="453"/>
      <c r="AP25" s="453"/>
      <c r="AQ25" s="453"/>
      <c r="AR25" s="453"/>
      <c r="AS25" s="453"/>
      <c r="AT25" s="453"/>
      <c r="AU25" s="453"/>
      <c r="AV25" s="453"/>
      <c r="AW25" s="453"/>
      <c r="AX25" s="453"/>
      <c r="AY25" s="453"/>
      <c r="AZ25" s="453"/>
      <c r="BA25" s="453"/>
      <c r="BB25" s="453"/>
      <c r="BC25" s="453"/>
      <c r="BD25" s="453"/>
      <c r="BE25" s="453"/>
      <c r="BF25" s="464"/>
      <c r="BG25" s="464"/>
    </row>
    <row r="26" spans="1:59" ht="11" thickBot="1" x14ac:dyDescent="0.3">
      <c r="A26" s="1057" t="s">
        <v>1066</v>
      </c>
      <c r="B26" s="1057"/>
      <c r="C26" s="457"/>
      <c r="D26" s="457"/>
      <c r="E26" s="457"/>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457"/>
      <c r="AF26" s="457"/>
      <c r="AG26" s="457"/>
      <c r="AH26" s="457"/>
      <c r="AI26" s="457"/>
      <c r="AJ26" s="457"/>
      <c r="AK26" s="457"/>
      <c r="AL26" s="457"/>
      <c r="AM26" s="457"/>
      <c r="AN26" s="457"/>
      <c r="AO26" s="457"/>
      <c r="AP26" s="457"/>
      <c r="AQ26" s="457"/>
      <c r="AR26" s="457"/>
      <c r="AS26" s="457"/>
      <c r="AT26" s="457"/>
      <c r="AU26" s="457"/>
      <c r="AV26" s="457"/>
      <c r="AW26" s="457"/>
      <c r="AX26" s="457"/>
      <c r="AY26" s="457"/>
      <c r="AZ26" s="457"/>
      <c r="BA26" s="457"/>
      <c r="BB26" s="457"/>
      <c r="BC26" s="457"/>
      <c r="BD26" s="457"/>
      <c r="BE26" s="457"/>
      <c r="BF26" s="464"/>
      <c r="BG26" s="464"/>
    </row>
    <row r="27" spans="1:59" ht="11" thickBot="1" x14ac:dyDescent="0.3">
      <c r="A27" s="468">
        <v>17</v>
      </c>
      <c r="B27" s="468" t="s">
        <v>1067</v>
      </c>
      <c r="C27" s="453" t="s">
        <v>1068</v>
      </c>
      <c r="D27" s="453" t="s">
        <v>1068</v>
      </c>
      <c r="E27" s="453" t="s">
        <v>1068</v>
      </c>
      <c r="F27" s="453" t="s">
        <v>1068</v>
      </c>
      <c r="G27" s="453" t="s">
        <v>1068</v>
      </c>
      <c r="H27" s="453" t="s">
        <v>1068</v>
      </c>
      <c r="I27" s="453" t="s">
        <v>1068</v>
      </c>
      <c r="J27" s="453" t="s">
        <v>1068</v>
      </c>
      <c r="K27" s="453" t="s">
        <v>1068</v>
      </c>
      <c r="L27" s="453" t="s">
        <v>1068</v>
      </c>
      <c r="M27" s="453" t="s">
        <v>1068</v>
      </c>
      <c r="N27" s="453" t="s">
        <v>1068</v>
      </c>
      <c r="O27" s="453" t="s">
        <v>1068</v>
      </c>
      <c r="P27" s="453" t="s">
        <v>1068</v>
      </c>
      <c r="Q27" s="453" t="s">
        <v>1068</v>
      </c>
      <c r="R27" s="453" t="s">
        <v>1068</v>
      </c>
      <c r="S27" s="453" t="s">
        <v>1068</v>
      </c>
      <c r="T27" s="453" t="s">
        <v>1068</v>
      </c>
      <c r="U27" s="453" t="s">
        <v>1068</v>
      </c>
      <c r="V27" s="453" t="s">
        <v>1068</v>
      </c>
      <c r="W27" s="453" t="s">
        <v>1068</v>
      </c>
      <c r="X27" s="475" t="s">
        <v>1217</v>
      </c>
      <c r="Y27" s="475" t="s">
        <v>1217</v>
      </c>
      <c r="Z27" s="475" t="s">
        <v>1217</v>
      </c>
      <c r="AA27" s="475" t="s">
        <v>1217</v>
      </c>
      <c r="AB27" s="475" t="s">
        <v>1217</v>
      </c>
      <c r="AC27" s="475" t="s">
        <v>1217</v>
      </c>
      <c r="AD27" s="475" t="s">
        <v>1218</v>
      </c>
      <c r="AE27" s="475" t="s">
        <v>1217</v>
      </c>
      <c r="AF27" s="475" t="s">
        <v>1217</v>
      </c>
      <c r="AG27" s="475" t="s">
        <v>1217</v>
      </c>
      <c r="AH27" s="475" t="s">
        <v>1217</v>
      </c>
      <c r="AI27" s="475" t="s">
        <v>1217</v>
      </c>
      <c r="AJ27" s="475" t="s">
        <v>1217</v>
      </c>
      <c r="AK27" s="475" t="s">
        <v>1217</v>
      </c>
      <c r="AL27" s="475" t="s">
        <v>1217</v>
      </c>
      <c r="AM27" s="475" t="s">
        <v>1217</v>
      </c>
      <c r="AN27" s="475" t="s">
        <v>1218</v>
      </c>
      <c r="AO27" s="475" t="s">
        <v>1217</v>
      </c>
      <c r="AP27" s="475" t="s">
        <v>1217</v>
      </c>
      <c r="AQ27" s="475" t="s">
        <v>1217</v>
      </c>
      <c r="AR27" s="475" t="s">
        <v>1217</v>
      </c>
      <c r="AS27" s="475" t="s">
        <v>1217</v>
      </c>
      <c r="AT27" s="475" t="s">
        <v>1217</v>
      </c>
      <c r="AU27" s="475" t="s">
        <v>1217</v>
      </c>
      <c r="AV27" s="475" t="s">
        <v>1217</v>
      </c>
      <c r="AW27" s="475" t="s">
        <v>1217</v>
      </c>
      <c r="AX27" s="475" t="s">
        <v>1218</v>
      </c>
      <c r="AY27" s="475" t="s">
        <v>1217</v>
      </c>
      <c r="AZ27" s="475" t="s">
        <v>1068</v>
      </c>
      <c r="BA27" s="475" t="s">
        <v>1068</v>
      </c>
      <c r="BB27" s="475" t="s">
        <v>1217</v>
      </c>
      <c r="BC27" s="475" t="s">
        <v>1217</v>
      </c>
      <c r="BD27" s="475" t="s">
        <v>1217</v>
      </c>
      <c r="BE27" s="475" t="s">
        <v>1217</v>
      </c>
      <c r="BF27" s="464"/>
      <c r="BG27" s="464"/>
    </row>
    <row r="28" spans="1:59" s="461" customFormat="1" ht="32" thickBot="1" x14ac:dyDescent="0.3">
      <c r="A28" s="468">
        <v>18</v>
      </c>
      <c r="B28" s="468" t="s">
        <v>1069</v>
      </c>
      <c r="C28" s="476" t="s">
        <v>1219</v>
      </c>
      <c r="D28" s="476" t="s">
        <v>1220</v>
      </c>
      <c r="E28" s="476" t="s">
        <v>1221</v>
      </c>
      <c r="F28" s="476" t="s">
        <v>1222</v>
      </c>
      <c r="G28" s="476" t="s">
        <v>1223</v>
      </c>
      <c r="H28" s="460" t="s">
        <v>1224</v>
      </c>
      <c r="I28" s="460" t="s">
        <v>1225</v>
      </c>
      <c r="J28" s="460" t="s">
        <v>1226</v>
      </c>
      <c r="K28" s="476">
        <v>0.05</v>
      </c>
      <c r="L28" s="476">
        <v>3.7900000000000003E-2</v>
      </c>
      <c r="M28" s="476">
        <v>1.1690000000000001E-2</v>
      </c>
      <c r="N28" s="476">
        <v>3.3989999999999999E-2</v>
      </c>
      <c r="O28" s="476">
        <v>2.1250000000000002E-2</v>
      </c>
      <c r="P28" s="476">
        <v>3.9199999999999999E-2</v>
      </c>
      <c r="Q28" s="476">
        <v>0.05</v>
      </c>
      <c r="R28" s="476">
        <v>0.03</v>
      </c>
      <c r="S28" s="476">
        <v>1.0740000000000001E-2</v>
      </c>
      <c r="T28" s="476">
        <v>1.9980000000000001E-2</v>
      </c>
      <c r="U28" s="476">
        <v>1.6250000000000001E-2</v>
      </c>
      <c r="V28" s="476">
        <v>4.0500000000000001E-2</v>
      </c>
      <c r="W28" s="476">
        <v>2.7550000000000002E-2</v>
      </c>
      <c r="X28" s="477" t="s">
        <v>1227</v>
      </c>
      <c r="Y28" s="477" t="s">
        <v>1228</v>
      </c>
      <c r="Z28" s="477" t="s">
        <v>1229</v>
      </c>
      <c r="AA28" s="477" t="s">
        <v>1229</v>
      </c>
      <c r="AB28" s="477" t="s">
        <v>1230</v>
      </c>
      <c r="AC28" s="477" t="s">
        <v>1231</v>
      </c>
      <c r="AD28" s="477" t="s">
        <v>1232</v>
      </c>
      <c r="AE28" s="477" t="s">
        <v>1233</v>
      </c>
      <c r="AF28" s="477" t="s">
        <v>1234</v>
      </c>
      <c r="AG28" s="477" t="s">
        <v>1235</v>
      </c>
      <c r="AH28" s="477" t="s">
        <v>1236</v>
      </c>
      <c r="AI28" s="478" t="s">
        <v>1237</v>
      </c>
      <c r="AJ28" s="478" t="s">
        <v>1238</v>
      </c>
      <c r="AK28" s="478" t="s">
        <v>1239</v>
      </c>
      <c r="AL28" s="478" t="s">
        <v>1240</v>
      </c>
      <c r="AM28" s="478" t="s">
        <v>1241</v>
      </c>
      <c r="AN28" s="477" t="s">
        <v>1242</v>
      </c>
      <c r="AO28" s="478" t="s">
        <v>1243</v>
      </c>
      <c r="AP28" s="478" t="s">
        <v>1244</v>
      </c>
      <c r="AQ28" s="478" t="s">
        <v>1245</v>
      </c>
      <c r="AR28" s="478" t="s">
        <v>1246</v>
      </c>
      <c r="AS28" s="478" t="s">
        <v>1247</v>
      </c>
      <c r="AT28" s="478" t="s">
        <v>1248</v>
      </c>
      <c r="AU28" s="478" t="s">
        <v>1249</v>
      </c>
      <c r="AV28" s="478" t="s">
        <v>1250</v>
      </c>
      <c r="AW28" s="478" t="s">
        <v>1251</v>
      </c>
      <c r="AX28" s="478" t="s">
        <v>1252</v>
      </c>
      <c r="AY28" s="478" t="s">
        <v>1253</v>
      </c>
      <c r="AZ28" s="478" t="s">
        <v>1254</v>
      </c>
      <c r="BA28" s="478" t="s">
        <v>1255</v>
      </c>
      <c r="BB28" s="478" t="s">
        <v>1256</v>
      </c>
      <c r="BC28" s="478" t="s">
        <v>1257</v>
      </c>
      <c r="BD28" s="478" t="s">
        <v>1258</v>
      </c>
      <c r="BE28" s="478" t="s">
        <v>1259</v>
      </c>
      <c r="BF28" s="464"/>
      <c r="BG28" s="464"/>
    </row>
    <row r="29" spans="1:59" s="461" customFormat="1" ht="11" thickBot="1" x14ac:dyDescent="0.3">
      <c r="A29" s="468">
        <v>19</v>
      </c>
      <c r="B29" s="468" t="s">
        <v>1089</v>
      </c>
      <c r="C29" s="453" t="s">
        <v>757</v>
      </c>
      <c r="D29" s="453" t="s">
        <v>757</v>
      </c>
      <c r="E29" s="453" t="s">
        <v>757</v>
      </c>
      <c r="F29" s="453" t="s">
        <v>757</v>
      </c>
      <c r="G29" s="453" t="s">
        <v>757</v>
      </c>
      <c r="H29" s="453" t="s">
        <v>757</v>
      </c>
      <c r="I29" s="453" t="s">
        <v>757</v>
      </c>
      <c r="J29" s="453" t="s">
        <v>757</v>
      </c>
      <c r="K29" s="453" t="s">
        <v>757</v>
      </c>
      <c r="L29" s="453" t="s">
        <v>757</v>
      </c>
      <c r="M29" s="453" t="s">
        <v>757</v>
      </c>
      <c r="N29" s="453" t="s">
        <v>757</v>
      </c>
      <c r="O29" s="453" t="s">
        <v>757</v>
      </c>
      <c r="P29" s="453" t="s">
        <v>757</v>
      </c>
      <c r="Q29" s="453" t="s">
        <v>757</v>
      </c>
      <c r="R29" s="453" t="s">
        <v>757</v>
      </c>
      <c r="S29" s="453" t="s">
        <v>757</v>
      </c>
      <c r="T29" s="453" t="s">
        <v>757</v>
      </c>
      <c r="U29" s="453" t="s">
        <v>757</v>
      </c>
      <c r="V29" s="453" t="s">
        <v>757</v>
      </c>
      <c r="W29" s="453" t="s">
        <v>757</v>
      </c>
      <c r="X29" s="453" t="s">
        <v>757</v>
      </c>
      <c r="Y29" s="453" t="s">
        <v>757</v>
      </c>
      <c r="Z29" s="453" t="s">
        <v>757</v>
      </c>
      <c r="AA29" s="453" t="s">
        <v>757</v>
      </c>
      <c r="AB29" s="453" t="s">
        <v>757</v>
      </c>
      <c r="AC29" s="453" t="s">
        <v>757</v>
      </c>
      <c r="AD29" s="453" t="s">
        <v>757</v>
      </c>
      <c r="AE29" s="453" t="s">
        <v>757</v>
      </c>
      <c r="AF29" s="453" t="s">
        <v>757</v>
      </c>
      <c r="AG29" s="453" t="s">
        <v>757</v>
      </c>
      <c r="AH29" s="453" t="s">
        <v>757</v>
      </c>
      <c r="AI29" s="453" t="s">
        <v>757</v>
      </c>
      <c r="AJ29" s="453" t="s">
        <v>757</v>
      </c>
      <c r="AK29" s="453" t="s">
        <v>757</v>
      </c>
      <c r="AL29" s="453" t="s">
        <v>757</v>
      </c>
      <c r="AM29" s="453" t="s">
        <v>757</v>
      </c>
      <c r="AN29" s="453" t="s">
        <v>757</v>
      </c>
      <c r="AO29" s="453" t="s">
        <v>757</v>
      </c>
      <c r="AP29" s="453" t="s">
        <v>757</v>
      </c>
      <c r="AQ29" s="453" t="s">
        <v>757</v>
      </c>
      <c r="AR29" s="453" t="s">
        <v>757</v>
      </c>
      <c r="AS29" s="453" t="s">
        <v>757</v>
      </c>
      <c r="AT29" s="453" t="s">
        <v>757</v>
      </c>
      <c r="AU29" s="453" t="s">
        <v>757</v>
      </c>
      <c r="AV29" s="453" t="s">
        <v>757</v>
      </c>
      <c r="AW29" s="453" t="s">
        <v>757</v>
      </c>
      <c r="AX29" s="453" t="s">
        <v>757</v>
      </c>
      <c r="AY29" s="453" t="s">
        <v>757</v>
      </c>
      <c r="AZ29" s="453" t="s">
        <v>757</v>
      </c>
      <c r="BA29" s="453" t="s">
        <v>757</v>
      </c>
      <c r="BB29" s="453" t="s">
        <v>757</v>
      </c>
      <c r="BC29" s="453" t="s">
        <v>757</v>
      </c>
      <c r="BD29" s="453" t="s">
        <v>757</v>
      </c>
      <c r="BE29" s="453" t="s">
        <v>757</v>
      </c>
      <c r="BF29" s="464"/>
      <c r="BG29" s="464"/>
    </row>
    <row r="30" spans="1:59" s="461" customFormat="1" ht="21.5" thickBot="1" x14ac:dyDescent="0.3">
      <c r="A30" s="470" t="s">
        <v>1090</v>
      </c>
      <c r="B30" s="468" t="s">
        <v>1091</v>
      </c>
      <c r="C30" s="453" t="s">
        <v>1093</v>
      </c>
      <c r="D30" s="453" t="s">
        <v>1093</v>
      </c>
      <c r="E30" s="453" t="s">
        <v>1093</v>
      </c>
      <c r="F30" s="453" t="s">
        <v>1093</v>
      </c>
      <c r="G30" s="453" t="s">
        <v>1093</v>
      </c>
      <c r="H30" s="453" t="s">
        <v>1093</v>
      </c>
      <c r="I30" s="453" t="s">
        <v>1093</v>
      </c>
      <c r="J30" s="453" t="s">
        <v>1093</v>
      </c>
      <c r="K30" s="453" t="s">
        <v>1093</v>
      </c>
      <c r="L30" s="453" t="s">
        <v>1093</v>
      </c>
      <c r="M30" s="453" t="s">
        <v>1093</v>
      </c>
      <c r="N30" s="453" t="s">
        <v>1093</v>
      </c>
      <c r="O30" s="453" t="s">
        <v>1093</v>
      </c>
      <c r="P30" s="453" t="s">
        <v>1093</v>
      </c>
      <c r="Q30" s="453" t="s">
        <v>1093</v>
      </c>
      <c r="R30" s="453" t="s">
        <v>1093</v>
      </c>
      <c r="S30" s="453" t="s">
        <v>1093</v>
      </c>
      <c r="T30" s="453" t="s">
        <v>1093</v>
      </c>
      <c r="U30" s="453" t="s">
        <v>1093</v>
      </c>
      <c r="V30" s="453" t="s">
        <v>1093</v>
      </c>
      <c r="W30" s="453" t="s">
        <v>1093</v>
      </c>
      <c r="X30" s="453" t="s">
        <v>1093</v>
      </c>
      <c r="Y30" s="453" t="s">
        <v>1093</v>
      </c>
      <c r="Z30" s="453" t="s">
        <v>1093</v>
      </c>
      <c r="AA30" s="453" t="s">
        <v>1093</v>
      </c>
      <c r="AB30" s="453" t="s">
        <v>1093</v>
      </c>
      <c r="AC30" s="453" t="s">
        <v>1093</v>
      </c>
      <c r="AD30" s="453" t="s">
        <v>1093</v>
      </c>
      <c r="AE30" s="453" t="s">
        <v>1093</v>
      </c>
      <c r="AF30" s="453" t="s">
        <v>1093</v>
      </c>
      <c r="AG30" s="453" t="s">
        <v>1093</v>
      </c>
      <c r="AH30" s="453" t="s">
        <v>1093</v>
      </c>
      <c r="AI30" s="453" t="s">
        <v>1093</v>
      </c>
      <c r="AJ30" s="453" t="s">
        <v>1093</v>
      </c>
      <c r="AK30" s="453" t="s">
        <v>1093</v>
      </c>
      <c r="AL30" s="453" t="s">
        <v>1093</v>
      </c>
      <c r="AM30" s="453" t="s">
        <v>1093</v>
      </c>
      <c r="AN30" s="453" t="s">
        <v>1093</v>
      </c>
      <c r="AO30" s="453" t="s">
        <v>1093</v>
      </c>
      <c r="AP30" s="453" t="s">
        <v>1093</v>
      </c>
      <c r="AQ30" s="453" t="s">
        <v>1093</v>
      </c>
      <c r="AR30" s="453" t="s">
        <v>1093</v>
      </c>
      <c r="AS30" s="453" t="s">
        <v>1093</v>
      </c>
      <c r="AT30" s="453" t="s">
        <v>1093</v>
      </c>
      <c r="AU30" s="453" t="s">
        <v>1093</v>
      </c>
      <c r="AV30" s="453" t="s">
        <v>1093</v>
      </c>
      <c r="AW30" s="453" t="s">
        <v>1093</v>
      </c>
      <c r="AX30" s="453" t="s">
        <v>1093</v>
      </c>
      <c r="AY30" s="453" t="s">
        <v>1093</v>
      </c>
      <c r="AZ30" s="453" t="s">
        <v>1093</v>
      </c>
      <c r="BA30" s="453" t="s">
        <v>1093</v>
      </c>
      <c r="BB30" s="453" t="s">
        <v>1093</v>
      </c>
      <c r="BC30" s="453" t="s">
        <v>1093</v>
      </c>
      <c r="BD30" s="453" t="s">
        <v>1093</v>
      </c>
      <c r="BE30" s="453" t="s">
        <v>1093</v>
      </c>
      <c r="BF30" s="464"/>
      <c r="BG30" s="464"/>
    </row>
    <row r="31" spans="1:59" s="461" customFormat="1" ht="21.5" thickBot="1" x14ac:dyDescent="0.3">
      <c r="A31" s="470" t="s">
        <v>1094</v>
      </c>
      <c r="B31" s="468" t="s">
        <v>1095</v>
      </c>
      <c r="C31" s="453" t="s">
        <v>1093</v>
      </c>
      <c r="D31" s="453" t="s">
        <v>1093</v>
      </c>
      <c r="E31" s="453" t="s">
        <v>1093</v>
      </c>
      <c r="F31" s="453" t="s">
        <v>1093</v>
      </c>
      <c r="G31" s="453" t="s">
        <v>1093</v>
      </c>
      <c r="H31" s="453" t="s">
        <v>1093</v>
      </c>
      <c r="I31" s="453" t="s">
        <v>1093</v>
      </c>
      <c r="J31" s="453" t="s">
        <v>1093</v>
      </c>
      <c r="K31" s="453" t="s">
        <v>1093</v>
      </c>
      <c r="L31" s="453" t="s">
        <v>1093</v>
      </c>
      <c r="M31" s="453" t="s">
        <v>1093</v>
      </c>
      <c r="N31" s="453" t="s">
        <v>1093</v>
      </c>
      <c r="O31" s="453" t="s">
        <v>1093</v>
      </c>
      <c r="P31" s="453" t="s">
        <v>1093</v>
      </c>
      <c r="Q31" s="453" t="s">
        <v>1093</v>
      </c>
      <c r="R31" s="453" t="s">
        <v>1093</v>
      </c>
      <c r="S31" s="453" t="s">
        <v>1093</v>
      </c>
      <c r="T31" s="453" t="s">
        <v>1093</v>
      </c>
      <c r="U31" s="453" t="s">
        <v>1093</v>
      </c>
      <c r="V31" s="453" t="s">
        <v>1093</v>
      </c>
      <c r="W31" s="453" t="s">
        <v>1093</v>
      </c>
      <c r="X31" s="453" t="s">
        <v>1093</v>
      </c>
      <c r="Y31" s="453" t="s">
        <v>1093</v>
      </c>
      <c r="Z31" s="453" t="s">
        <v>1093</v>
      </c>
      <c r="AA31" s="453" t="s">
        <v>1093</v>
      </c>
      <c r="AB31" s="453" t="s">
        <v>1093</v>
      </c>
      <c r="AC31" s="453" t="s">
        <v>1093</v>
      </c>
      <c r="AD31" s="453" t="s">
        <v>1093</v>
      </c>
      <c r="AE31" s="453" t="s">
        <v>1093</v>
      </c>
      <c r="AF31" s="453" t="s">
        <v>1093</v>
      </c>
      <c r="AG31" s="453" t="s">
        <v>1093</v>
      </c>
      <c r="AH31" s="453" t="s">
        <v>1093</v>
      </c>
      <c r="AI31" s="453" t="s">
        <v>1093</v>
      </c>
      <c r="AJ31" s="453" t="s">
        <v>1093</v>
      </c>
      <c r="AK31" s="453" t="s">
        <v>1093</v>
      </c>
      <c r="AL31" s="453" t="s">
        <v>1093</v>
      </c>
      <c r="AM31" s="453" t="s">
        <v>1093</v>
      </c>
      <c r="AN31" s="453" t="s">
        <v>1093</v>
      </c>
      <c r="AO31" s="453" t="s">
        <v>1093</v>
      </c>
      <c r="AP31" s="453" t="s">
        <v>1093</v>
      </c>
      <c r="AQ31" s="453" t="s">
        <v>1093</v>
      </c>
      <c r="AR31" s="453" t="s">
        <v>1093</v>
      </c>
      <c r="AS31" s="453" t="s">
        <v>1093</v>
      </c>
      <c r="AT31" s="453" t="s">
        <v>1093</v>
      </c>
      <c r="AU31" s="453" t="s">
        <v>1093</v>
      </c>
      <c r="AV31" s="453" t="s">
        <v>1093</v>
      </c>
      <c r="AW31" s="453" t="s">
        <v>1093</v>
      </c>
      <c r="AX31" s="453" t="s">
        <v>1093</v>
      </c>
      <c r="AY31" s="453" t="s">
        <v>1093</v>
      </c>
      <c r="AZ31" s="453" t="s">
        <v>1093</v>
      </c>
      <c r="BA31" s="453" t="s">
        <v>1093</v>
      </c>
      <c r="BB31" s="453" t="s">
        <v>1093</v>
      </c>
      <c r="BC31" s="453" t="s">
        <v>1093</v>
      </c>
      <c r="BD31" s="453" t="s">
        <v>1093</v>
      </c>
      <c r="BE31" s="453" t="s">
        <v>1093</v>
      </c>
      <c r="BF31" s="464"/>
      <c r="BG31" s="464"/>
    </row>
    <row r="32" spans="1:59" s="461" customFormat="1" ht="11" thickBot="1" x14ac:dyDescent="0.3">
      <c r="A32" s="468">
        <v>21</v>
      </c>
      <c r="B32" s="468" t="s">
        <v>1096</v>
      </c>
      <c r="C32" s="453" t="s">
        <v>757</v>
      </c>
      <c r="D32" s="453" t="s">
        <v>757</v>
      </c>
      <c r="E32" s="453" t="s">
        <v>757</v>
      </c>
      <c r="F32" s="453" t="s">
        <v>757</v>
      </c>
      <c r="G32" s="453" t="s">
        <v>757</v>
      </c>
      <c r="H32" s="453" t="s">
        <v>757</v>
      </c>
      <c r="I32" s="453" t="s">
        <v>757</v>
      </c>
      <c r="J32" s="453" t="s">
        <v>757</v>
      </c>
      <c r="K32" s="453" t="s">
        <v>757</v>
      </c>
      <c r="L32" s="453" t="s">
        <v>757</v>
      </c>
      <c r="M32" s="453" t="s">
        <v>757</v>
      </c>
      <c r="N32" s="453" t="s">
        <v>757</v>
      </c>
      <c r="O32" s="453" t="s">
        <v>757</v>
      </c>
      <c r="P32" s="453" t="s">
        <v>757</v>
      </c>
      <c r="Q32" s="453" t="s">
        <v>757</v>
      </c>
      <c r="R32" s="453" t="s">
        <v>757</v>
      </c>
      <c r="S32" s="453" t="s">
        <v>757</v>
      </c>
      <c r="T32" s="453" t="s">
        <v>757</v>
      </c>
      <c r="U32" s="453" t="s">
        <v>757</v>
      </c>
      <c r="V32" s="453" t="s">
        <v>757</v>
      </c>
      <c r="W32" s="453" t="s">
        <v>757</v>
      </c>
      <c r="X32" s="453" t="s">
        <v>757</v>
      </c>
      <c r="Y32" s="453" t="s">
        <v>757</v>
      </c>
      <c r="Z32" s="453" t="s">
        <v>757</v>
      </c>
      <c r="AA32" s="453" t="s">
        <v>757</v>
      </c>
      <c r="AB32" s="453" t="s">
        <v>757</v>
      </c>
      <c r="AC32" s="453" t="s">
        <v>757</v>
      </c>
      <c r="AD32" s="453" t="s">
        <v>757</v>
      </c>
      <c r="AE32" s="453" t="s">
        <v>757</v>
      </c>
      <c r="AF32" s="453" t="s">
        <v>757</v>
      </c>
      <c r="AG32" s="453" t="s">
        <v>757</v>
      </c>
      <c r="AH32" s="453" t="s">
        <v>757</v>
      </c>
      <c r="AI32" s="453" t="s">
        <v>757</v>
      </c>
      <c r="AJ32" s="453" t="s">
        <v>757</v>
      </c>
      <c r="AK32" s="453" t="s">
        <v>757</v>
      </c>
      <c r="AL32" s="453" t="s">
        <v>757</v>
      </c>
      <c r="AM32" s="453" t="s">
        <v>757</v>
      </c>
      <c r="AN32" s="453" t="s">
        <v>757</v>
      </c>
      <c r="AO32" s="453" t="s">
        <v>757</v>
      </c>
      <c r="AP32" s="453" t="s">
        <v>757</v>
      </c>
      <c r="AQ32" s="453" t="s">
        <v>757</v>
      </c>
      <c r="AR32" s="453" t="s">
        <v>757</v>
      </c>
      <c r="AS32" s="453" t="s">
        <v>757</v>
      </c>
      <c r="AT32" s="453" t="s">
        <v>757</v>
      </c>
      <c r="AU32" s="453" t="s">
        <v>757</v>
      </c>
      <c r="AV32" s="453" t="s">
        <v>757</v>
      </c>
      <c r="AW32" s="453" t="s">
        <v>757</v>
      </c>
      <c r="AX32" s="453" t="s">
        <v>757</v>
      </c>
      <c r="AY32" s="453" t="s">
        <v>757</v>
      </c>
      <c r="AZ32" s="453" t="s">
        <v>757</v>
      </c>
      <c r="BA32" s="453" t="s">
        <v>757</v>
      </c>
      <c r="BB32" s="453" t="s">
        <v>757</v>
      </c>
      <c r="BC32" s="453" t="s">
        <v>757</v>
      </c>
      <c r="BD32" s="453" t="s">
        <v>757</v>
      </c>
      <c r="BE32" s="453" t="s">
        <v>757</v>
      </c>
      <c r="BF32" s="464"/>
      <c r="BG32" s="464"/>
    </row>
    <row r="33" spans="1:59" s="461" customFormat="1" ht="11" thickBot="1" x14ac:dyDescent="0.3">
      <c r="A33" s="468">
        <v>22</v>
      </c>
      <c r="B33" s="468" t="s">
        <v>1097</v>
      </c>
      <c r="C33" s="453" t="s">
        <v>1098</v>
      </c>
      <c r="D33" s="453" t="s">
        <v>1098</v>
      </c>
      <c r="E33" s="453" t="s">
        <v>1098</v>
      </c>
      <c r="F33" s="453" t="s">
        <v>1098</v>
      </c>
      <c r="G33" s="453" t="s">
        <v>1098</v>
      </c>
      <c r="H33" s="453" t="s">
        <v>1098</v>
      </c>
      <c r="I33" s="453" t="s">
        <v>1098</v>
      </c>
      <c r="J33" s="453" t="s">
        <v>1098</v>
      </c>
      <c r="K33" s="453" t="s">
        <v>1098</v>
      </c>
      <c r="L33" s="453" t="s">
        <v>1098</v>
      </c>
      <c r="M33" s="453" t="s">
        <v>1098</v>
      </c>
      <c r="N33" s="453" t="s">
        <v>1098</v>
      </c>
      <c r="O33" s="453" t="s">
        <v>1098</v>
      </c>
      <c r="P33" s="453" t="s">
        <v>1098</v>
      </c>
      <c r="Q33" s="453" t="s">
        <v>1098</v>
      </c>
      <c r="R33" s="453" t="s">
        <v>1098</v>
      </c>
      <c r="S33" s="453" t="s">
        <v>1098</v>
      </c>
      <c r="T33" s="453" t="s">
        <v>1098</v>
      </c>
      <c r="U33" s="453" t="s">
        <v>1098</v>
      </c>
      <c r="V33" s="453" t="s">
        <v>1098</v>
      </c>
      <c r="W33" s="453" t="s">
        <v>1098</v>
      </c>
      <c r="X33" s="453" t="s">
        <v>1098</v>
      </c>
      <c r="Y33" s="453" t="s">
        <v>1098</v>
      </c>
      <c r="Z33" s="453" t="s">
        <v>1098</v>
      </c>
      <c r="AA33" s="453" t="s">
        <v>1098</v>
      </c>
      <c r="AB33" s="453" t="s">
        <v>1098</v>
      </c>
      <c r="AC33" s="453" t="s">
        <v>1098</v>
      </c>
      <c r="AD33" s="453" t="s">
        <v>1098</v>
      </c>
      <c r="AE33" s="453" t="s">
        <v>1098</v>
      </c>
      <c r="AF33" s="453" t="s">
        <v>1098</v>
      </c>
      <c r="AG33" s="453" t="s">
        <v>1098</v>
      </c>
      <c r="AH33" s="453" t="s">
        <v>1098</v>
      </c>
      <c r="AI33" s="453" t="s">
        <v>1098</v>
      </c>
      <c r="AJ33" s="453" t="s">
        <v>1098</v>
      </c>
      <c r="AK33" s="453" t="s">
        <v>1098</v>
      </c>
      <c r="AL33" s="453" t="s">
        <v>1098</v>
      </c>
      <c r="AM33" s="453" t="s">
        <v>1098</v>
      </c>
      <c r="AN33" s="453" t="s">
        <v>1098</v>
      </c>
      <c r="AO33" s="453" t="s">
        <v>1098</v>
      </c>
      <c r="AP33" s="453" t="s">
        <v>1098</v>
      </c>
      <c r="AQ33" s="453" t="s">
        <v>1098</v>
      </c>
      <c r="AR33" s="453" t="s">
        <v>1098</v>
      </c>
      <c r="AS33" s="453" t="s">
        <v>1098</v>
      </c>
      <c r="AT33" s="453" t="s">
        <v>1098</v>
      </c>
      <c r="AU33" s="453" t="s">
        <v>1098</v>
      </c>
      <c r="AV33" s="453" t="s">
        <v>1098</v>
      </c>
      <c r="AW33" s="453" t="s">
        <v>1098</v>
      </c>
      <c r="AX33" s="453" t="s">
        <v>1098</v>
      </c>
      <c r="AY33" s="453" t="s">
        <v>1098</v>
      </c>
      <c r="AZ33" s="453" t="s">
        <v>1098</v>
      </c>
      <c r="BA33" s="453" t="s">
        <v>1098</v>
      </c>
      <c r="BB33" s="453" t="s">
        <v>1098</v>
      </c>
      <c r="BC33" s="453" t="s">
        <v>1098</v>
      </c>
      <c r="BD33" s="453" t="s">
        <v>1098</v>
      </c>
      <c r="BE33" s="453" t="s">
        <v>1098</v>
      </c>
      <c r="BF33" s="464"/>
      <c r="BG33" s="464"/>
    </row>
    <row r="34" spans="1:59" s="461" customFormat="1" ht="11" thickBot="1" x14ac:dyDescent="0.3">
      <c r="A34" s="468">
        <v>23</v>
      </c>
      <c r="B34" s="468" t="s">
        <v>1099</v>
      </c>
      <c r="C34" s="453" t="s">
        <v>1101</v>
      </c>
      <c r="D34" s="453" t="s">
        <v>1101</v>
      </c>
      <c r="E34" s="453" t="s">
        <v>1101</v>
      </c>
      <c r="F34" s="453" t="s">
        <v>1101</v>
      </c>
      <c r="G34" s="453" t="s">
        <v>1101</v>
      </c>
      <c r="H34" s="453" t="s">
        <v>1101</v>
      </c>
      <c r="I34" s="453" t="s">
        <v>1101</v>
      </c>
      <c r="J34" s="453" t="s">
        <v>1101</v>
      </c>
      <c r="K34" s="453" t="s">
        <v>1101</v>
      </c>
      <c r="L34" s="453" t="s">
        <v>1101</v>
      </c>
      <c r="M34" s="453" t="s">
        <v>1101</v>
      </c>
      <c r="N34" s="453" t="s">
        <v>1101</v>
      </c>
      <c r="O34" s="453" t="s">
        <v>1101</v>
      </c>
      <c r="P34" s="453" t="s">
        <v>1101</v>
      </c>
      <c r="Q34" s="453" t="s">
        <v>1101</v>
      </c>
      <c r="R34" s="453" t="s">
        <v>1101</v>
      </c>
      <c r="S34" s="453" t="s">
        <v>1101</v>
      </c>
      <c r="T34" s="453" t="s">
        <v>1101</v>
      </c>
      <c r="U34" s="453" t="s">
        <v>1101</v>
      </c>
      <c r="V34" s="453" t="s">
        <v>1101</v>
      </c>
      <c r="W34" s="453" t="s">
        <v>1101</v>
      </c>
      <c r="X34" s="453" t="s">
        <v>1101</v>
      </c>
      <c r="Y34" s="453" t="s">
        <v>1101</v>
      </c>
      <c r="Z34" s="453" t="s">
        <v>1101</v>
      </c>
      <c r="AA34" s="453" t="s">
        <v>1101</v>
      </c>
      <c r="AB34" s="453" t="s">
        <v>1101</v>
      </c>
      <c r="AC34" s="453" t="s">
        <v>1101</v>
      </c>
      <c r="AD34" s="453" t="s">
        <v>1101</v>
      </c>
      <c r="AE34" s="453" t="s">
        <v>1101</v>
      </c>
      <c r="AF34" s="453" t="s">
        <v>1101</v>
      </c>
      <c r="AG34" s="453" t="s">
        <v>1101</v>
      </c>
      <c r="AH34" s="453" t="s">
        <v>1101</v>
      </c>
      <c r="AI34" s="453" t="s">
        <v>1101</v>
      </c>
      <c r="AJ34" s="453" t="s">
        <v>1101</v>
      </c>
      <c r="AK34" s="453" t="s">
        <v>1101</v>
      </c>
      <c r="AL34" s="453" t="s">
        <v>1101</v>
      </c>
      <c r="AM34" s="453" t="s">
        <v>1101</v>
      </c>
      <c r="AN34" s="453" t="s">
        <v>1101</v>
      </c>
      <c r="AO34" s="453" t="s">
        <v>1101</v>
      </c>
      <c r="AP34" s="453" t="s">
        <v>1101</v>
      </c>
      <c r="AQ34" s="453" t="s">
        <v>1101</v>
      </c>
      <c r="AR34" s="453" t="s">
        <v>1101</v>
      </c>
      <c r="AS34" s="453" t="s">
        <v>1101</v>
      </c>
      <c r="AT34" s="453" t="s">
        <v>1101</v>
      </c>
      <c r="AU34" s="453" t="s">
        <v>1101</v>
      </c>
      <c r="AV34" s="453" t="s">
        <v>1101</v>
      </c>
      <c r="AW34" s="453" t="s">
        <v>1101</v>
      </c>
      <c r="AX34" s="453" t="s">
        <v>1101</v>
      </c>
      <c r="AY34" s="453" t="s">
        <v>1101</v>
      </c>
      <c r="AZ34" s="453" t="s">
        <v>1101</v>
      </c>
      <c r="BA34" s="453" t="s">
        <v>1101</v>
      </c>
      <c r="BB34" s="453" t="s">
        <v>1101</v>
      </c>
      <c r="BC34" s="453" t="s">
        <v>1101</v>
      </c>
      <c r="BD34" s="453" t="s">
        <v>1101</v>
      </c>
      <c r="BE34" s="453" t="s">
        <v>1101</v>
      </c>
      <c r="BF34" s="464"/>
      <c r="BG34" s="464"/>
    </row>
    <row r="35" spans="1:59" s="461" customFormat="1" ht="11" thickBot="1" x14ac:dyDescent="0.3">
      <c r="A35" s="468">
        <v>24</v>
      </c>
      <c r="B35" s="468" t="s">
        <v>1102</v>
      </c>
      <c r="C35" s="453" t="s">
        <v>995</v>
      </c>
      <c r="D35" s="453" t="s">
        <v>995</v>
      </c>
      <c r="E35" s="453" t="s">
        <v>995</v>
      </c>
      <c r="F35" s="453" t="s">
        <v>995</v>
      </c>
      <c r="G35" s="453" t="s">
        <v>995</v>
      </c>
      <c r="H35" s="453" t="s">
        <v>995</v>
      </c>
      <c r="I35" s="453" t="s">
        <v>995</v>
      </c>
      <c r="J35" s="453" t="s">
        <v>995</v>
      </c>
      <c r="K35" s="453" t="s">
        <v>995</v>
      </c>
      <c r="L35" s="453" t="s">
        <v>995</v>
      </c>
      <c r="M35" s="453" t="s">
        <v>995</v>
      </c>
      <c r="N35" s="453" t="s">
        <v>995</v>
      </c>
      <c r="O35" s="453" t="s">
        <v>995</v>
      </c>
      <c r="P35" s="453" t="s">
        <v>995</v>
      </c>
      <c r="Q35" s="453" t="s">
        <v>995</v>
      </c>
      <c r="R35" s="453" t="s">
        <v>995</v>
      </c>
      <c r="S35" s="453" t="s">
        <v>995</v>
      </c>
      <c r="T35" s="453" t="s">
        <v>995</v>
      </c>
      <c r="U35" s="453" t="s">
        <v>995</v>
      </c>
      <c r="V35" s="453" t="s">
        <v>995</v>
      </c>
      <c r="W35" s="453" t="s">
        <v>995</v>
      </c>
      <c r="X35" s="453" t="s">
        <v>995</v>
      </c>
      <c r="Y35" s="453" t="s">
        <v>995</v>
      </c>
      <c r="Z35" s="453" t="s">
        <v>995</v>
      </c>
      <c r="AA35" s="453" t="s">
        <v>995</v>
      </c>
      <c r="AB35" s="453" t="s">
        <v>995</v>
      </c>
      <c r="AC35" s="453" t="s">
        <v>995</v>
      </c>
      <c r="AD35" s="453" t="s">
        <v>995</v>
      </c>
      <c r="AE35" s="453" t="s">
        <v>995</v>
      </c>
      <c r="AF35" s="453" t="s">
        <v>995</v>
      </c>
      <c r="AG35" s="453" t="s">
        <v>995</v>
      </c>
      <c r="AH35" s="453" t="s">
        <v>995</v>
      </c>
      <c r="AI35" s="453" t="s">
        <v>995</v>
      </c>
      <c r="AJ35" s="453" t="s">
        <v>995</v>
      </c>
      <c r="AK35" s="453" t="s">
        <v>995</v>
      </c>
      <c r="AL35" s="453" t="s">
        <v>995</v>
      </c>
      <c r="AM35" s="453" t="s">
        <v>995</v>
      </c>
      <c r="AN35" s="453" t="s">
        <v>995</v>
      </c>
      <c r="AO35" s="453" t="s">
        <v>995</v>
      </c>
      <c r="AP35" s="453" t="s">
        <v>995</v>
      </c>
      <c r="AQ35" s="453" t="s">
        <v>995</v>
      </c>
      <c r="AR35" s="453" t="s">
        <v>995</v>
      </c>
      <c r="AS35" s="453" t="s">
        <v>995</v>
      </c>
      <c r="AT35" s="453" t="s">
        <v>995</v>
      </c>
      <c r="AU35" s="453" t="s">
        <v>995</v>
      </c>
      <c r="AV35" s="453" t="s">
        <v>995</v>
      </c>
      <c r="AW35" s="453" t="s">
        <v>995</v>
      </c>
      <c r="AX35" s="453" t="s">
        <v>995</v>
      </c>
      <c r="AY35" s="453" t="s">
        <v>995</v>
      </c>
      <c r="AZ35" s="453" t="s">
        <v>995</v>
      </c>
      <c r="BA35" s="453" t="s">
        <v>995</v>
      </c>
      <c r="BB35" s="453" t="s">
        <v>995</v>
      </c>
      <c r="BC35" s="453" t="s">
        <v>995</v>
      </c>
      <c r="BD35" s="453" t="s">
        <v>995</v>
      </c>
      <c r="BE35" s="453" t="s">
        <v>995</v>
      </c>
      <c r="BF35" s="464"/>
      <c r="BG35" s="464"/>
    </row>
    <row r="36" spans="1:59" s="461" customFormat="1" ht="11" thickBot="1" x14ac:dyDescent="0.3">
      <c r="A36" s="468">
        <v>25</v>
      </c>
      <c r="B36" s="468" t="s">
        <v>1104</v>
      </c>
      <c r="C36" s="453" t="s">
        <v>995</v>
      </c>
      <c r="D36" s="453" t="s">
        <v>995</v>
      </c>
      <c r="E36" s="453" t="s">
        <v>995</v>
      </c>
      <c r="F36" s="453" t="s">
        <v>995</v>
      </c>
      <c r="G36" s="453" t="s">
        <v>995</v>
      </c>
      <c r="H36" s="453" t="s">
        <v>995</v>
      </c>
      <c r="I36" s="453" t="s">
        <v>995</v>
      </c>
      <c r="J36" s="453" t="s">
        <v>995</v>
      </c>
      <c r="K36" s="453" t="s">
        <v>995</v>
      </c>
      <c r="L36" s="453" t="s">
        <v>995</v>
      </c>
      <c r="M36" s="453" t="s">
        <v>995</v>
      </c>
      <c r="N36" s="453" t="s">
        <v>995</v>
      </c>
      <c r="O36" s="453" t="s">
        <v>995</v>
      </c>
      <c r="P36" s="453" t="s">
        <v>995</v>
      </c>
      <c r="Q36" s="453" t="s">
        <v>995</v>
      </c>
      <c r="R36" s="453" t="s">
        <v>995</v>
      </c>
      <c r="S36" s="453" t="s">
        <v>995</v>
      </c>
      <c r="T36" s="453" t="s">
        <v>995</v>
      </c>
      <c r="U36" s="453" t="s">
        <v>995</v>
      </c>
      <c r="V36" s="453" t="s">
        <v>995</v>
      </c>
      <c r="W36" s="453" t="s">
        <v>995</v>
      </c>
      <c r="X36" s="453" t="s">
        <v>995</v>
      </c>
      <c r="Y36" s="453" t="s">
        <v>995</v>
      </c>
      <c r="Z36" s="453" t="s">
        <v>995</v>
      </c>
      <c r="AA36" s="453" t="s">
        <v>995</v>
      </c>
      <c r="AB36" s="453" t="s">
        <v>995</v>
      </c>
      <c r="AC36" s="453" t="s">
        <v>995</v>
      </c>
      <c r="AD36" s="453" t="s">
        <v>995</v>
      </c>
      <c r="AE36" s="453" t="s">
        <v>995</v>
      </c>
      <c r="AF36" s="453" t="s">
        <v>995</v>
      </c>
      <c r="AG36" s="453" t="s">
        <v>995</v>
      </c>
      <c r="AH36" s="453" t="s">
        <v>995</v>
      </c>
      <c r="AI36" s="453" t="s">
        <v>995</v>
      </c>
      <c r="AJ36" s="453" t="s">
        <v>995</v>
      </c>
      <c r="AK36" s="453" t="s">
        <v>995</v>
      </c>
      <c r="AL36" s="453" t="s">
        <v>995</v>
      </c>
      <c r="AM36" s="453" t="s">
        <v>995</v>
      </c>
      <c r="AN36" s="453" t="s">
        <v>995</v>
      </c>
      <c r="AO36" s="453" t="s">
        <v>995</v>
      </c>
      <c r="AP36" s="453" t="s">
        <v>995</v>
      </c>
      <c r="AQ36" s="453" t="s">
        <v>995</v>
      </c>
      <c r="AR36" s="453" t="s">
        <v>995</v>
      </c>
      <c r="AS36" s="453" t="s">
        <v>995</v>
      </c>
      <c r="AT36" s="453" t="s">
        <v>995</v>
      </c>
      <c r="AU36" s="453" t="s">
        <v>995</v>
      </c>
      <c r="AV36" s="453" t="s">
        <v>995</v>
      </c>
      <c r="AW36" s="453" t="s">
        <v>995</v>
      </c>
      <c r="AX36" s="453" t="s">
        <v>995</v>
      </c>
      <c r="AY36" s="453" t="s">
        <v>995</v>
      </c>
      <c r="AZ36" s="453" t="s">
        <v>995</v>
      </c>
      <c r="BA36" s="453" t="s">
        <v>995</v>
      </c>
      <c r="BB36" s="453" t="s">
        <v>995</v>
      </c>
      <c r="BC36" s="453" t="s">
        <v>995</v>
      </c>
      <c r="BD36" s="453" t="s">
        <v>995</v>
      </c>
      <c r="BE36" s="453" t="s">
        <v>995</v>
      </c>
      <c r="BF36" s="464"/>
      <c r="BG36" s="464"/>
    </row>
    <row r="37" spans="1:59" s="461" customFormat="1" ht="11" thickBot="1" x14ac:dyDescent="0.3">
      <c r="A37" s="468">
        <v>26</v>
      </c>
      <c r="B37" s="468" t="s">
        <v>1106</v>
      </c>
      <c r="C37" s="453" t="s">
        <v>995</v>
      </c>
      <c r="D37" s="453" t="s">
        <v>995</v>
      </c>
      <c r="E37" s="453" t="s">
        <v>995</v>
      </c>
      <c r="F37" s="453" t="s">
        <v>995</v>
      </c>
      <c r="G37" s="453" t="s">
        <v>995</v>
      </c>
      <c r="H37" s="453" t="s">
        <v>995</v>
      </c>
      <c r="I37" s="453" t="s">
        <v>995</v>
      </c>
      <c r="J37" s="453" t="s">
        <v>995</v>
      </c>
      <c r="K37" s="453" t="s">
        <v>995</v>
      </c>
      <c r="L37" s="453" t="s">
        <v>995</v>
      </c>
      <c r="M37" s="453" t="s">
        <v>995</v>
      </c>
      <c r="N37" s="453" t="s">
        <v>995</v>
      </c>
      <c r="O37" s="453" t="s">
        <v>995</v>
      </c>
      <c r="P37" s="453" t="s">
        <v>995</v>
      </c>
      <c r="Q37" s="453" t="s">
        <v>995</v>
      </c>
      <c r="R37" s="453" t="s">
        <v>995</v>
      </c>
      <c r="S37" s="453" t="s">
        <v>995</v>
      </c>
      <c r="T37" s="453" t="s">
        <v>995</v>
      </c>
      <c r="U37" s="453" t="s">
        <v>995</v>
      </c>
      <c r="V37" s="453" t="s">
        <v>995</v>
      </c>
      <c r="W37" s="453" t="s">
        <v>995</v>
      </c>
      <c r="X37" s="453" t="s">
        <v>995</v>
      </c>
      <c r="Y37" s="453" t="s">
        <v>995</v>
      </c>
      <c r="Z37" s="453" t="s">
        <v>995</v>
      </c>
      <c r="AA37" s="453" t="s">
        <v>995</v>
      </c>
      <c r="AB37" s="453" t="s">
        <v>995</v>
      </c>
      <c r="AC37" s="453" t="s">
        <v>995</v>
      </c>
      <c r="AD37" s="453" t="s">
        <v>995</v>
      </c>
      <c r="AE37" s="453" t="s">
        <v>995</v>
      </c>
      <c r="AF37" s="453" t="s">
        <v>995</v>
      </c>
      <c r="AG37" s="453" t="s">
        <v>995</v>
      </c>
      <c r="AH37" s="453" t="s">
        <v>995</v>
      </c>
      <c r="AI37" s="453" t="s">
        <v>995</v>
      </c>
      <c r="AJ37" s="453" t="s">
        <v>995</v>
      </c>
      <c r="AK37" s="453" t="s">
        <v>995</v>
      </c>
      <c r="AL37" s="453" t="s">
        <v>995</v>
      </c>
      <c r="AM37" s="453" t="s">
        <v>995</v>
      </c>
      <c r="AN37" s="453" t="s">
        <v>995</v>
      </c>
      <c r="AO37" s="453" t="s">
        <v>995</v>
      </c>
      <c r="AP37" s="453" t="s">
        <v>995</v>
      </c>
      <c r="AQ37" s="453" t="s">
        <v>995</v>
      </c>
      <c r="AR37" s="453" t="s">
        <v>995</v>
      </c>
      <c r="AS37" s="453" t="s">
        <v>995</v>
      </c>
      <c r="AT37" s="453" t="s">
        <v>995</v>
      </c>
      <c r="AU37" s="453" t="s">
        <v>995</v>
      </c>
      <c r="AV37" s="453" t="s">
        <v>995</v>
      </c>
      <c r="AW37" s="453" t="s">
        <v>995</v>
      </c>
      <c r="AX37" s="453" t="s">
        <v>995</v>
      </c>
      <c r="AY37" s="453" t="s">
        <v>995</v>
      </c>
      <c r="AZ37" s="453" t="s">
        <v>995</v>
      </c>
      <c r="BA37" s="453" t="s">
        <v>995</v>
      </c>
      <c r="BB37" s="453" t="s">
        <v>995</v>
      </c>
      <c r="BC37" s="453" t="s">
        <v>995</v>
      </c>
      <c r="BD37" s="453" t="s">
        <v>995</v>
      </c>
      <c r="BE37" s="453" t="s">
        <v>995</v>
      </c>
      <c r="BF37" s="464"/>
      <c r="BG37" s="464"/>
    </row>
    <row r="38" spans="1:59" s="461" customFormat="1" ht="11" thickBot="1" x14ac:dyDescent="0.3">
      <c r="A38" s="468">
        <v>27</v>
      </c>
      <c r="B38" s="468" t="s">
        <v>1109</v>
      </c>
      <c r="C38" s="453" t="s">
        <v>995</v>
      </c>
      <c r="D38" s="453" t="s">
        <v>995</v>
      </c>
      <c r="E38" s="453" t="s">
        <v>995</v>
      </c>
      <c r="F38" s="453" t="s">
        <v>995</v>
      </c>
      <c r="G38" s="453" t="s">
        <v>995</v>
      </c>
      <c r="H38" s="453" t="s">
        <v>995</v>
      </c>
      <c r="I38" s="453" t="s">
        <v>995</v>
      </c>
      <c r="J38" s="453" t="s">
        <v>995</v>
      </c>
      <c r="K38" s="453" t="s">
        <v>995</v>
      </c>
      <c r="L38" s="453" t="s">
        <v>995</v>
      </c>
      <c r="M38" s="453" t="s">
        <v>995</v>
      </c>
      <c r="N38" s="453" t="s">
        <v>995</v>
      </c>
      <c r="O38" s="453" t="s">
        <v>995</v>
      </c>
      <c r="P38" s="453" t="s">
        <v>995</v>
      </c>
      <c r="Q38" s="453" t="s">
        <v>995</v>
      </c>
      <c r="R38" s="453" t="s">
        <v>995</v>
      </c>
      <c r="S38" s="453" t="s">
        <v>995</v>
      </c>
      <c r="T38" s="453" t="s">
        <v>995</v>
      </c>
      <c r="U38" s="453" t="s">
        <v>995</v>
      </c>
      <c r="V38" s="453" t="s">
        <v>995</v>
      </c>
      <c r="W38" s="453" t="s">
        <v>995</v>
      </c>
      <c r="X38" s="453" t="s">
        <v>995</v>
      </c>
      <c r="Y38" s="453" t="s">
        <v>995</v>
      </c>
      <c r="Z38" s="453" t="s">
        <v>995</v>
      </c>
      <c r="AA38" s="453" t="s">
        <v>995</v>
      </c>
      <c r="AB38" s="453" t="s">
        <v>995</v>
      </c>
      <c r="AC38" s="453" t="s">
        <v>995</v>
      </c>
      <c r="AD38" s="453" t="s">
        <v>995</v>
      </c>
      <c r="AE38" s="453" t="s">
        <v>995</v>
      </c>
      <c r="AF38" s="453" t="s">
        <v>995</v>
      </c>
      <c r="AG38" s="453" t="s">
        <v>995</v>
      </c>
      <c r="AH38" s="453" t="s">
        <v>995</v>
      </c>
      <c r="AI38" s="453" t="s">
        <v>995</v>
      </c>
      <c r="AJ38" s="453" t="s">
        <v>995</v>
      </c>
      <c r="AK38" s="453" t="s">
        <v>995</v>
      </c>
      <c r="AL38" s="453" t="s">
        <v>995</v>
      </c>
      <c r="AM38" s="453" t="s">
        <v>995</v>
      </c>
      <c r="AN38" s="453" t="s">
        <v>995</v>
      </c>
      <c r="AO38" s="453" t="s">
        <v>995</v>
      </c>
      <c r="AP38" s="453" t="s">
        <v>995</v>
      </c>
      <c r="AQ38" s="453" t="s">
        <v>995</v>
      </c>
      <c r="AR38" s="453" t="s">
        <v>995</v>
      </c>
      <c r="AS38" s="453" t="s">
        <v>995</v>
      </c>
      <c r="AT38" s="453" t="s">
        <v>995</v>
      </c>
      <c r="AU38" s="453" t="s">
        <v>995</v>
      </c>
      <c r="AV38" s="453" t="s">
        <v>995</v>
      </c>
      <c r="AW38" s="453" t="s">
        <v>995</v>
      </c>
      <c r="AX38" s="453" t="s">
        <v>995</v>
      </c>
      <c r="AY38" s="453" t="s">
        <v>995</v>
      </c>
      <c r="AZ38" s="453" t="s">
        <v>995</v>
      </c>
      <c r="BA38" s="453" t="s">
        <v>995</v>
      </c>
      <c r="BB38" s="453" t="s">
        <v>995</v>
      </c>
      <c r="BC38" s="453" t="s">
        <v>995</v>
      </c>
      <c r="BD38" s="453" t="s">
        <v>995</v>
      </c>
      <c r="BE38" s="453" t="s">
        <v>995</v>
      </c>
      <c r="BF38" s="464"/>
      <c r="BG38" s="464"/>
    </row>
    <row r="39" spans="1:59" s="461" customFormat="1" ht="11" thickBot="1" x14ac:dyDescent="0.3">
      <c r="A39" s="468">
        <v>28</v>
      </c>
      <c r="B39" s="468" t="s">
        <v>1111</v>
      </c>
      <c r="C39" s="453" t="s">
        <v>995</v>
      </c>
      <c r="D39" s="453" t="s">
        <v>995</v>
      </c>
      <c r="E39" s="453" t="s">
        <v>995</v>
      </c>
      <c r="F39" s="453" t="s">
        <v>995</v>
      </c>
      <c r="G39" s="453" t="s">
        <v>995</v>
      </c>
      <c r="H39" s="453" t="s">
        <v>995</v>
      </c>
      <c r="I39" s="453" t="s">
        <v>995</v>
      </c>
      <c r="J39" s="453" t="s">
        <v>995</v>
      </c>
      <c r="K39" s="453" t="s">
        <v>995</v>
      </c>
      <c r="L39" s="453" t="s">
        <v>995</v>
      </c>
      <c r="M39" s="453" t="s">
        <v>995</v>
      </c>
      <c r="N39" s="453" t="s">
        <v>995</v>
      </c>
      <c r="O39" s="453" t="s">
        <v>995</v>
      </c>
      <c r="P39" s="453" t="s">
        <v>995</v>
      </c>
      <c r="Q39" s="453" t="s">
        <v>995</v>
      </c>
      <c r="R39" s="453" t="s">
        <v>995</v>
      </c>
      <c r="S39" s="453" t="s">
        <v>995</v>
      </c>
      <c r="T39" s="453" t="s">
        <v>995</v>
      </c>
      <c r="U39" s="453" t="s">
        <v>995</v>
      </c>
      <c r="V39" s="453" t="s">
        <v>995</v>
      </c>
      <c r="W39" s="453" t="s">
        <v>995</v>
      </c>
      <c r="X39" s="453" t="s">
        <v>995</v>
      </c>
      <c r="Y39" s="453" t="s">
        <v>995</v>
      </c>
      <c r="Z39" s="453" t="s">
        <v>995</v>
      </c>
      <c r="AA39" s="453" t="s">
        <v>995</v>
      </c>
      <c r="AB39" s="453" t="s">
        <v>995</v>
      </c>
      <c r="AC39" s="453" t="s">
        <v>995</v>
      </c>
      <c r="AD39" s="453" t="s">
        <v>995</v>
      </c>
      <c r="AE39" s="453" t="s">
        <v>995</v>
      </c>
      <c r="AF39" s="453" t="s">
        <v>995</v>
      </c>
      <c r="AG39" s="453" t="s">
        <v>995</v>
      </c>
      <c r="AH39" s="453" t="s">
        <v>995</v>
      </c>
      <c r="AI39" s="453" t="s">
        <v>995</v>
      </c>
      <c r="AJ39" s="453" t="s">
        <v>995</v>
      </c>
      <c r="AK39" s="453" t="s">
        <v>995</v>
      </c>
      <c r="AL39" s="453" t="s">
        <v>995</v>
      </c>
      <c r="AM39" s="453" t="s">
        <v>995</v>
      </c>
      <c r="AN39" s="453" t="s">
        <v>995</v>
      </c>
      <c r="AO39" s="453" t="s">
        <v>995</v>
      </c>
      <c r="AP39" s="453" t="s">
        <v>995</v>
      </c>
      <c r="AQ39" s="453" t="s">
        <v>995</v>
      </c>
      <c r="AR39" s="453" t="s">
        <v>995</v>
      </c>
      <c r="AS39" s="453" t="s">
        <v>995</v>
      </c>
      <c r="AT39" s="453" t="s">
        <v>995</v>
      </c>
      <c r="AU39" s="453" t="s">
        <v>995</v>
      </c>
      <c r="AV39" s="453" t="s">
        <v>995</v>
      </c>
      <c r="AW39" s="453" t="s">
        <v>995</v>
      </c>
      <c r="AX39" s="453" t="s">
        <v>995</v>
      </c>
      <c r="AY39" s="453" t="s">
        <v>995</v>
      </c>
      <c r="AZ39" s="453" t="s">
        <v>995</v>
      </c>
      <c r="BA39" s="453" t="s">
        <v>995</v>
      </c>
      <c r="BB39" s="453" t="s">
        <v>995</v>
      </c>
      <c r="BC39" s="453" t="s">
        <v>995</v>
      </c>
      <c r="BD39" s="453" t="s">
        <v>995</v>
      </c>
      <c r="BE39" s="453" t="s">
        <v>995</v>
      </c>
      <c r="BF39" s="464"/>
      <c r="BG39" s="464"/>
    </row>
    <row r="40" spans="1:59" s="461" customFormat="1" ht="11" thickBot="1" x14ac:dyDescent="0.3">
      <c r="A40" s="468">
        <v>29</v>
      </c>
      <c r="B40" s="468" t="s">
        <v>1113</v>
      </c>
      <c r="C40" s="453" t="s">
        <v>995</v>
      </c>
      <c r="D40" s="453" t="s">
        <v>995</v>
      </c>
      <c r="E40" s="453" t="s">
        <v>995</v>
      </c>
      <c r="F40" s="453" t="s">
        <v>995</v>
      </c>
      <c r="G40" s="453" t="s">
        <v>995</v>
      </c>
      <c r="H40" s="453" t="s">
        <v>995</v>
      </c>
      <c r="I40" s="453" t="s">
        <v>995</v>
      </c>
      <c r="J40" s="453" t="s">
        <v>995</v>
      </c>
      <c r="K40" s="453" t="s">
        <v>995</v>
      </c>
      <c r="L40" s="453" t="s">
        <v>995</v>
      </c>
      <c r="M40" s="453" t="s">
        <v>995</v>
      </c>
      <c r="N40" s="453" t="s">
        <v>995</v>
      </c>
      <c r="O40" s="453" t="s">
        <v>995</v>
      </c>
      <c r="P40" s="453" t="s">
        <v>995</v>
      </c>
      <c r="Q40" s="453" t="s">
        <v>995</v>
      </c>
      <c r="R40" s="453" t="s">
        <v>995</v>
      </c>
      <c r="S40" s="453" t="s">
        <v>995</v>
      </c>
      <c r="T40" s="453" t="s">
        <v>995</v>
      </c>
      <c r="U40" s="453" t="s">
        <v>995</v>
      </c>
      <c r="V40" s="453" t="s">
        <v>995</v>
      </c>
      <c r="W40" s="453" t="s">
        <v>995</v>
      </c>
      <c r="X40" s="453" t="s">
        <v>995</v>
      </c>
      <c r="Y40" s="453" t="s">
        <v>995</v>
      </c>
      <c r="Z40" s="453" t="s">
        <v>995</v>
      </c>
      <c r="AA40" s="453" t="s">
        <v>995</v>
      </c>
      <c r="AB40" s="453" t="s">
        <v>995</v>
      </c>
      <c r="AC40" s="453" t="s">
        <v>995</v>
      </c>
      <c r="AD40" s="453" t="s">
        <v>995</v>
      </c>
      <c r="AE40" s="453" t="s">
        <v>995</v>
      </c>
      <c r="AF40" s="453" t="s">
        <v>995</v>
      </c>
      <c r="AG40" s="453" t="s">
        <v>995</v>
      </c>
      <c r="AH40" s="453" t="s">
        <v>995</v>
      </c>
      <c r="AI40" s="453" t="s">
        <v>995</v>
      </c>
      <c r="AJ40" s="453" t="s">
        <v>995</v>
      </c>
      <c r="AK40" s="453" t="s">
        <v>995</v>
      </c>
      <c r="AL40" s="453" t="s">
        <v>995</v>
      </c>
      <c r="AM40" s="453" t="s">
        <v>995</v>
      </c>
      <c r="AN40" s="453" t="s">
        <v>995</v>
      </c>
      <c r="AO40" s="453" t="s">
        <v>995</v>
      </c>
      <c r="AP40" s="453" t="s">
        <v>995</v>
      </c>
      <c r="AQ40" s="453" t="s">
        <v>995</v>
      </c>
      <c r="AR40" s="453" t="s">
        <v>995</v>
      </c>
      <c r="AS40" s="453" t="s">
        <v>995</v>
      </c>
      <c r="AT40" s="453" t="s">
        <v>995</v>
      </c>
      <c r="AU40" s="453" t="s">
        <v>995</v>
      </c>
      <c r="AV40" s="453" t="s">
        <v>995</v>
      </c>
      <c r="AW40" s="453" t="s">
        <v>995</v>
      </c>
      <c r="AX40" s="453" t="s">
        <v>995</v>
      </c>
      <c r="AY40" s="453" t="s">
        <v>995</v>
      </c>
      <c r="AZ40" s="453" t="s">
        <v>995</v>
      </c>
      <c r="BA40" s="453" t="s">
        <v>995</v>
      </c>
      <c r="BB40" s="453" t="s">
        <v>995</v>
      </c>
      <c r="BC40" s="453" t="s">
        <v>995</v>
      </c>
      <c r="BD40" s="453" t="s">
        <v>995</v>
      </c>
      <c r="BE40" s="453" t="s">
        <v>995</v>
      </c>
      <c r="BF40" s="464"/>
      <c r="BG40" s="464"/>
    </row>
    <row r="41" spans="1:59" s="461" customFormat="1" ht="11" thickBot="1" x14ac:dyDescent="0.3">
      <c r="A41" s="468">
        <v>30</v>
      </c>
      <c r="B41" s="468" t="s">
        <v>1114</v>
      </c>
      <c r="C41" s="453" t="s">
        <v>757</v>
      </c>
      <c r="D41" s="453" t="s">
        <v>757</v>
      </c>
      <c r="E41" s="453" t="s">
        <v>757</v>
      </c>
      <c r="F41" s="453" t="s">
        <v>757</v>
      </c>
      <c r="G41" s="453" t="s">
        <v>757</v>
      </c>
      <c r="H41" s="453" t="s">
        <v>757</v>
      </c>
      <c r="I41" s="453" t="s">
        <v>757</v>
      </c>
      <c r="J41" s="453" t="s">
        <v>757</v>
      </c>
      <c r="K41" s="453" t="s">
        <v>757</v>
      </c>
      <c r="L41" s="453" t="s">
        <v>757</v>
      </c>
      <c r="M41" s="453" t="s">
        <v>757</v>
      </c>
      <c r="N41" s="453" t="s">
        <v>757</v>
      </c>
      <c r="O41" s="453" t="s">
        <v>757</v>
      </c>
      <c r="P41" s="453" t="s">
        <v>757</v>
      </c>
      <c r="Q41" s="453" t="s">
        <v>757</v>
      </c>
      <c r="R41" s="453" t="s">
        <v>757</v>
      </c>
      <c r="S41" s="453" t="s">
        <v>757</v>
      </c>
      <c r="T41" s="453" t="s">
        <v>757</v>
      </c>
      <c r="U41" s="453" t="s">
        <v>757</v>
      </c>
      <c r="V41" s="453" t="s">
        <v>757</v>
      </c>
      <c r="W41" s="453" t="s">
        <v>757</v>
      </c>
      <c r="X41" s="453" t="s">
        <v>757</v>
      </c>
      <c r="Y41" s="453" t="s">
        <v>757</v>
      </c>
      <c r="Z41" s="453" t="s">
        <v>757</v>
      </c>
      <c r="AA41" s="453" t="s">
        <v>757</v>
      </c>
      <c r="AB41" s="453" t="s">
        <v>757</v>
      </c>
      <c r="AC41" s="453" t="s">
        <v>757</v>
      </c>
      <c r="AD41" s="453" t="s">
        <v>757</v>
      </c>
      <c r="AE41" s="453" t="s">
        <v>757</v>
      </c>
      <c r="AF41" s="453" t="s">
        <v>757</v>
      </c>
      <c r="AG41" s="453" t="s">
        <v>757</v>
      </c>
      <c r="AH41" s="453" t="s">
        <v>757</v>
      </c>
      <c r="AI41" s="453" t="s">
        <v>757</v>
      </c>
      <c r="AJ41" s="453" t="s">
        <v>757</v>
      </c>
      <c r="AK41" s="453" t="s">
        <v>757</v>
      </c>
      <c r="AL41" s="453" t="s">
        <v>757</v>
      </c>
      <c r="AM41" s="453" t="s">
        <v>757</v>
      </c>
      <c r="AN41" s="453" t="s">
        <v>757</v>
      </c>
      <c r="AO41" s="453" t="s">
        <v>757</v>
      </c>
      <c r="AP41" s="453" t="s">
        <v>757</v>
      </c>
      <c r="AQ41" s="453" t="s">
        <v>757</v>
      </c>
      <c r="AR41" s="453" t="s">
        <v>757</v>
      </c>
      <c r="AS41" s="453" t="s">
        <v>757</v>
      </c>
      <c r="AT41" s="453" t="s">
        <v>757</v>
      </c>
      <c r="AU41" s="453" t="s">
        <v>757</v>
      </c>
      <c r="AV41" s="453" t="s">
        <v>757</v>
      </c>
      <c r="AW41" s="453" t="s">
        <v>757</v>
      </c>
      <c r="AX41" s="453" t="s">
        <v>757</v>
      </c>
      <c r="AY41" s="453" t="s">
        <v>757</v>
      </c>
      <c r="AZ41" s="453" t="s">
        <v>757</v>
      </c>
      <c r="BA41" s="453" t="s">
        <v>757</v>
      </c>
      <c r="BB41" s="453" t="s">
        <v>757</v>
      </c>
      <c r="BC41" s="453" t="s">
        <v>757</v>
      </c>
      <c r="BD41" s="453" t="s">
        <v>757</v>
      </c>
      <c r="BE41" s="453" t="s">
        <v>757</v>
      </c>
      <c r="BF41" s="464"/>
      <c r="BG41" s="464"/>
    </row>
    <row r="42" spans="1:59" s="461" customFormat="1" ht="11" thickBot="1" x14ac:dyDescent="0.3">
      <c r="A42" s="468">
        <v>31</v>
      </c>
      <c r="B42" s="468" t="s">
        <v>1115</v>
      </c>
      <c r="C42" s="453" t="s">
        <v>995</v>
      </c>
      <c r="D42" s="453" t="s">
        <v>995</v>
      </c>
      <c r="E42" s="453" t="s">
        <v>995</v>
      </c>
      <c r="F42" s="453" t="s">
        <v>995</v>
      </c>
      <c r="G42" s="453" t="s">
        <v>995</v>
      </c>
      <c r="H42" s="453" t="s">
        <v>995</v>
      </c>
      <c r="I42" s="453" t="s">
        <v>995</v>
      </c>
      <c r="J42" s="453" t="s">
        <v>995</v>
      </c>
      <c r="K42" s="453" t="s">
        <v>995</v>
      </c>
      <c r="L42" s="453" t="s">
        <v>995</v>
      </c>
      <c r="M42" s="453" t="s">
        <v>995</v>
      </c>
      <c r="N42" s="453" t="s">
        <v>995</v>
      </c>
      <c r="O42" s="453" t="s">
        <v>995</v>
      </c>
      <c r="P42" s="453" t="s">
        <v>995</v>
      </c>
      <c r="Q42" s="453" t="s">
        <v>995</v>
      </c>
      <c r="R42" s="453" t="s">
        <v>995</v>
      </c>
      <c r="S42" s="453" t="s">
        <v>995</v>
      </c>
      <c r="T42" s="453" t="s">
        <v>995</v>
      </c>
      <c r="U42" s="453" t="s">
        <v>995</v>
      </c>
      <c r="V42" s="453" t="s">
        <v>995</v>
      </c>
      <c r="W42" s="453" t="s">
        <v>995</v>
      </c>
      <c r="X42" s="453" t="s">
        <v>995</v>
      </c>
      <c r="Y42" s="453" t="s">
        <v>995</v>
      </c>
      <c r="Z42" s="453" t="s">
        <v>995</v>
      </c>
      <c r="AA42" s="453" t="s">
        <v>995</v>
      </c>
      <c r="AB42" s="453" t="s">
        <v>995</v>
      </c>
      <c r="AC42" s="453" t="s">
        <v>995</v>
      </c>
      <c r="AD42" s="453" t="s">
        <v>995</v>
      </c>
      <c r="AE42" s="453" t="s">
        <v>995</v>
      </c>
      <c r="AF42" s="453" t="s">
        <v>995</v>
      </c>
      <c r="AG42" s="453" t="s">
        <v>995</v>
      </c>
      <c r="AH42" s="453" t="s">
        <v>995</v>
      </c>
      <c r="AI42" s="453" t="s">
        <v>995</v>
      </c>
      <c r="AJ42" s="453" t="s">
        <v>995</v>
      </c>
      <c r="AK42" s="453" t="s">
        <v>995</v>
      </c>
      <c r="AL42" s="453" t="s">
        <v>995</v>
      </c>
      <c r="AM42" s="453" t="s">
        <v>995</v>
      </c>
      <c r="AN42" s="453" t="s">
        <v>995</v>
      </c>
      <c r="AO42" s="453" t="s">
        <v>995</v>
      </c>
      <c r="AP42" s="453" t="s">
        <v>995</v>
      </c>
      <c r="AQ42" s="453" t="s">
        <v>995</v>
      </c>
      <c r="AR42" s="453" t="s">
        <v>995</v>
      </c>
      <c r="AS42" s="453" t="s">
        <v>995</v>
      </c>
      <c r="AT42" s="453" t="s">
        <v>995</v>
      </c>
      <c r="AU42" s="453" t="s">
        <v>995</v>
      </c>
      <c r="AV42" s="453" t="s">
        <v>995</v>
      </c>
      <c r="AW42" s="453" t="s">
        <v>995</v>
      </c>
      <c r="AX42" s="453" t="s">
        <v>995</v>
      </c>
      <c r="AY42" s="453" t="s">
        <v>995</v>
      </c>
      <c r="AZ42" s="453" t="s">
        <v>995</v>
      </c>
      <c r="BA42" s="453" t="s">
        <v>995</v>
      </c>
      <c r="BB42" s="453" t="s">
        <v>995</v>
      </c>
      <c r="BC42" s="453" t="s">
        <v>995</v>
      </c>
      <c r="BD42" s="453" t="s">
        <v>995</v>
      </c>
      <c r="BE42" s="453" t="s">
        <v>995</v>
      </c>
      <c r="BF42" s="464"/>
      <c r="BG42" s="464"/>
    </row>
    <row r="43" spans="1:59" s="461" customFormat="1" ht="11" thickBot="1" x14ac:dyDescent="0.3">
      <c r="A43" s="468">
        <v>32</v>
      </c>
      <c r="B43" s="468" t="s">
        <v>1116</v>
      </c>
      <c r="C43" s="453" t="s">
        <v>995</v>
      </c>
      <c r="D43" s="453" t="s">
        <v>995</v>
      </c>
      <c r="E43" s="453" t="s">
        <v>995</v>
      </c>
      <c r="F43" s="453" t="s">
        <v>995</v>
      </c>
      <c r="G43" s="453" t="s">
        <v>995</v>
      </c>
      <c r="H43" s="453" t="s">
        <v>995</v>
      </c>
      <c r="I43" s="453" t="s">
        <v>995</v>
      </c>
      <c r="J43" s="453" t="s">
        <v>995</v>
      </c>
      <c r="K43" s="453" t="s">
        <v>995</v>
      </c>
      <c r="L43" s="453" t="s">
        <v>995</v>
      </c>
      <c r="M43" s="453" t="s">
        <v>995</v>
      </c>
      <c r="N43" s="453" t="s">
        <v>995</v>
      </c>
      <c r="O43" s="453" t="s">
        <v>995</v>
      </c>
      <c r="P43" s="453" t="s">
        <v>995</v>
      </c>
      <c r="Q43" s="453" t="s">
        <v>995</v>
      </c>
      <c r="R43" s="453" t="s">
        <v>995</v>
      </c>
      <c r="S43" s="453" t="s">
        <v>995</v>
      </c>
      <c r="T43" s="453" t="s">
        <v>995</v>
      </c>
      <c r="U43" s="453" t="s">
        <v>995</v>
      </c>
      <c r="V43" s="453" t="s">
        <v>995</v>
      </c>
      <c r="W43" s="453" t="s">
        <v>995</v>
      </c>
      <c r="X43" s="453" t="s">
        <v>995</v>
      </c>
      <c r="Y43" s="453" t="s">
        <v>995</v>
      </c>
      <c r="Z43" s="453" t="s">
        <v>995</v>
      </c>
      <c r="AA43" s="453" t="s">
        <v>995</v>
      </c>
      <c r="AB43" s="453" t="s">
        <v>995</v>
      </c>
      <c r="AC43" s="453" t="s">
        <v>995</v>
      </c>
      <c r="AD43" s="453" t="s">
        <v>995</v>
      </c>
      <c r="AE43" s="453" t="s">
        <v>995</v>
      </c>
      <c r="AF43" s="453" t="s">
        <v>995</v>
      </c>
      <c r="AG43" s="453" t="s">
        <v>995</v>
      </c>
      <c r="AH43" s="453" t="s">
        <v>995</v>
      </c>
      <c r="AI43" s="453" t="s">
        <v>995</v>
      </c>
      <c r="AJ43" s="453" t="s">
        <v>995</v>
      </c>
      <c r="AK43" s="453" t="s">
        <v>995</v>
      </c>
      <c r="AL43" s="453" t="s">
        <v>995</v>
      </c>
      <c r="AM43" s="453" t="s">
        <v>995</v>
      </c>
      <c r="AN43" s="453" t="s">
        <v>995</v>
      </c>
      <c r="AO43" s="453" t="s">
        <v>995</v>
      </c>
      <c r="AP43" s="453" t="s">
        <v>995</v>
      </c>
      <c r="AQ43" s="453" t="s">
        <v>995</v>
      </c>
      <c r="AR43" s="453" t="s">
        <v>995</v>
      </c>
      <c r="AS43" s="453" t="s">
        <v>995</v>
      </c>
      <c r="AT43" s="453" t="s">
        <v>995</v>
      </c>
      <c r="AU43" s="453" t="s">
        <v>995</v>
      </c>
      <c r="AV43" s="453" t="s">
        <v>995</v>
      </c>
      <c r="AW43" s="453" t="s">
        <v>995</v>
      </c>
      <c r="AX43" s="453" t="s">
        <v>995</v>
      </c>
      <c r="AY43" s="453" t="s">
        <v>995</v>
      </c>
      <c r="AZ43" s="453" t="s">
        <v>995</v>
      </c>
      <c r="BA43" s="453" t="s">
        <v>995</v>
      </c>
      <c r="BB43" s="453" t="s">
        <v>995</v>
      </c>
      <c r="BC43" s="453" t="s">
        <v>995</v>
      </c>
      <c r="BD43" s="453" t="s">
        <v>995</v>
      </c>
      <c r="BE43" s="453" t="s">
        <v>995</v>
      </c>
      <c r="BF43" s="464"/>
      <c r="BG43" s="464"/>
    </row>
    <row r="44" spans="1:59" s="461" customFormat="1" ht="11" thickBot="1" x14ac:dyDescent="0.3">
      <c r="A44" s="468">
        <v>33</v>
      </c>
      <c r="B44" s="468" t="s">
        <v>1117</v>
      </c>
      <c r="C44" s="453" t="s">
        <v>995</v>
      </c>
      <c r="D44" s="453" t="s">
        <v>995</v>
      </c>
      <c r="E44" s="453" t="s">
        <v>995</v>
      </c>
      <c r="F44" s="453" t="s">
        <v>995</v>
      </c>
      <c r="G44" s="453" t="s">
        <v>995</v>
      </c>
      <c r="H44" s="453" t="s">
        <v>995</v>
      </c>
      <c r="I44" s="453" t="s">
        <v>995</v>
      </c>
      <c r="J44" s="453" t="s">
        <v>995</v>
      </c>
      <c r="K44" s="453" t="s">
        <v>995</v>
      </c>
      <c r="L44" s="453" t="s">
        <v>995</v>
      </c>
      <c r="M44" s="453" t="s">
        <v>995</v>
      </c>
      <c r="N44" s="453" t="s">
        <v>995</v>
      </c>
      <c r="O44" s="453" t="s">
        <v>995</v>
      </c>
      <c r="P44" s="453" t="s">
        <v>995</v>
      </c>
      <c r="Q44" s="453" t="s">
        <v>995</v>
      </c>
      <c r="R44" s="453" t="s">
        <v>995</v>
      </c>
      <c r="S44" s="453" t="s">
        <v>995</v>
      </c>
      <c r="T44" s="453" t="s">
        <v>995</v>
      </c>
      <c r="U44" s="453" t="s">
        <v>995</v>
      </c>
      <c r="V44" s="453" t="s">
        <v>995</v>
      </c>
      <c r="W44" s="453" t="s">
        <v>995</v>
      </c>
      <c r="X44" s="453" t="s">
        <v>995</v>
      </c>
      <c r="Y44" s="453" t="s">
        <v>995</v>
      </c>
      <c r="Z44" s="453" t="s">
        <v>995</v>
      </c>
      <c r="AA44" s="453" t="s">
        <v>995</v>
      </c>
      <c r="AB44" s="453" t="s">
        <v>995</v>
      </c>
      <c r="AC44" s="453" t="s">
        <v>995</v>
      </c>
      <c r="AD44" s="453" t="s">
        <v>995</v>
      </c>
      <c r="AE44" s="453" t="s">
        <v>995</v>
      </c>
      <c r="AF44" s="453" t="s">
        <v>995</v>
      </c>
      <c r="AG44" s="453" t="s">
        <v>995</v>
      </c>
      <c r="AH44" s="453" t="s">
        <v>995</v>
      </c>
      <c r="AI44" s="453" t="s">
        <v>995</v>
      </c>
      <c r="AJ44" s="453" t="s">
        <v>995</v>
      </c>
      <c r="AK44" s="453" t="s">
        <v>995</v>
      </c>
      <c r="AL44" s="453" t="s">
        <v>995</v>
      </c>
      <c r="AM44" s="453" t="s">
        <v>995</v>
      </c>
      <c r="AN44" s="453" t="s">
        <v>995</v>
      </c>
      <c r="AO44" s="453" t="s">
        <v>995</v>
      </c>
      <c r="AP44" s="453" t="s">
        <v>995</v>
      </c>
      <c r="AQ44" s="453" t="s">
        <v>995</v>
      </c>
      <c r="AR44" s="453" t="s">
        <v>995</v>
      </c>
      <c r="AS44" s="453" t="s">
        <v>995</v>
      </c>
      <c r="AT44" s="453" t="s">
        <v>995</v>
      </c>
      <c r="AU44" s="453" t="s">
        <v>995</v>
      </c>
      <c r="AV44" s="453" t="s">
        <v>995</v>
      </c>
      <c r="AW44" s="453" t="s">
        <v>995</v>
      </c>
      <c r="AX44" s="453" t="s">
        <v>995</v>
      </c>
      <c r="AY44" s="453" t="s">
        <v>995</v>
      </c>
      <c r="AZ44" s="453" t="s">
        <v>995</v>
      </c>
      <c r="BA44" s="453" t="s">
        <v>995</v>
      </c>
      <c r="BB44" s="453" t="s">
        <v>995</v>
      </c>
      <c r="BC44" s="453" t="s">
        <v>995</v>
      </c>
      <c r="BD44" s="453" t="s">
        <v>995</v>
      </c>
      <c r="BE44" s="453" t="s">
        <v>995</v>
      </c>
      <c r="BF44" s="464"/>
      <c r="BG44" s="464"/>
    </row>
    <row r="45" spans="1:59" s="461" customFormat="1" ht="21.5" thickBot="1" x14ac:dyDescent="0.3">
      <c r="A45" s="468">
        <v>34</v>
      </c>
      <c r="B45" s="468" t="s">
        <v>1118</v>
      </c>
      <c r="C45" s="453" t="s">
        <v>995</v>
      </c>
      <c r="D45" s="453" t="s">
        <v>995</v>
      </c>
      <c r="E45" s="453" t="s">
        <v>995</v>
      </c>
      <c r="F45" s="453" t="s">
        <v>995</v>
      </c>
      <c r="G45" s="453" t="s">
        <v>995</v>
      </c>
      <c r="H45" s="453" t="s">
        <v>995</v>
      </c>
      <c r="I45" s="453" t="s">
        <v>995</v>
      </c>
      <c r="J45" s="453" t="s">
        <v>995</v>
      </c>
      <c r="K45" s="453" t="s">
        <v>995</v>
      </c>
      <c r="L45" s="453" t="s">
        <v>995</v>
      </c>
      <c r="M45" s="453" t="s">
        <v>995</v>
      </c>
      <c r="N45" s="453" t="s">
        <v>995</v>
      </c>
      <c r="O45" s="453" t="s">
        <v>995</v>
      </c>
      <c r="P45" s="453" t="s">
        <v>995</v>
      </c>
      <c r="Q45" s="453" t="s">
        <v>995</v>
      </c>
      <c r="R45" s="453" t="s">
        <v>995</v>
      </c>
      <c r="S45" s="453" t="s">
        <v>995</v>
      </c>
      <c r="T45" s="453" t="s">
        <v>995</v>
      </c>
      <c r="U45" s="453" t="s">
        <v>995</v>
      </c>
      <c r="V45" s="453" t="s">
        <v>995</v>
      </c>
      <c r="W45" s="453" t="s">
        <v>995</v>
      </c>
      <c r="X45" s="453" t="s">
        <v>995</v>
      </c>
      <c r="Y45" s="453" t="s">
        <v>995</v>
      </c>
      <c r="Z45" s="453" t="s">
        <v>995</v>
      </c>
      <c r="AA45" s="453" t="s">
        <v>995</v>
      </c>
      <c r="AB45" s="453" t="s">
        <v>995</v>
      </c>
      <c r="AC45" s="453" t="s">
        <v>995</v>
      </c>
      <c r="AD45" s="453" t="s">
        <v>995</v>
      </c>
      <c r="AE45" s="453" t="s">
        <v>995</v>
      </c>
      <c r="AF45" s="453" t="s">
        <v>995</v>
      </c>
      <c r="AG45" s="453" t="s">
        <v>995</v>
      </c>
      <c r="AH45" s="453" t="s">
        <v>995</v>
      </c>
      <c r="AI45" s="453" t="s">
        <v>995</v>
      </c>
      <c r="AJ45" s="453" t="s">
        <v>995</v>
      </c>
      <c r="AK45" s="453" t="s">
        <v>995</v>
      </c>
      <c r="AL45" s="453" t="s">
        <v>995</v>
      </c>
      <c r="AM45" s="453" t="s">
        <v>995</v>
      </c>
      <c r="AN45" s="453" t="s">
        <v>995</v>
      </c>
      <c r="AO45" s="453" t="s">
        <v>995</v>
      </c>
      <c r="AP45" s="453" t="s">
        <v>995</v>
      </c>
      <c r="AQ45" s="453" t="s">
        <v>995</v>
      </c>
      <c r="AR45" s="453" t="s">
        <v>995</v>
      </c>
      <c r="AS45" s="453" t="s">
        <v>995</v>
      </c>
      <c r="AT45" s="453" t="s">
        <v>995</v>
      </c>
      <c r="AU45" s="453" t="s">
        <v>995</v>
      </c>
      <c r="AV45" s="453" t="s">
        <v>995</v>
      </c>
      <c r="AW45" s="453" t="s">
        <v>995</v>
      </c>
      <c r="AX45" s="453" t="s">
        <v>995</v>
      </c>
      <c r="AY45" s="453" t="s">
        <v>995</v>
      </c>
      <c r="AZ45" s="453" t="s">
        <v>995</v>
      </c>
      <c r="BA45" s="453" t="s">
        <v>995</v>
      </c>
      <c r="BB45" s="453" t="s">
        <v>995</v>
      </c>
      <c r="BC45" s="453" t="s">
        <v>995</v>
      </c>
      <c r="BD45" s="453" t="s">
        <v>995</v>
      </c>
      <c r="BE45" s="453" t="s">
        <v>995</v>
      </c>
      <c r="BF45" s="464"/>
      <c r="BG45" s="464"/>
    </row>
    <row r="46" spans="1:59" s="461" customFormat="1" ht="21.5" thickBot="1" x14ac:dyDescent="0.3">
      <c r="A46" s="468" t="s">
        <v>1119</v>
      </c>
      <c r="B46" s="468" t="s">
        <v>1120</v>
      </c>
      <c r="C46" s="453" t="s">
        <v>1260</v>
      </c>
      <c r="D46" s="453" t="s">
        <v>1260</v>
      </c>
      <c r="E46" s="453" t="s">
        <v>1260</v>
      </c>
      <c r="F46" s="453" t="s">
        <v>1260</v>
      </c>
      <c r="G46" s="453" t="s">
        <v>1260</v>
      </c>
      <c r="H46" s="453" t="s">
        <v>1260</v>
      </c>
      <c r="I46" s="453" t="s">
        <v>1260</v>
      </c>
      <c r="J46" s="453" t="s">
        <v>1260</v>
      </c>
      <c r="K46" s="453" t="s">
        <v>1260</v>
      </c>
      <c r="L46" s="453" t="s">
        <v>1260</v>
      </c>
      <c r="M46" s="453" t="s">
        <v>1260</v>
      </c>
      <c r="N46" s="453" t="s">
        <v>1260</v>
      </c>
      <c r="O46" s="453" t="s">
        <v>1260</v>
      </c>
      <c r="P46" s="453" t="s">
        <v>1260</v>
      </c>
      <c r="Q46" s="453" t="s">
        <v>1260</v>
      </c>
      <c r="R46" s="453" t="s">
        <v>1260</v>
      </c>
      <c r="S46" s="453" t="s">
        <v>1260</v>
      </c>
      <c r="T46" s="453" t="s">
        <v>1260</v>
      </c>
      <c r="U46" s="453" t="s">
        <v>1260</v>
      </c>
      <c r="V46" s="453" t="s">
        <v>1260</v>
      </c>
      <c r="W46" s="453" t="s">
        <v>1260</v>
      </c>
      <c r="X46" s="453" t="s">
        <v>1260</v>
      </c>
      <c r="Y46" s="453" t="s">
        <v>1260</v>
      </c>
      <c r="Z46" s="453" t="s">
        <v>1260</v>
      </c>
      <c r="AA46" s="453" t="s">
        <v>1260</v>
      </c>
      <c r="AB46" s="453" t="s">
        <v>1260</v>
      </c>
      <c r="AC46" s="453" t="s">
        <v>1260</v>
      </c>
      <c r="AD46" s="453" t="s">
        <v>1260</v>
      </c>
      <c r="AE46" s="453" t="s">
        <v>1260</v>
      </c>
      <c r="AF46" s="453" t="s">
        <v>1260</v>
      </c>
      <c r="AG46" s="453" t="s">
        <v>1260</v>
      </c>
      <c r="AH46" s="453" t="s">
        <v>1260</v>
      </c>
      <c r="AI46" s="453" t="s">
        <v>1260</v>
      </c>
      <c r="AJ46" s="453" t="s">
        <v>1260</v>
      </c>
      <c r="AK46" s="453" t="s">
        <v>1260</v>
      </c>
      <c r="AL46" s="453" t="s">
        <v>1260</v>
      </c>
      <c r="AM46" s="453" t="s">
        <v>1260</v>
      </c>
      <c r="AN46" s="453" t="s">
        <v>1260</v>
      </c>
      <c r="AO46" s="453" t="s">
        <v>1260</v>
      </c>
      <c r="AP46" s="453" t="s">
        <v>1260</v>
      </c>
      <c r="AQ46" s="453" t="s">
        <v>1260</v>
      </c>
      <c r="AR46" s="453" t="s">
        <v>1260</v>
      </c>
      <c r="AS46" s="453" t="s">
        <v>1260</v>
      </c>
      <c r="AT46" s="453" t="s">
        <v>1260</v>
      </c>
      <c r="AU46" s="453" t="s">
        <v>1260</v>
      </c>
      <c r="AV46" s="453" t="s">
        <v>1260</v>
      </c>
      <c r="AW46" s="453" t="s">
        <v>1260</v>
      </c>
      <c r="AX46" s="453" t="s">
        <v>1260</v>
      </c>
      <c r="AY46" s="453" t="s">
        <v>1260</v>
      </c>
      <c r="AZ46" s="453" t="s">
        <v>1260</v>
      </c>
      <c r="BA46" s="453" t="s">
        <v>1260</v>
      </c>
      <c r="BB46" s="453" t="s">
        <v>1260</v>
      </c>
      <c r="BC46" s="453" t="s">
        <v>1260</v>
      </c>
      <c r="BD46" s="453" t="s">
        <v>1260</v>
      </c>
      <c r="BE46" s="453" t="s">
        <v>1260</v>
      </c>
      <c r="BF46" s="464"/>
      <c r="BG46" s="464"/>
    </row>
    <row r="47" spans="1:59" s="461" customFormat="1" ht="21.5" thickBot="1" x14ac:dyDescent="0.3">
      <c r="A47" s="470" t="s">
        <v>1121</v>
      </c>
      <c r="B47" s="468" t="s">
        <v>1122</v>
      </c>
      <c r="C47" s="453">
        <v>7</v>
      </c>
      <c r="D47" s="453">
        <v>7</v>
      </c>
      <c r="E47" s="453">
        <v>7</v>
      </c>
      <c r="F47" s="453">
        <v>7</v>
      </c>
      <c r="G47" s="453">
        <v>7</v>
      </c>
      <c r="H47" s="453">
        <v>7</v>
      </c>
      <c r="I47" s="453">
        <v>7</v>
      </c>
      <c r="J47" s="453">
        <v>7</v>
      </c>
      <c r="K47" s="453">
        <v>7</v>
      </c>
      <c r="L47" s="453">
        <v>7</v>
      </c>
      <c r="M47" s="453">
        <v>7</v>
      </c>
      <c r="N47" s="453">
        <v>7</v>
      </c>
      <c r="O47" s="453">
        <v>7</v>
      </c>
      <c r="P47" s="453">
        <v>7</v>
      </c>
      <c r="Q47" s="453">
        <v>7</v>
      </c>
      <c r="R47" s="453">
        <v>7</v>
      </c>
      <c r="S47" s="453">
        <v>7</v>
      </c>
      <c r="T47" s="453">
        <v>7</v>
      </c>
      <c r="U47" s="453">
        <v>7</v>
      </c>
      <c r="V47" s="453">
        <v>7</v>
      </c>
      <c r="W47" s="453">
        <v>7</v>
      </c>
      <c r="X47" s="453">
        <v>7</v>
      </c>
      <c r="Y47" s="453">
        <v>7</v>
      </c>
      <c r="Z47" s="453">
        <v>7</v>
      </c>
      <c r="AA47" s="453">
        <v>7</v>
      </c>
      <c r="AB47" s="453">
        <v>7</v>
      </c>
      <c r="AC47" s="453">
        <v>7</v>
      </c>
      <c r="AD47" s="453">
        <v>7</v>
      </c>
      <c r="AE47" s="453">
        <v>7</v>
      </c>
      <c r="AF47" s="453">
        <v>7</v>
      </c>
      <c r="AG47" s="453">
        <v>7</v>
      </c>
      <c r="AH47" s="453">
        <v>7</v>
      </c>
      <c r="AI47" s="453">
        <v>7</v>
      </c>
      <c r="AJ47" s="453">
        <v>7</v>
      </c>
      <c r="AK47" s="453">
        <v>7</v>
      </c>
      <c r="AL47" s="453">
        <v>7</v>
      </c>
      <c r="AM47" s="453">
        <v>7</v>
      </c>
      <c r="AN47" s="453">
        <v>7</v>
      </c>
      <c r="AO47" s="453">
        <v>7</v>
      </c>
      <c r="AP47" s="453">
        <v>7</v>
      </c>
      <c r="AQ47" s="453">
        <v>7</v>
      </c>
      <c r="AR47" s="453">
        <v>7</v>
      </c>
      <c r="AS47" s="453">
        <v>7</v>
      </c>
      <c r="AT47" s="453">
        <v>7</v>
      </c>
      <c r="AU47" s="453">
        <v>7</v>
      </c>
      <c r="AV47" s="453">
        <v>7</v>
      </c>
      <c r="AW47" s="453">
        <v>7</v>
      </c>
      <c r="AX47" s="453">
        <v>7</v>
      </c>
      <c r="AY47" s="453">
        <v>7</v>
      </c>
      <c r="AZ47" s="453">
        <v>7</v>
      </c>
      <c r="BA47" s="453">
        <v>7</v>
      </c>
      <c r="BB47" s="453">
        <v>7</v>
      </c>
      <c r="BC47" s="453">
        <v>7</v>
      </c>
      <c r="BD47" s="453">
        <v>7</v>
      </c>
      <c r="BE47" s="453">
        <v>7</v>
      </c>
      <c r="BF47" s="464"/>
      <c r="BG47" s="464"/>
    </row>
    <row r="48" spans="1:59" ht="21.5" thickBot="1" x14ac:dyDescent="0.3">
      <c r="A48" s="468">
        <v>35</v>
      </c>
      <c r="B48" s="468" t="s">
        <v>1123</v>
      </c>
      <c r="C48" s="453" t="s">
        <v>1261</v>
      </c>
      <c r="D48" s="453" t="s">
        <v>1261</v>
      </c>
      <c r="E48" s="453" t="s">
        <v>1261</v>
      </c>
      <c r="F48" s="453" t="s">
        <v>1261</v>
      </c>
      <c r="G48" s="453" t="s">
        <v>1261</v>
      </c>
      <c r="H48" s="453" t="s">
        <v>1261</v>
      </c>
      <c r="I48" s="453" t="s">
        <v>1261</v>
      </c>
      <c r="J48" s="453" t="s">
        <v>1261</v>
      </c>
      <c r="K48" s="453" t="s">
        <v>1261</v>
      </c>
      <c r="L48" s="453" t="s">
        <v>1261</v>
      </c>
      <c r="M48" s="453" t="s">
        <v>1261</v>
      </c>
      <c r="N48" s="453" t="s">
        <v>1261</v>
      </c>
      <c r="O48" s="453" t="s">
        <v>1261</v>
      </c>
      <c r="P48" s="453" t="s">
        <v>1261</v>
      </c>
      <c r="Q48" s="453" t="s">
        <v>1261</v>
      </c>
      <c r="R48" s="453" t="s">
        <v>1261</v>
      </c>
      <c r="S48" s="453" t="s">
        <v>1261</v>
      </c>
      <c r="T48" s="453" t="s">
        <v>1261</v>
      </c>
      <c r="U48" s="453" t="s">
        <v>1261</v>
      </c>
      <c r="V48" s="453" t="s">
        <v>1261</v>
      </c>
      <c r="W48" s="453" t="s">
        <v>1261</v>
      </c>
      <c r="X48" s="453" t="s">
        <v>1261</v>
      </c>
      <c r="Y48" s="453" t="s">
        <v>1261</v>
      </c>
      <c r="Z48" s="453" t="s">
        <v>1261</v>
      </c>
      <c r="AA48" s="453" t="s">
        <v>1261</v>
      </c>
      <c r="AB48" s="453" t="s">
        <v>1261</v>
      </c>
      <c r="AC48" s="453" t="s">
        <v>1261</v>
      </c>
      <c r="AD48" s="453" t="s">
        <v>1261</v>
      </c>
      <c r="AE48" s="453" t="s">
        <v>1261</v>
      </c>
      <c r="AF48" s="453" t="s">
        <v>1261</v>
      </c>
      <c r="AG48" s="453" t="s">
        <v>1261</v>
      </c>
      <c r="AH48" s="453" t="s">
        <v>1261</v>
      </c>
      <c r="AI48" s="453" t="s">
        <v>1261</v>
      </c>
      <c r="AJ48" s="453" t="s">
        <v>1261</v>
      </c>
      <c r="AK48" s="453" t="s">
        <v>1261</v>
      </c>
      <c r="AL48" s="453" t="s">
        <v>1261</v>
      </c>
      <c r="AM48" s="453" t="s">
        <v>1261</v>
      </c>
      <c r="AN48" s="453" t="s">
        <v>1261</v>
      </c>
      <c r="AO48" s="453" t="s">
        <v>1261</v>
      </c>
      <c r="AP48" s="453" t="s">
        <v>1261</v>
      </c>
      <c r="AQ48" s="453" t="s">
        <v>1261</v>
      </c>
      <c r="AR48" s="453" t="s">
        <v>1261</v>
      </c>
      <c r="AS48" s="453" t="s">
        <v>1261</v>
      </c>
      <c r="AT48" s="453" t="s">
        <v>1261</v>
      </c>
      <c r="AU48" s="453" t="s">
        <v>1261</v>
      </c>
      <c r="AV48" s="453" t="s">
        <v>1261</v>
      </c>
      <c r="AW48" s="453" t="s">
        <v>1261</v>
      </c>
      <c r="AX48" s="453" t="s">
        <v>1261</v>
      </c>
      <c r="AY48" s="453" t="s">
        <v>1261</v>
      </c>
      <c r="AZ48" s="453" t="s">
        <v>1261</v>
      </c>
      <c r="BA48" s="453" t="s">
        <v>1261</v>
      </c>
      <c r="BB48" s="453" t="s">
        <v>1261</v>
      </c>
      <c r="BC48" s="453" t="s">
        <v>1261</v>
      </c>
      <c r="BD48" s="453" t="s">
        <v>1261</v>
      </c>
      <c r="BE48" s="453" t="s">
        <v>1261</v>
      </c>
      <c r="BF48" s="464"/>
      <c r="BG48" s="464"/>
    </row>
    <row r="49" spans="1:59" ht="11" thickBot="1" x14ac:dyDescent="0.3">
      <c r="A49" s="468">
        <v>36</v>
      </c>
      <c r="B49" s="468" t="s">
        <v>1127</v>
      </c>
      <c r="C49" s="453" t="s">
        <v>996</v>
      </c>
      <c r="D49" s="453" t="s">
        <v>757</v>
      </c>
      <c r="E49" s="453" t="s">
        <v>757</v>
      </c>
      <c r="F49" s="453" t="s">
        <v>757</v>
      </c>
      <c r="G49" s="453" t="s">
        <v>757</v>
      </c>
      <c r="H49" s="453" t="s">
        <v>757</v>
      </c>
      <c r="I49" s="453" t="s">
        <v>757</v>
      </c>
      <c r="J49" s="453" t="s">
        <v>757</v>
      </c>
      <c r="K49" s="453" t="s">
        <v>757</v>
      </c>
      <c r="L49" s="453" t="s">
        <v>757</v>
      </c>
      <c r="M49" s="453" t="s">
        <v>757</v>
      </c>
      <c r="N49" s="453" t="s">
        <v>757</v>
      </c>
      <c r="O49" s="453" t="s">
        <v>757</v>
      </c>
      <c r="P49" s="453" t="s">
        <v>757</v>
      </c>
      <c r="Q49" s="453" t="s">
        <v>757</v>
      </c>
      <c r="R49" s="453" t="s">
        <v>757</v>
      </c>
      <c r="S49" s="453" t="s">
        <v>757</v>
      </c>
      <c r="T49" s="453" t="s">
        <v>757</v>
      </c>
      <c r="U49" s="453" t="s">
        <v>757</v>
      </c>
      <c r="V49" s="453" t="s">
        <v>757</v>
      </c>
      <c r="W49" s="453" t="s">
        <v>757</v>
      </c>
      <c r="X49" s="453" t="s">
        <v>757</v>
      </c>
      <c r="Y49" s="453" t="s">
        <v>757</v>
      </c>
      <c r="Z49" s="453" t="s">
        <v>757</v>
      </c>
      <c r="AA49" s="453" t="s">
        <v>757</v>
      </c>
      <c r="AB49" s="453" t="s">
        <v>757</v>
      </c>
      <c r="AC49" s="453" t="s">
        <v>757</v>
      </c>
      <c r="AD49" s="453" t="s">
        <v>757</v>
      </c>
      <c r="AE49" s="453" t="s">
        <v>757</v>
      </c>
      <c r="AF49" s="453" t="s">
        <v>757</v>
      </c>
      <c r="AG49" s="453" t="s">
        <v>757</v>
      </c>
      <c r="AH49" s="453" t="s">
        <v>757</v>
      </c>
      <c r="AI49" s="453" t="s">
        <v>757</v>
      </c>
      <c r="AJ49" s="453" t="s">
        <v>757</v>
      </c>
      <c r="AK49" s="453" t="s">
        <v>757</v>
      </c>
      <c r="AL49" s="453" t="s">
        <v>757</v>
      </c>
      <c r="AM49" s="453" t="s">
        <v>757</v>
      </c>
      <c r="AN49" s="453" t="s">
        <v>757</v>
      </c>
      <c r="AO49" s="453" t="s">
        <v>757</v>
      </c>
      <c r="AP49" s="453" t="s">
        <v>757</v>
      </c>
      <c r="AQ49" s="453" t="s">
        <v>757</v>
      </c>
      <c r="AR49" s="453" t="s">
        <v>757</v>
      </c>
      <c r="AS49" s="453" t="s">
        <v>757</v>
      </c>
      <c r="AT49" s="453" t="s">
        <v>757</v>
      </c>
      <c r="AU49" s="453" t="s">
        <v>757</v>
      </c>
      <c r="AV49" s="453" t="s">
        <v>757</v>
      </c>
      <c r="AW49" s="453" t="s">
        <v>757</v>
      </c>
      <c r="AX49" s="453" t="s">
        <v>757</v>
      </c>
      <c r="AY49" s="453" t="s">
        <v>757</v>
      </c>
      <c r="AZ49" s="453" t="s">
        <v>757</v>
      </c>
      <c r="BA49" s="453" t="s">
        <v>757</v>
      </c>
      <c r="BB49" s="453" t="s">
        <v>757</v>
      </c>
      <c r="BC49" s="453" t="s">
        <v>757</v>
      </c>
      <c r="BD49" s="453" t="s">
        <v>757</v>
      </c>
      <c r="BE49" s="453" t="s">
        <v>757</v>
      </c>
      <c r="BF49" s="464"/>
      <c r="BG49" s="464"/>
    </row>
    <row r="50" spans="1:59" ht="11" thickBot="1" x14ac:dyDescent="0.3">
      <c r="A50" s="468">
        <v>37</v>
      </c>
      <c r="B50" s="468" t="s">
        <v>1128</v>
      </c>
      <c r="C50" s="453" t="s">
        <v>1262</v>
      </c>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c r="AP50" s="453"/>
      <c r="AQ50" s="453"/>
      <c r="AR50" s="453"/>
      <c r="AS50" s="453"/>
      <c r="AT50" s="453"/>
      <c r="AU50" s="453"/>
      <c r="AV50" s="453"/>
      <c r="AW50" s="453"/>
      <c r="AX50" s="453"/>
      <c r="AY50" s="453"/>
      <c r="AZ50" s="453"/>
      <c r="BA50" s="453"/>
      <c r="BB50" s="453"/>
      <c r="BC50" s="453"/>
      <c r="BD50" s="453"/>
      <c r="BE50" s="453"/>
      <c r="BF50" s="464"/>
      <c r="BG50" s="464"/>
    </row>
    <row r="51" spans="1:59" ht="42.5" thickBot="1" x14ac:dyDescent="0.3">
      <c r="A51" s="470" t="s">
        <v>1129</v>
      </c>
      <c r="B51" s="468" t="s">
        <v>1130</v>
      </c>
      <c r="C51" s="453" t="s">
        <v>1132</v>
      </c>
      <c r="D51" s="453" t="s">
        <v>1132</v>
      </c>
      <c r="E51" s="453" t="s">
        <v>1132</v>
      </c>
      <c r="F51" s="453" t="s">
        <v>1132</v>
      </c>
      <c r="G51" s="453" t="s">
        <v>1132</v>
      </c>
      <c r="H51" s="453" t="s">
        <v>1132</v>
      </c>
      <c r="I51" s="453" t="s">
        <v>1132</v>
      </c>
      <c r="J51" s="453" t="s">
        <v>1132</v>
      </c>
      <c r="K51" s="453" t="s">
        <v>1132</v>
      </c>
      <c r="L51" s="453" t="s">
        <v>1132</v>
      </c>
      <c r="M51" s="453" t="s">
        <v>1132</v>
      </c>
      <c r="N51" s="453" t="s">
        <v>1132</v>
      </c>
      <c r="O51" s="453" t="s">
        <v>1132</v>
      </c>
      <c r="P51" s="453" t="s">
        <v>1132</v>
      </c>
      <c r="Q51" s="453" t="s">
        <v>1132</v>
      </c>
      <c r="R51" s="453" t="s">
        <v>1132</v>
      </c>
      <c r="S51" s="453" t="s">
        <v>1132</v>
      </c>
      <c r="T51" s="453" t="s">
        <v>1132</v>
      </c>
      <c r="U51" s="453" t="s">
        <v>1132</v>
      </c>
      <c r="V51" s="453" t="s">
        <v>1132</v>
      </c>
      <c r="W51" s="453" t="s">
        <v>1132</v>
      </c>
      <c r="X51" s="453" t="s">
        <v>1132</v>
      </c>
      <c r="Y51" s="453" t="s">
        <v>1132</v>
      </c>
      <c r="Z51" s="453" t="s">
        <v>1132</v>
      </c>
      <c r="AA51" s="453" t="s">
        <v>1132</v>
      </c>
      <c r="AB51" s="453" t="s">
        <v>1132</v>
      </c>
      <c r="AC51" s="453" t="s">
        <v>1132</v>
      </c>
      <c r="AD51" s="453" t="s">
        <v>1132</v>
      </c>
      <c r="AE51" s="453" t="s">
        <v>1132</v>
      </c>
      <c r="AF51" s="453" t="s">
        <v>1132</v>
      </c>
      <c r="AG51" s="453" t="s">
        <v>1132</v>
      </c>
      <c r="AH51" s="453" t="s">
        <v>1132</v>
      </c>
      <c r="AI51" s="453" t="s">
        <v>1132</v>
      </c>
      <c r="AJ51" s="453" t="s">
        <v>1132</v>
      </c>
      <c r="AK51" s="453" t="s">
        <v>1132</v>
      </c>
      <c r="AL51" s="453" t="s">
        <v>1132</v>
      </c>
      <c r="AM51" s="453" t="s">
        <v>1132</v>
      </c>
      <c r="AN51" s="453" t="s">
        <v>1132</v>
      </c>
      <c r="AO51" s="453" t="s">
        <v>1132</v>
      </c>
      <c r="AP51" s="453" t="s">
        <v>1132</v>
      </c>
      <c r="AQ51" s="453" t="s">
        <v>1132</v>
      </c>
      <c r="AR51" s="453" t="s">
        <v>1132</v>
      </c>
      <c r="AS51" s="453" t="s">
        <v>1132</v>
      </c>
      <c r="AT51" s="453" t="s">
        <v>1132</v>
      </c>
      <c r="AU51" s="453" t="s">
        <v>1132</v>
      </c>
      <c r="AV51" s="453" t="s">
        <v>1132</v>
      </c>
      <c r="AW51" s="453" t="s">
        <v>1132</v>
      </c>
      <c r="AX51" s="453" t="s">
        <v>1132</v>
      </c>
      <c r="AY51" s="453" t="s">
        <v>1132</v>
      </c>
      <c r="AZ51" s="453" t="s">
        <v>1132</v>
      </c>
      <c r="BA51" s="453" t="s">
        <v>1132</v>
      </c>
      <c r="BB51" s="453" t="s">
        <v>1132</v>
      </c>
      <c r="BC51" s="453" t="s">
        <v>1132</v>
      </c>
      <c r="BD51" s="453" t="s">
        <v>1132</v>
      </c>
      <c r="BE51" s="453" t="s">
        <v>1132</v>
      </c>
      <c r="BF51" s="464"/>
      <c r="BG51" s="464"/>
    </row>
    <row r="52" spans="1:59" x14ac:dyDescent="0.25">
      <c r="B52" s="391"/>
    </row>
    <row r="53" spans="1:59" ht="17.149999999999999" customHeight="1" x14ac:dyDescent="0.25">
      <c r="G53" s="479"/>
      <c r="I53" s="479"/>
      <c r="J53" s="479"/>
      <c r="L53" s="479"/>
      <c r="Q53" s="479"/>
    </row>
  </sheetData>
  <mergeCells count="2">
    <mergeCell ref="A9:B9"/>
    <mergeCell ref="A26:B26"/>
  </mergeCells>
  <hyperlinks>
    <hyperlink ref="BG1" location="Index!A1" display="Index" xr:uid="{D863DA1C-957F-4C0F-90FF-894E640470FA}"/>
  </hyperlinks>
  <pageMargins left="0.7" right="0.7" top="0.75" bottom="0.75" header="0.3" footer="0.3"/>
  <pageSetup paperSize="9" scale="43" fitToWidth="0" orientation="landscape" r:id="rId1"/>
  <rowBreaks count="1" manualBreakCount="1">
    <brk id="25" max="2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C7B22-2B81-48BF-8726-6CBE42D5525D}">
  <dimension ref="A1:Q101"/>
  <sheetViews>
    <sheetView showGridLines="0" zoomScaleNormal="100" workbookViewId="0">
      <selection sqref="A1:E1"/>
    </sheetView>
  </sheetViews>
  <sheetFormatPr defaultColWidth="9.1796875" defaultRowHeight="10.5" x14ac:dyDescent="0.25"/>
  <cols>
    <col min="1" max="1" width="18.81640625" style="7" customWidth="1"/>
    <col min="2" max="2" width="16.453125" style="7" customWidth="1"/>
    <col min="3" max="13" width="11.1796875" style="7" customWidth="1"/>
    <col min="14" max="14" width="11.7265625" style="7" bestFit="1" customWidth="1"/>
    <col min="15" max="15" width="11.1796875" style="7" customWidth="1"/>
    <col min="16" max="17" width="9.1796875" style="7"/>
    <col min="18" max="18" width="6.81640625" style="7" customWidth="1"/>
    <col min="19" max="16384" width="9.1796875" style="7"/>
  </cols>
  <sheetData>
    <row r="1" spans="1:17" x14ac:dyDescent="0.25">
      <c r="A1" s="1" t="s">
        <v>85</v>
      </c>
      <c r="B1" s="1"/>
      <c r="C1" s="1"/>
      <c r="D1" s="1"/>
      <c r="E1" s="1"/>
      <c r="F1" s="1"/>
      <c r="G1" s="1"/>
      <c r="H1" s="1"/>
      <c r="I1" s="1"/>
      <c r="J1" s="1"/>
      <c r="K1" s="1"/>
      <c r="L1" s="1"/>
      <c r="M1" s="1"/>
      <c r="N1" s="1"/>
      <c r="O1" s="1"/>
      <c r="Q1" s="1" t="s">
        <v>71</v>
      </c>
    </row>
    <row r="2" spans="1:17" ht="15.75" customHeight="1" x14ac:dyDescent="0.25">
      <c r="C2" s="1058" t="s">
        <v>86</v>
      </c>
      <c r="D2" s="1059"/>
      <c r="E2" s="1058" t="s">
        <v>87</v>
      </c>
      <c r="F2" s="1059"/>
      <c r="G2" s="1062" t="s">
        <v>88</v>
      </c>
      <c r="H2" s="1062" t="s">
        <v>89</v>
      </c>
      <c r="I2" s="1058" t="s">
        <v>90</v>
      </c>
      <c r="J2" s="1065"/>
      <c r="K2" s="1065"/>
      <c r="L2" s="1059"/>
      <c r="M2" s="1062" t="s">
        <v>91</v>
      </c>
      <c r="N2" s="1062" t="s">
        <v>92</v>
      </c>
      <c r="O2" s="1062" t="s">
        <v>93</v>
      </c>
    </row>
    <row r="3" spans="1:17" ht="11" thickBot="1" x14ac:dyDescent="0.3">
      <c r="C3" s="1060"/>
      <c r="D3" s="1061"/>
      <c r="E3" s="1060"/>
      <c r="F3" s="1061"/>
      <c r="G3" s="1063"/>
      <c r="H3" s="1063"/>
      <c r="I3" s="1060"/>
      <c r="J3" s="1066"/>
      <c r="K3" s="1066"/>
      <c r="L3" s="1067"/>
      <c r="M3" s="1063"/>
      <c r="N3" s="1063"/>
      <c r="O3" s="1063"/>
    </row>
    <row r="4" spans="1:17" ht="63.5" thickBot="1" x14ac:dyDescent="0.3">
      <c r="A4" s="246">
        <v>45473</v>
      </c>
      <c r="B4" s="207"/>
      <c r="C4" s="19" t="s">
        <v>94</v>
      </c>
      <c r="D4" s="19" t="s">
        <v>95</v>
      </c>
      <c r="E4" s="19" t="s">
        <v>96</v>
      </c>
      <c r="F4" s="19" t="s">
        <v>97</v>
      </c>
      <c r="G4" s="1064"/>
      <c r="H4" s="1064"/>
      <c r="I4" s="20" t="s">
        <v>98</v>
      </c>
      <c r="J4" s="20" t="s">
        <v>87</v>
      </c>
      <c r="K4" s="20" t="s">
        <v>99</v>
      </c>
      <c r="L4" s="21" t="s">
        <v>100</v>
      </c>
      <c r="M4" s="1064"/>
      <c r="N4" s="1064"/>
      <c r="O4" s="1064"/>
    </row>
    <row r="5" spans="1:17" ht="21" x14ac:dyDescent="0.25">
      <c r="A5" s="22" t="s">
        <v>101</v>
      </c>
      <c r="B5" s="23" t="s">
        <v>102</v>
      </c>
      <c r="C5" s="24"/>
      <c r="D5" s="24"/>
      <c r="E5" s="24"/>
      <c r="F5" s="24"/>
      <c r="G5" s="24"/>
      <c r="H5" s="24"/>
      <c r="I5" s="24"/>
      <c r="J5" s="24"/>
      <c r="K5" s="24"/>
      <c r="L5" s="24"/>
      <c r="M5" s="24"/>
      <c r="N5" s="25"/>
      <c r="O5" s="25"/>
    </row>
    <row r="6" spans="1:17" x14ac:dyDescent="0.25">
      <c r="A6" s="12"/>
      <c r="B6" s="1068" t="s">
        <v>103</v>
      </c>
      <c r="C6" s="1069"/>
      <c r="D6" s="1069"/>
      <c r="E6" s="1069"/>
      <c r="F6" s="1069"/>
      <c r="G6" s="1069"/>
      <c r="H6" s="1069"/>
      <c r="I6" s="1069"/>
      <c r="J6" s="1069"/>
      <c r="K6" s="1069"/>
      <c r="L6" s="1069"/>
      <c r="M6" s="1069"/>
      <c r="N6" s="1069"/>
      <c r="O6" s="1070"/>
    </row>
    <row r="7" spans="1:17" x14ac:dyDescent="0.25">
      <c r="A7" s="12"/>
      <c r="B7" s="26" t="s">
        <v>104</v>
      </c>
      <c r="C7" s="232">
        <v>2398.7821457099999</v>
      </c>
      <c r="D7" s="232">
        <v>199710.97197420002</v>
      </c>
      <c r="E7" s="232">
        <v>0</v>
      </c>
      <c r="F7" s="232">
        <v>103.3240729125846</v>
      </c>
      <c r="G7" s="232">
        <v>0</v>
      </c>
      <c r="H7" s="233">
        <v>202213.07819282261</v>
      </c>
      <c r="I7" s="232">
        <v>3303.1340778499998</v>
      </c>
      <c r="J7" s="232">
        <v>2.4500231564611705</v>
      </c>
      <c r="K7" s="232">
        <v>24.190895699999999</v>
      </c>
      <c r="L7" s="232">
        <v>3329.774996706461</v>
      </c>
      <c r="M7" s="233">
        <v>41622.187458830762</v>
      </c>
      <c r="N7" s="234">
        <v>0.18086807343034941</v>
      </c>
      <c r="O7" s="234">
        <v>0.02</v>
      </c>
    </row>
    <row r="8" spans="1:17" x14ac:dyDescent="0.25">
      <c r="A8" s="12"/>
      <c r="B8" s="26" t="s">
        <v>105</v>
      </c>
      <c r="C8" s="232">
        <v>2490.2341546799998</v>
      </c>
      <c r="D8" s="232">
        <v>129091.33256312</v>
      </c>
      <c r="E8" s="232">
        <v>0</v>
      </c>
      <c r="F8" s="232">
        <v>24.464633181798984</v>
      </c>
      <c r="G8" s="232">
        <v>0</v>
      </c>
      <c r="H8" s="233">
        <v>131606.03135098179</v>
      </c>
      <c r="I8" s="232">
        <v>2073.5730538800003</v>
      </c>
      <c r="J8" s="232">
        <v>2.415875766960887</v>
      </c>
      <c r="K8" s="232">
        <v>865.56443954999997</v>
      </c>
      <c r="L8" s="232">
        <v>2941.5533691969608</v>
      </c>
      <c r="M8" s="233">
        <v>36769.417114962009</v>
      </c>
      <c r="N8" s="234">
        <v>0.15978049306798534</v>
      </c>
      <c r="O8" s="234">
        <v>7.4999999999999997E-3</v>
      </c>
    </row>
    <row r="9" spans="1:17" x14ac:dyDescent="0.25">
      <c r="A9" s="12"/>
      <c r="B9" s="26" t="s">
        <v>106</v>
      </c>
      <c r="C9" s="232">
        <v>1047.7724803999999</v>
      </c>
      <c r="D9" s="232">
        <v>94355.21984369999</v>
      </c>
      <c r="E9" s="232">
        <v>0</v>
      </c>
      <c r="F9" s="232">
        <v>0</v>
      </c>
      <c r="G9" s="232">
        <v>0</v>
      </c>
      <c r="H9" s="233">
        <v>95402.992324099992</v>
      </c>
      <c r="I9" s="232">
        <v>2255.1626928600003</v>
      </c>
      <c r="J9" s="232">
        <v>0.14709376806118055</v>
      </c>
      <c r="K9" s="232">
        <v>17.039051920000002</v>
      </c>
      <c r="L9" s="232">
        <v>2272.3488385480614</v>
      </c>
      <c r="M9" s="233">
        <v>28404.360481850767</v>
      </c>
      <c r="N9" s="234">
        <v>0.12343036901784736</v>
      </c>
      <c r="O9" s="234">
        <v>5.0000000000000001E-3</v>
      </c>
    </row>
    <row r="10" spans="1:17" x14ac:dyDescent="0.25">
      <c r="A10" s="12"/>
      <c r="B10" s="26" t="s">
        <v>107</v>
      </c>
      <c r="C10" s="232">
        <v>9.4918259099999993</v>
      </c>
      <c r="D10" s="232">
        <v>30751.152169630001</v>
      </c>
      <c r="E10" s="232">
        <v>0</v>
      </c>
      <c r="F10" s="232">
        <v>123.22750840916559</v>
      </c>
      <c r="G10" s="232">
        <v>0</v>
      </c>
      <c r="H10" s="233">
        <v>30883.871503949169</v>
      </c>
      <c r="I10" s="232">
        <v>779.06406914000002</v>
      </c>
      <c r="J10" s="232">
        <v>4.8504960222670208</v>
      </c>
      <c r="K10" s="232">
        <v>6.1759784699999996</v>
      </c>
      <c r="L10" s="232">
        <v>790.09054363226699</v>
      </c>
      <c r="M10" s="233">
        <v>9876.1317954033366</v>
      </c>
      <c r="N10" s="234">
        <v>4.2916459701827475E-2</v>
      </c>
      <c r="O10" s="234">
        <v>0.02</v>
      </c>
    </row>
    <row r="11" spans="1:17" x14ac:dyDescent="0.25">
      <c r="A11" s="12"/>
      <c r="B11" s="26" t="s">
        <v>108</v>
      </c>
      <c r="C11" s="232">
        <v>2617.7517349299997</v>
      </c>
      <c r="D11" s="232">
        <v>51112.888050649999</v>
      </c>
      <c r="E11" s="232">
        <v>0</v>
      </c>
      <c r="F11" s="232">
        <v>5.6194421986709999</v>
      </c>
      <c r="G11" s="232">
        <v>0</v>
      </c>
      <c r="H11" s="233">
        <v>53736.259227778675</v>
      </c>
      <c r="I11" s="232">
        <v>731.48867557000005</v>
      </c>
      <c r="J11" s="232">
        <v>0.42644251738138284</v>
      </c>
      <c r="K11" s="232">
        <v>8.543180060000001</v>
      </c>
      <c r="L11" s="232">
        <v>740.45829814738147</v>
      </c>
      <c r="M11" s="233">
        <v>9255.7287268422679</v>
      </c>
      <c r="N11" s="234">
        <v>4.0220515192137596E-2</v>
      </c>
      <c r="O11" s="234">
        <v>0.01</v>
      </c>
    </row>
    <row r="12" spans="1:17" x14ac:dyDescent="0.25">
      <c r="A12" s="12"/>
      <c r="B12" s="26" t="s">
        <v>109</v>
      </c>
      <c r="C12" s="232">
        <v>2224.92798735</v>
      </c>
      <c r="D12" s="232">
        <v>25110.660109249999</v>
      </c>
      <c r="E12" s="232">
        <v>0</v>
      </c>
      <c r="F12" s="232">
        <v>138.64156451795802</v>
      </c>
      <c r="G12" s="232">
        <v>0</v>
      </c>
      <c r="H12" s="233">
        <v>27474.229661117955</v>
      </c>
      <c r="I12" s="232">
        <v>529.63374023000006</v>
      </c>
      <c r="J12" s="232">
        <v>4.5295812338303634</v>
      </c>
      <c r="K12" s="232">
        <v>20.723735850000001</v>
      </c>
      <c r="L12" s="232">
        <v>554.88705731383038</v>
      </c>
      <c r="M12" s="233">
        <v>6936.0882164228797</v>
      </c>
      <c r="N12" s="234">
        <v>3.0140581008343673E-2</v>
      </c>
      <c r="O12" s="234">
        <v>0.01</v>
      </c>
    </row>
    <row r="13" spans="1:17" x14ac:dyDescent="0.25">
      <c r="A13" s="12"/>
      <c r="B13" s="26" t="s">
        <v>110</v>
      </c>
      <c r="C13" s="232">
        <v>621.65106655</v>
      </c>
      <c r="D13" s="232">
        <v>18939.538075529999</v>
      </c>
      <c r="E13" s="232">
        <v>0</v>
      </c>
      <c r="F13" s="232">
        <v>6.0920897721480012</v>
      </c>
      <c r="G13" s="232">
        <v>0</v>
      </c>
      <c r="H13" s="233">
        <v>19567.281231852146</v>
      </c>
      <c r="I13" s="232">
        <v>444.80472080999999</v>
      </c>
      <c r="J13" s="232">
        <v>0.59350191717927747</v>
      </c>
      <c r="K13" s="232">
        <v>45.472388580000001</v>
      </c>
      <c r="L13" s="232">
        <v>490.87061130717927</v>
      </c>
      <c r="M13" s="233">
        <v>6135.882641339741</v>
      </c>
      <c r="N13" s="234">
        <v>2.6663309640598553E-2</v>
      </c>
      <c r="O13" s="234">
        <v>5.0000000000000001E-3</v>
      </c>
    </row>
    <row r="14" spans="1:17" x14ac:dyDescent="0.25">
      <c r="A14" s="12"/>
      <c r="B14" s="26" t="s">
        <v>111</v>
      </c>
      <c r="C14" s="232">
        <v>6220.1624486299997</v>
      </c>
      <c r="D14" s="232">
        <v>2343.9843501199998</v>
      </c>
      <c r="E14" s="232">
        <v>0</v>
      </c>
      <c r="F14" s="232">
        <v>2.17689792</v>
      </c>
      <c r="G14" s="232">
        <v>0</v>
      </c>
      <c r="H14" s="233">
        <v>8566.3236966700006</v>
      </c>
      <c r="I14" s="232">
        <v>401.02199116000003</v>
      </c>
      <c r="J14" s="232">
        <v>0.41645782462583619</v>
      </c>
      <c r="K14" s="232">
        <v>1.5654525500000001</v>
      </c>
      <c r="L14" s="232">
        <v>403.00390153462587</v>
      </c>
      <c r="M14" s="233">
        <v>5037.548769182823</v>
      </c>
      <c r="N14" s="234">
        <v>2.1890529938983664E-2</v>
      </c>
      <c r="O14" s="234">
        <v>0.01</v>
      </c>
    </row>
    <row r="15" spans="1:17" x14ac:dyDescent="0.25">
      <c r="A15" s="12"/>
      <c r="B15" s="26" t="s">
        <v>112</v>
      </c>
      <c r="C15" s="232">
        <v>18.74423852</v>
      </c>
      <c r="D15" s="232">
        <v>7949.3514486899994</v>
      </c>
      <c r="E15" s="232">
        <v>0</v>
      </c>
      <c r="F15" s="232">
        <v>3.8014263057749993</v>
      </c>
      <c r="G15" s="232">
        <v>0</v>
      </c>
      <c r="H15" s="233">
        <v>7971.8971135157744</v>
      </c>
      <c r="I15" s="232">
        <v>81.518450639999998</v>
      </c>
      <c r="J15" s="232">
        <v>0.32137942316376339</v>
      </c>
      <c r="K15" s="232">
        <v>0.32458123</v>
      </c>
      <c r="L15" s="232">
        <v>82.164411293163766</v>
      </c>
      <c r="M15" s="233">
        <v>1027.055141164547</v>
      </c>
      <c r="N15" s="234">
        <v>4.4630399320772628E-3</v>
      </c>
      <c r="O15" s="234">
        <v>0.01</v>
      </c>
    </row>
    <row r="16" spans="1:17" x14ac:dyDescent="0.25">
      <c r="A16" s="12"/>
      <c r="B16" s="26" t="s">
        <v>113</v>
      </c>
      <c r="C16" s="232">
        <v>1.20210438</v>
      </c>
      <c r="D16" s="232">
        <v>40685.567810870001</v>
      </c>
      <c r="E16" s="232">
        <v>0</v>
      </c>
      <c r="F16" s="232">
        <v>0</v>
      </c>
      <c r="G16" s="232">
        <v>0</v>
      </c>
      <c r="H16" s="233">
        <v>40686.769915249999</v>
      </c>
      <c r="I16" s="232">
        <v>73.917784049999995</v>
      </c>
      <c r="J16" s="232">
        <v>0.23652669390259165</v>
      </c>
      <c r="K16" s="232">
        <v>3.4714201400000002</v>
      </c>
      <c r="L16" s="232">
        <v>77.625730883902591</v>
      </c>
      <c r="M16" s="233">
        <v>970.32163604878235</v>
      </c>
      <c r="N16" s="234">
        <v>4.2165060424447483E-3</v>
      </c>
      <c r="O16" s="234">
        <v>1.4999999999999999E-2</v>
      </c>
    </row>
    <row r="17" spans="1:15" x14ac:dyDescent="0.25">
      <c r="A17" s="12"/>
      <c r="B17" s="26" t="s">
        <v>114</v>
      </c>
      <c r="C17" s="232">
        <v>30.705551289999999</v>
      </c>
      <c r="D17" s="232">
        <v>3461.6038578600001</v>
      </c>
      <c r="E17" s="232">
        <v>0</v>
      </c>
      <c r="F17" s="232">
        <v>14.584458901623004</v>
      </c>
      <c r="G17" s="232">
        <v>0</v>
      </c>
      <c r="H17" s="233">
        <v>3506.893868051623</v>
      </c>
      <c r="I17" s="232">
        <v>71.450517930000004</v>
      </c>
      <c r="J17" s="232">
        <v>0.49809723329446454</v>
      </c>
      <c r="K17" s="232">
        <v>0</v>
      </c>
      <c r="L17" s="232">
        <v>71.948615163294463</v>
      </c>
      <c r="M17" s="233">
        <v>899.35768954118078</v>
      </c>
      <c r="N17" s="234">
        <v>3.9081341602475502E-3</v>
      </c>
      <c r="O17" s="234">
        <v>0.02</v>
      </c>
    </row>
    <row r="18" spans="1:15" x14ac:dyDescent="0.25">
      <c r="A18" s="12"/>
      <c r="B18" s="26" t="s">
        <v>115</v>
      </c>
      <c r="C18" s="232">
        <v>0.51973247</v>
      </c>
      <c r="D18" s="232">
        <v>3052.4623706699999</v>
      </c>
      <c r="E18" s="232">
        <v>0</v>
      </c>
      <c r="F18" s="232">
        <v>5.88679621</v>
      </c>
      <c r="G18" s="232">
        <v>0</v>
      </c>
      <c r="H18" s="233">
        <v>3058.8688993499995</v>
      </c>
      <c r="I18" s="232">
        <v>58.104301579999998</v>
      </c>
      <c r="J18" s="232">
        <v>2.947554468293069</v>
      </c>
      <c r="K18" s="232">
        <v>0</v>
      </c>
      <c r="L18" s="232">
        <v>61.051856048293068</v>
      </c>
      <c r="M18" s="233">
        <v>763.14820060366333</v>
      </c>
      <c r="N18" s="234">
        <v>3.3162395638515986E-3</v>
      </c>
      <c r="O18" s="234">
        <v>2.5000000000000001E-2</v>
      </c>
    </row>
    <row r="19" spans="1:15" x14ac:dyDescent="0.25">
      <c r="A19" s="12"/>
      <c r="B19" s="26" t="s">
        <v>116</v>
      </c>
      <c r="C19" s="232">
        <v>0.97434293000000005</v>
      </c>
      <c r="D19" s="232">
        <v>1825.0727579300001</v>
      </c>
      <c r="E19" s="232">
        <v>0</v>
      </c>
      <c r="F19" s="232">
        <v>10.729536530000001</v>
      </c>
      <c r="G19" s="232">
        <v>0</v>
      </c>
      <c r="H19" s="233">
        <v>1836.7766373899999</v>
      </c>
      <c r="I19" s="232">
        <v>53.253124810000003</v>
      </c>
      <c r="J19" s="232">
        <v>0.23397773568707064</v>
      </c>
      <c r="K19" s="232">
        <v>0</v>
      </c>
      <c r="L19" s="232">
        <v>53.487102545687073</v>
      </c>
      <c r="M19" s="233">
        <v>668.58878182108845</v>
      </c>
      <c r="N19" s="234">
        <v>2.9053342043768092E-3</v>
      </c>
      <c r="O19" s="234">
        <v>1.7500000000000002E-2</v>
      </c>
    </row>
    <row r="20" spans="1:15" x14ac:dyDescent="0.25">
      <c r="A20" s="12"/>
      <c r="B20" s="26" t="s">
        <v>117</v>
      </c>
      <c r="C20" s="232">
        <v>2.7807847799999998</v>
      </c>
      <c r="D20" s="232">
        <v>1994.24343666</v>
      </c>
      <c r="E20" s="232">
        <v>0</v>
      </c>
      <c r="F20" s="232">
        <v>358.10902143736013</v>
      </c>
      <c r="G20" s="232">
        <v>0</v>
      </c>
      <c r="H20" s="233">
        <v>2355.1332428773603</v>
      </c>
      <c r="I20" s="232">
        <v>32.121056379999999</v>
      </c>
      <c r="J20" s="232">
        <v>1.3149421850279761</v>
      </c>
      <c r="K20" s="232">
        <v>0.98182529000000007</v>
      </c>
      <c r="L20" s="232">
        <v>34.417823855027976</v>
      </c>
      <c r="M20" s="233">
        <v>430.22279818784972</v>
      </c>
      <c r="N20" s="234">
        <v>1.8695213636000549E-3</v>
      </c>
      <c r="O20" s="234">
        <v>0.01</v>
      </c>
    </row>
    <row r="21" spans="1:15" x14ac:dyDescent="0.25">
      <c r="A21" s="12"/>
      <c r="B21" s="26" t="s">
        <v>118</v>
      </c>
      <c r="C21" s="232">
        <v>0.72061055000000007</v>
      </c>
      <c r="D21" s="232">
        <v>1549.8838015699998</v>
      </c>
      <c r="E21" s="232">
        <v>0</v>
      </c>
      <c r="F21" s="232">
        <v>5.1620879100000003</v>
      </c>
      <c r="G21" s="232">
        <v>0</v>
      </c>
      <c r="H21" s="233">
        <v>1555.7665000299999</v>
      </c>
      <c r="I21" s="232">
        <v>24.57634921</v>
      </c>
      <c r="J21" s="232">
        <v>0.35536671018526739</v>
      </c>
      <c r="K21" s="232">
        <v>1.66325167</v>
      </c>
      <c r="L21" s="232">
        <v>26.59496759018527</v>
      </c>
      <c r="M21" s="233">
        <v>332.43709487731587</v>
      </c>
      <c r="N21" s="234">
        <v>1.4445962732428546E-3</v>
      </c>
      <c r="O21" s="234">
        <v>2.5000000000000001E-2</v>
      </c>
    </row>
    <row r="22" spans="1:15" x14ac:dyDescent="0.25">
      <c r="A22" s="12"/>
      <c r="B22" s="26" t="s">
        <v>119</v>
      </c>
      <c r="C22" s="232">
        <v>0.22041715000000001</v>
      </c>
      <c r="D22" s="232">
        <v>482.34940931</v>
      </c>
      <c r="E22" s="232">
        <v>0</v>
      </c>
      <c r="F22" s="232">
        <v>0</v>
      </c>
      <c r="G22" s="232">
        <v>0</v>
      </c>
      <c r="H22" s="233">
        <v>482.56982646</v>
      </c>
      <c r="I22" s="232">
        <v>24.927263739999997</v>
      </c>
      <c r="J22" s="232">
        <v>0.23294578122061879</v>
      </c>
      <c r="K22" s="232">
        <v>0</v>
      </c>
      <c r="L22" s="232">
        <v>25.160209521220619</v>
      </c>
      <c r="M22" s="233">
        <v>314.50261901525772</v>
      </c>
      <c r="N22" s="234">
        <v>1.3666625005317966E-3</v>
      </c>
      <c r="O22" s="234">
        <v>5.0000000000000001E-3</v>
      </c>
    </row>
    <row r="23" spans="1:15" x14ac:dyDescent="0.25">
      <c r="A23" s="12"/>
      <c r="B23" s="26" t="s">
        <v>120</v>
      </c>
      <c r="C23" s="232">
        <v>0.13980464000000001</v>
      </c>
      <c r="D23" s="232">
        <v>666.10378137999999</v>
      </c>
      <c r="E23" s="232">
        <v>0</v>
      </c>
      <c r="F23" s="232">
        <v>0</v>
      </c>
      <c r="G23" s="232">
        <v>0</v>
      </c>
      <c r="H23" s="233">
        <v>666.24358601999995</v>
      </c>
      <c r="I23" s="232">
        <v>24.50087108</v>
      </c>
      <c r="J23" s="232">
        <v>0</v>
      </c>
      <c r="K23" s="232">
        <v>0</v>
      </c>
      <c r="L23" s="232">
        <v>24.50087108</v>
      </c>
      <c r="M23" s="233">
        <v>306.26088850000002</v>
      </c>
      <c r="N23" s="234">
        <v>1.330848286742547E-3</v>
      </c>
      <c r="O23" s="234">
        <v>1.4999999999999999E-2</v>
      </c>
    </row>
    <row r="24" spans="1:15" x14ac:dyDescent="0.25">
      <c r="A24" s="12"/>
      <c r="B24" s="26" t="s">
        <v>121</v>
      </c>
      <c r="C24" s="232">
        <v>6.8016399999999991E-2</v>
      </c>
      <c r="D24" s="232">
        <v>517.03824839999993</v>
      </c>
      <c r="E24" s="232">
        <v>0</v>
      </c>
      <c r="F24" s="232">
        <v>0</v>
      </c>
      <c r="G24" s="232">
        <v>0</v>
      </c>
      <c r="H24" s="233">
        <v>517.10626479999996</v>
      </c>
      <c r="I24" s="232">
        <v>18.244687020000001</v>
      </c>
      <c r="J24" s="232">
        <v>0</v>
      </c>
      <c r="K24" s="232">
        <v>0</v>
      </c>
      <c r="L24" s="232">
        <v>18.244687020000001</v>
      </c>
      <c r="M24" s="233">
        <v>228.05858775000002</v>
      </c>
      <c r="N24" s="234">
        <v>9.9102233481573789E-4</v>
      </c>
      <c r="O24" s="234">
        <v>0.02</v>
      </c>
    </row>
    <row r="25" spans="1:15" x14ac:dyDescent="0.25">
      <c r="A25" s="12"/>
      <c r="B25" s="26" t="s">
        <v>122</v>
      </c>
      <c r="C25" s="232">
        <v>3.0531092700000002</v>
      </c>
      <c r="D25" s="232">
        <v>123.89832965000001</v>
      </c>
      <c r="E25" s="232">
        <v>0</v>
      </c>
      <c r="F25" s="232">
        <v>0.68515231042300007</v>
      </c>
      <c r="G25" s="232">
        <v>0</v>
      </c>
      <c r="H25" s="233">
        <v>127.63659123042302</v>
      </c>
      <c r="I25" s="232">
        <v>6.1461186400000001</v>
      </c>
      <c r="J25" s="232">
        <v>8.8362020874130087E-2</v>
      </c>
      <c r="K25" s="232">
        <v>0</v>
      </c>
      <c r="L25" s="232">
        <v>6.2344806608741301</v>
      </c>
      <c r="M25" s="233">
        <v>77.931008260926632</v>
      </c>
      <c r="N25" s="234">
        <v>3.3864705786019257E-4</v>
      </c>
      <c r="O25" s="234">
        <v>0.01</v>
      </c>
    </row>
    <row r="26" spans="1:15" x14ac:dyDescent="0.25">
      <c r="A26" s="12"/>
      <c r="B26" s="26" t="s">
        <v>123</v>
      </c>
      <c r="C26" s="232">
        <v>7.5914780000000001E-2</v>
      </c>
      <c r="D26" s="232">
        <v>76.039238790000013</v>
      </c>
      <c r="E26" s="232">
        <v>0</v>
      </c>
      <c r="F26" s="232">
        <v>0</v>
      </c>
      <c r="G26" s="232">
        <v>0</v>
      </c>
      <c r="H26" s="233">
        <v>76.115153570000018</v>
      </c>
      <c r="I26" s="232">
        <v>3.7162094799999998</v>
      </c>
      <c r="J26" s="232">
        <v>0</v>
      </c>
      <c r="K26" s="232">
        <v>0</v>
      </c>
      <c r="L26" s="232">
        <v>3.7162094799999998</v>
      </c>
      <c r="M26" s="233">
        <v>46.4526185</v>
      </c>
      <c r="N26" s="234">
        <v>2.0185857896585496E-4</v>
      </c>
      <c r="O26" s="234">
        <v>2.5000000000000001E-2</v>
      </c>
    </row>
    <row r="27" spans="1:15" x14ac:dyDescent="0.25">
      <c r="A27" s="12"/>
      <c r="B27" s="26" t="s">
        <v>124</v>
      </c>
      <c r="C27" s="232">
        <v>1.5070799999999998E-3</v>
      </c>
      <c r="D27" s="232">
        <v>129.50316609999999</v>
      </c>
      <c r="E27" s="232">
        <v>0</v>
      </c>
      <c r="F27" s="232">
        <v>0</v>
      </c>
      <c r="G27" s="232">
        <v>0</v>
      </c>
      <c r="H27" s="233">
        <v>129.50467318</v>
      </c>
      <c r="I27" s="232">
        <v>2.5870380099999997</v>
      </c>
      <c r="J27" s="232">
        <v>0</v>
      </c>
      <c r="K27" s="232">
        <v>0</v>
      </c>
      <c r="L27" s="232">
        <v>2.5870380099999997</v>
      </c>
      <c r="M27" s="233">
        <v>32.337975124999993</v>
      </c>
      <c r="N27" s="234">
        <v>1.4052378350567395E-4</v>
      </c>
      <c r="O27" s="234">
        <v>5.0000000000000001E-3</v>
      </c>
    </row>
    <row r="28" spans="1:15" x14ac:dyDescent="0.25">
      <c r="A28" s="12"/>
      <c r="B28" s="26" t="s">
        <v>125</v>
      </c>
      <c r="C28" s="232">
        <v>8.5474999999999995E-3</v>
      </c>
      <c r="D28" s="232">
        <v>74.685791280000004</v>
      </c>
      <c r="E28" s="232">
        <v>0</v>
      </c>
      <c r="F28" s="232">
        <v>0</v>
      </c>
      <c r="G28" s="232">
        <v>0</v>
      </c>
      <c r="H28" s="233">
        <v>74.69433878000001</v>
      </c>
      <c r="I28" s="232">
        <v>1.8564001799999998</v>
      </c>
      <c r="J28" s="232">
        <v>0</v>
      </c>
      <c r="K28" s="232">
        <v>0</v>
      </c>
      <c r="L28" s="232">
        <v>1.8564001799999998</v>
      </c>
      <c r="M28" s="233">
        <v>23.20500225</v>
      </c>
      <c r="N28" s="234">
        <v>1.0083670049912185E-4</v>
      </c>
      <c r="O28" s="234">
        <v>1.4999999999999999E-2</v>
      </c>
    </row>
    <row r="29" spans="1:15" x14ac:dyDescent="0.25">
      <c r="A29" s="12"/>
      <c r="B29" s="26" t="s">
        <v>126</v>
      </c>
      <c r="C29" s="232">
        <v>7.1623500000000005E-3</v>
      </c>
      <c r="D29" s="232">
        <v>28.226437839999999</v>
      </c>
      <c r="E29" s="232">
        <v>0</v>
      </c>
      <c r="F29" s="232">
        <v>0</v>
      </c>
      <c r="G29" s="232">
        <v>0</v>
      </c>
      <c r="H29" s="233">
        <v>28.233600190000001</v>
      </c>
      <c r="I29" s="232">
        <v>1.3766707</v>
      </c>
      <c r="J29" s="232">
        <v>0</v>
      </c>
      <c r="K29" s="232">
        <v>0</v>
      </c>
      <c r="L29" s="232">
        <v>1.3766707</v>
      </c>
      <c r="M29" s="233">
        <v>17.208383749999999</v>
      </c>
      <c r="N29" s="234">
        <v>7.4778559363109103E-5</v>
      </c>
      <c r="O29" s="234">
        <v>1.4999999999999999E-2</v>
      </c>
    </row>
    <row r="30" spans="1:15" x14ac:dyDescent="0.25">
      <c r="A30" s="12"/>
      <c r="B30" s="26" t="s">
        <v>127</v>
      </c>
      <c r="C30" s="232">
        <v>7.3639029999999994E-2</v>
      </c>
      <c r="D30" s="232">
        <v>150.39378234999998</v>
      </c>
      <c r="E30" s="232">
        <v>0</v>
      </c>
      <c r="F30" s="232">
        <v>0</v>
      </c>
      <c r="G30" s="232">
        <v>0</v>
      </c>
      <c r="H30" s="233">
        <v>150.46742137999999</v>
      </c>
      <c r="I30" s="232">
        <v>1.1750879299999999</v>
      </c>
      <c r="J30" s="232">
        <v>0</v>
      </c>
      <c r="K30" s="232">
        <v>0</v>
      </c>
      <c r="L30" s="232">
        <v>1.1750879299999999</v>
      </c>
      <c r="M30" s="233">
        <v>14.688599124999998</v>
      </c>
      <c r="N30" s="234">
        <v>6.3828904421644184E-5</v>
      </c>
      <c r="O30" s="234">
        <v>0.01</v>
      </c>
    </row>
    <row r="31" spans="1:15" x14ac:dyDescent="0.25">
      <c r="A31" s="12"/>
      <c r="B31" s="26" t="s">
        <v>128</v>
      </c>
      <c r="C31" s="232">
        <v>1.57668E-3</v>
      </c>
      <c r="D31" s="232">
        <v>0.18021529</v>
      </c>
      <c r="E31" s="232">
        <v>0</v>
      </c>
      <c r="F31" s="232">
        <v>0</v>
      </c>
      <c r="G31" s="232">
        <v>0</v>
      </c>
      <c r="H31" s="233">
        <v>0.18179197</v>
      </c>
      <c r="I31" s="232">
        <v>2.1258539999999999E-2</v>
      </c>
      <c r="J31" s="232">
        <v>0</v>
      </c>
      <c r="K31" s="232">
        <v>0</v>
      </c>
      <c r="L31" s="232">
        <v>2.1258539999999999E-2</v>
      </c>
      <c r="M31" s="233">
        <v>0.26573174999999999</v>
      </c>
      <c r="N31" s="234">
        <v>1.1547300275679793E-6</v>
      </c>
      <c r="O31" s="234">
        <v>0.01</v>
      </c>
    </row>
    <row r="32" spans="1:15" x14ac:dyDescent="0.25">
      <c r="A32" s="12"/>
      <c r="B32" s="26" t="s">
        <v>129</v>
      </c>
      <c r="C32" s="232">
        <v>0</v>
      </c>
      <c r="D32" s="232">
        <v>4.6160471599999999</v>
      </c>
      <c r="E32" s="232">
        <v>0</v>
      </c>
      <c r="F32" s="232">
        <v>0</v>
      </c>
      <c r="G32" s="232">
        <v>0</v>
      </c>
      <c r="H32" s="233">
        <v>4.6160471599999999</v>
      </c>
      <c r="I32" s="232">
        <v>1.7978110000000002E-2</v>
      </c>
      <c r="J32" s="232">
        <v>0</v>
      </c>
      <c r="K32" s="232">
        <v>0</v>
      </c>
      <c r="L32" s="232">
        <v>1.7978110000000002E-2</v>
      </c>
      <c r="M32" s="233">
        <v>0.22472637500000003</v>
      </c>
      <c r="N32" s="234">
        <v>9.7654229575126814E-7</v>
      </c>
      <c r="O32" s="234">
        <v>1.4999999999999999E-2</v>
      </c>
    </row>
    <row r="33" spans="1:15" x14ac:dyDescent="0.25">
      <c r="A33" s="12"/>
      <c r="B33" s="26" t="s">
        <v>130</v>
      </c>
      <c r="C33" s="232">
        <v>3.9576920000000002E-2</v>
      </c>
      <c r="D33" s="232">
        <v>2.801646E-2</v>
      </c>
      <c r="E33" s="232">
        <v>0</v>
      </c>
      <c r="F33" s="232">
        <v>0</v>
      </c>
      <c r="G33" s="232">
        <v>0</v>
      </c>
      <c r="H33" s="233">
        <v>6.7593380000000008E-2</v>
      </c>
      <c r="I33" s="232">
        <v>2.66812E-3</v>
      </c>
      <c r="J33" s="232">
        <v>0</v>
      </c>
      <c r="K33" s="232">
        <v>0</v>
      </c>
      <c r="L33" s="232">
        <v>2.66812E-3</v>
      </c>
      <c r="M33" s="233">
        <v>3.3351499999999999E-2</v>
      </c>
      <c r="N33" s="234">
        <v>1.4492802803742293E-7</v>
      </c>
      <c r="O33" s="234">
        <v>7.4999999999999997E-3</v>
      </c>
    </row>
    <row r="34" spans="1:15" x14ac:dyDescent="0.25">
      <c r="A34" s="12"/>
      <c r="B34" s="26" t="s">
        <v>131</v>
      </c>
      <c r="C34" s="232">
        <v>0</v>
      </c>
      <c r="D34" s="232">
        <v>0</v>
      </c>
      <c r="E34" s="232">
        <v>0</v>
      </c>
      <c r="F34" s="232">
        <v>0</v>
      </c>
      <c r="G34" s="232">
        <v>0</v>
      </c>
      <c r="H34" s="233">
        <v>0</v>
      </c>
      <c r="I34" s="232">
        <v>0</v>
      </c>
      <c r="J34" s="232">
        <v>0</v>
      </c>
      <c r="K34" s="232">
        <v>0</v>
      </c>
      <c r="L34" s="232">
        <v>0</v>
      </c>
      <c r="M34" s="233">
        <v>0</v>
      </c>
      <c r="N34" s="234">
        <v>0</v>
      </c>
      <c r="O34" s="234">
        <v>0.01</v>
      </c>
    </row>
    <row r="35" spans="1:15" x14ac:dyDescent="0.25">
      <c r="A35" s="12"/>
      <c r="B35" s="1068" t="s">
        <v>132</v>
      </c>
      <c r="C35" s="1069"/>
      <c r="D35" s="1069"/>
      <c r="E35" s="1069"/>
      <c r="F35" s="1069"/>
      <c r="G35" s="1069"/>
      <c r="H35" s="1069"/>
      <c r="I35" s="1069"/>
      <c r="J35" s="1069"/>
      <c r="K35" s="1069"/>
      <c r="L35" s="1069"/>
      <c r="M35" s="1069"/>
      <c r="N35" s="1069"/>
      <c r="O35" s="1070"/>
    </row>
    <row r="36" spans="1:15" x14ac:dyDescent="0.25">
      <c r="A36" s="12"/>
      <c r="B36" s="26" t="s">
        <v>133</v>
      </c>
      <c r="C36" s="232">
        <v>0</v>
      </c>
      <c r="D36" s="232">
        <v>1321.6870625699999</v>
      </c>
      <c r="E36" s="232">
        <v>0</v>
      </c>
      <c r="F36" s="232">
        <v>0</v>
      </c>
      <c r="G36" s="232">
        <v>0</v>
      </c>
      <c r="H36" s="233">
        <v>1322.0402213099999</v>
      </c>
      <c r="I36" s="232">
        <v>41.458578340000003</v>
      </c>
      <c r="J36" s="232">
        <v>0</v>
      </c>
      <c r="K36" s="232">
        <v>0</v>
      </c>
      <c r="L36" s="232">
        <v>41.524534405022159</v>
      </c>
      <c r="M36" s="233">
        <v>519.05668006277699</v>
      </c>
      <c r="N36" s="234">
        <v>2.2555465595595343E-3</v>
      </c>
      <c r="O36" s="234">
        <v>0</v>
      </c>
    </row>
    <row r="37" spans="1:15" x14ac:dyDescent="0.25">
      <c r="A37" s="12"/>
      <c r="B37" s="26" t="s">
        <v>134</v>
      </c>
      <c r="C37" s="232">
        <v>0</v>
      </c>
      <c r="D37" s="232">
        <v>56.692228390000004</v>
      </c>
      <c r="E37" s="232">
        <v>0</v>
      </c>
      <c r="F37" s="232">
        <v>0</v>
      </c>
      <c r="G37" s="232">
        <v>0</v>
      </c>
      <c r="H37" s="233">
        <v>56.693828590000003</v>
      </c>
      <c r="I37" s="232">
        <v>0.99425278000000006</v>
      </c>
      <c r="J37" s="232">
        <v>0</v>
      </c>
      <c r="K37" s="232">
        <v>0</v>
      </c>
      <c r="L37" s="232">
        <v>1.1735507051820768</v>
      </c>
      <c r="M37" s="233">
        <v>14.66938381477596</v>
      </c>
      <c r="N37" s="234">
        <v>6.374540481836105E-5</v>
      </c>
      <c r="O37" s="234">
        <v>0</v>
      </c>
    </row>
    <row r="38" spans="1:15" x14ac:dyDescent="0.25">
      <c r="A38" s="12"/>
      <c r="B38" s="26" t="s">
        <v>135</v>
      </c>
      <c r="C38" s="232">
        <v>0</v>
      </c>
      <c r="D38" s="232">
        <v>1.1316966799999999</v>
      </c>
      <c r="E38" s="232">
        <v>0</v>
      </c>
      <c r="F38" s="232">
        <v>0</v>
      </c>
      <c r="G38" s="232">
        <v>0</v>
      </c>
      <c r="H38" s="233">
        <v>1.3256006999999999</v>
      </c>
      <c r="I38" s="232">
        <v>2.2507560000000003E-2</v>
      </c>
      <c r="J38" s="232">
        <v>0</v>
      </c>
      <c r="K38" s="232">
        <v>0</v>
      </c>
      <c r="L38" s="232">
        <v>2.2507560000000003E-2</v>
      </c>
      <c r="M38" s="233">
        <v>0.28134450000000005</v>
      </c>
      <c r="N38" s="234">
        <v>1.2225748042569223E-6</v>
      </c>
      <c r="O38" s="234">
        <v>0</v>
      </c>
    </row>
    <row r="39" spans="1:15" x14ac:dyDescent="0.25">
      <c r="A39" s="12"/>
      <c r="B39" s="1068" t="s">
        <v>136</v>
      </c>
      <c r="C39" s="1069"/>
      <c r="D39" s="1069"/>
      <c r="E39" s="1069"/>
      <c r="F39" s="1069"/>
      <c r="G39" s="1069"/>
      <c r="H39" s="1069"/>
      <c r="I39" s="1069"/>
      <c r="J39" s="1069"/>
      <c r="K39" s="1069"/>
      <c r="L39" s="1069"/>
      <c r="M39" s="1069"/>
      <c r="N39" s="1069"/>
      <c r="O39" s="1070"/>
    </row>
    <row r="40" spans="1:15" x14ac:dyDescent="0.25">
      <c r="A40" s="12"/>
      <c r="B40" s="26" t="s">
        <v>137</v>
      </c>
      <c r="C40" s="232">
        <v>19552.5151071</v>
      </c>
      <c r="D40" s="232">
        <v>18580.569379509998</v>
      </c>
      <c r="E40" s="232">
        <v>0</v>
      </c>
      <c r="F40" s="232">
        <v>4.2614917099999996</v>
      </c>
      <c r="G40" s="232">
        <v>0</v>
      </c>
      <c r="H40" s="233">
        <v>38137.345978319994</v>
      </c>
      <c r="I40" s="232">
        <v>1600.8779825300001</v>
      </c>
      <c r="J40" s="232">
        <v>0.14709650118937431</v>
      </c>
      <c r="K40" s="232">
        <v>3.5403722200000001</v>
      </c>
      <c r="L40" s="232">
        <v>1604.5654512511894</v>
      </c>
      <c r="M40" s="233">
        <v>20057.068140639869</v>
      </c>
      <c r="N40" s="234">
        <v>8.7157439210684889E-2</v>
      </c>
      <c r="O40" s="234">
        <v>0</v>
      </c>
    </row>
    <row r="41" spans="1:15" x14ac:dyDescent="0.25">
      <c r="A41" s="12"/>
      <c r="B41" s="26" t="s">
        <v>138</v>
      </c>
      <c r="C41" s="232">
        <v>15.695590119999999</v>
      </c>
      <c r="D41" s="232">
        <v>106399.34068417001</v>
      </c>
      <c r="E41" s="232">
        <v>0</v>
      </c>
      <c r="F41" s="232">
        <v>0</v>
      </c>
      <c r="G41" s="232">
        <v>0</v>
      </c>
      <c r="H41" s="233">
        <v>106415.03627429</v>
      </c>
      <c r="I41" s="232">
        <v>1524.4324184500001</v>
      </c>
      <c r="J41" s="232">
        <v>0.28044710534716649</v>
      </c>
      <c r="K41" s="232">
        <v>43.610945310000005</v>
      </c>
      <c r="L41" s="232">
        <v>1568.3238108653472</v>
      </c>
      <c r="M41" s="233">
        <v>19604.047635816842</v>
      </c>
      <c r="N41" s="234">
        <v>8.5188851038503155E-2</v>
      </c>
      <c r="O41" s="234">
        <v>0</v>
      </c>
    </row>
    <row r="42" spans="1:15" x14ac:dyDescent="0.25">
      <c r="A42" s="12"/>
      <c r="B42" s="26" t="s">
        <v>139</v>
      </c>
      <c r="C42" s="232">
        <v>4116.7513377599998</v>
      </c>
      <c r="D42" s="232">
        <v>28805.133848959998</v>
      </c>
      <c r="E42" s="232">
        <v>0</v>
      </c>
      <c r="F42" s="232">
        <v>65.150699279999998</v>
      </c>
      <c r="G42" s="232">
        <v>0</v>
      </c>
      <c r="H42" s="233">
        <v>32987.035885999998</v>
      </c>
      <c r="I42" s="232">
        <v>837.21283009000001</v>
      </c>
      <c r="J42" s="232">
        <v>2.9158625314988265</v>
      </c>
      <c r="K42" s="232">
        <v>3.9868398799999998</v>
      </c>
      <c r="L42" s="232">
        <v>844.11553250149882</v>
      </c>
      <c r="M42" s="233">
        <v>10551.444156268735</v>
      </c>
      <c r="N42" s="234">
        <v>4.5851011034436763E-2</v>
      </c>
      <c r="O42" s="234">
        <v>0</v>
      </c>
    </row>
    <row r="43" spans="1:15" x14ac:dyDescent="0.25">
      <c r="A43" s="12"/>
      <c r="B43" s="26" t="s">
        <v>140</v>
      </c>
      <c r="C43" s="232">
        <v>1526.5761819100001</v>
      </c>
      <c r="D43" s="232">
        <v>16297.232089540001</v>
      </c>
      <c r="E43" s="232">
        <v>0</v>
      </c>
      <c r="F43" s="232">
        <v>87.80261222006601</v>
      </c>
      <c r="G43" s="232">
        <v>0</v>
      </c>
      <c r="H43" s="233">
        <v>17911.610883670066</v>
      </c>
      <c r="I43" s="232">
        <v>580.21822457000007</v>
      </c>
      <c r="J43" s="232">
        <v>4.2470689788522851</v>
      </c>
      <c r="K43" s="232">
        <v>1.5279999999999999E-5</v>
      </c>
      <c r="L43" s="232">
        <v>584.46530882885224</v>
      </c>
      <c r="M43" s="233">
        <v>7305.8163603606527</v>
      </c>
      <c r="N43" s="234">
        <v>3.174722451195934E-2</v>
      </c>
      <c r="O43" s="234">
        <v>0</v>
      </c>
    </row>
    <row r="44" spans="1:15" x14ac:dyDescent="0.25">
      <c r="A44" s="12"/>
      <c r="B44" s="26" t="s">
        <v>141</v>
      </c>
      <c r="C44" s="232">
        <v>3.6386509</v>
      </c>
      <c r="D44" s="232">
        <v>22163.667955749999</v>
      </c>
      <c r="E44" s="232">
        <v>0</v>
      </c>
      <c r="F44" s="232">
        <v>12.016744539849002</v>
      </c>
      <c r="G44" s="232">
        <v>0</v>
      </c>
      <c r="H44" s="233">
        <v>22179.323351189847</v>
      </c>
      <c r="I44" s="232">
        <v>221.80906074999999</v>
      </c>
      <c r="J44" s="232">
        <v>1.3636726336399065</v>
      </c>
      <c r="K44" s="232">
        <v>0</v>
      </c>
      <c r="L44" s="232">
        <v>223.17273338363989</v>
      </c>
      <c r="M44" s="233">
        <v>2789.6591672954987</v>
      </c>
      <c r="N44" s="234">
        <v>1.2122387359268879E-2</v>
      </c>
      <c r="O44" s="234">
        <v>0</v>
      </c>
    </row>
    <row r="45" spans="1:15" x14ac:dyDescent="0.25">
      <c r="A45" s="12"/>
      <c r="B45" s="272" t="s">
        <v>142</v>
      </c>
      <c r="C45" s="232">
        <v>2065.33028483</v>
      </c>
      <c r="D45" s="232">
        <v>1561.7805891800001</v>
      </c>
      <c r="E45" s="232">
        <v>0</v>
      </c>
      <c r="F45" s="232">
        <v>0</v>
      </c>
      <c r="G45" s="232">
        <v>0</v>
      </c>
      <c r="H45" s="233">
        <v>3627.1108740099999</v>
      </c>
      <c r="I45" s="232">
        <v>210.97944124</v>
      </c>
      <c r="J45" s="232">
        <v>2.3035415963386559</v>
      </c>
      <c r="K45" s="232">
        <v>0</v>
      </c>
      <c r="L45" s="232">
        <v>213.28298283633868</v>
      </c>
      <c r="M45" s="233">
        <v>2666.0372854542334</v>
      </c>
      <c r="N45" s="234">
        <v>1.1585191864087855E-2</v>
      </c>
      <c r="O45" s="234">
        <v>0</v>
      </c>
    </row>
    <row r="46" spans="1:15" x14ac:dyDescent="0.25">
      <c r="A46" s="12"/>
      <c r="B46" s="1071" t="s">
        <v>143</v>
      </c>
      <c r="C46" s="1072"/>
      <c r="D46" s="1072"/>
      <c r="E46" s="1072"/>
      <c r="F46" s="1072"/>
      <c r="G46" s="1072"/>
      <c r="H46" s="1072"/>
      <c r="I46" s="1072"/>
      <c r="J46" s="1072"/>
      <c r="K46" s="1072"/>
      <c r="L46" s="1072"/>
      <c r="M46" s="1072"/>
      <c r="N46" s="1072"/>
      <c r="O46" s="1073"/>
    </row>
    <row r="47" spans="1:15" x14ac:dyDescent="0.25">
      <c r="A47" s="12"/>
      <c r="B47" s="272" t="s">
        <v>144</v>
      </c>
      <c r="C47" s="232">
        <v>320</v>
      </c>
      <c r="D47" s="232">
        <v>73986</v>
      </c>
      <c r="E47" s="232"/>
      <c r="F47" s="232">
        <v>386</v>
      </c>
      <c r="G47" s="232"/>
      <c r="H47" s="233">
        <v>74692</v>
      </c>
      <c r="I47" s="232">
        <v>1260</v>
      </c>
      <c r="J47" s="232">
        <v>32</v>
      </c>
      <c r="K47" s="232">
        <v>23</v>
      </c>
      <c r="L47" s="232">
        <v>1314</v>
      </c>
      <c r="M47" s="233">
        <v>16427</v>
      </c>
      <c r="N47" s="234">
        <v>7.1382394996906032E-2</v>
      </c>
      <c r="O47" s="234">
        <v>0</v>
      </c>
    </row>
    <row r="48" spans="1:15" x14ac:dyDescent="0.25">
      <c r="A48" s="12" t="s">
        <v>145</v>
      </c>
      <c r="B48" s="96" t="s">
        <v>73</v>
      </c>
      <c r="C48" s="235">
        <v>45291.240265580011</v>
      </c>
      <c r="D48" s="235">
        <v>883360.16751918034</v>
      </c>
      <c r="E48" s="235">
        <v>0</v>
      </c>
      <c r="F48" s="235">
        <v>1357.7311106214045</v>
      </c>
      <c r="G48" s="235">
        <v>0</v>
      </c>
      <c r="H48" s="236">
        <v>930009.13889538171</v>
      </c>
      <c r="I48" s="235">
        <v>17275.182132680005</v>
      </c>
      <c r="J48" s="235">
        <v>65</v>
      </c>
      <c r="K48" s="235">
        <v>1069.3900778599998</v>
      </c>
      <c r="L48" s="235">
        <v>18409.965526551186</v>
      </c>
      <c r="M48" s="236">
        <v>230124.56908188984</v>
      </c>
      <c r="N48" s="237">
        <v>0.99999999999999956</v>
      </c>
      <c r="O48" s="237">
        <v>7.7806809844501168E-3</v>
      </c>
    </row>
    <row r="53" spans="1:15" x14ac:dyDescent="0.25">
      <c r="A53" s="1" t="s">
        <v>85</v>
      </c>
      <c r="B53" s="1"/>
      <c r="C53" s="1"/>
      <c r="D53" s="1"/>
      <c r="E53" s="1"/>
      <c r="F53" s="1"/>
      <c r="G53" s="1"/>
      <c r="H53" s="1"/>
      <c r="I53" s="1"/>
      <c r="J53" s="1"/>
      <c r="K53" s="1"/>
      <c r="L53" s="1"/>
      <c r="M53" s="1"/>
      <c r="N53" s="1"/>
      <c r="O53" s="1"/>
    </row>
    <row r="54" spans="1:15" ht="15.75" customHeight="1" x14ac:dyDescent="0.25">
      <c r="C54" s="1058" t="s">
        <v>86</v>
      </c>
      <c r="D54" s="1059"/>
      <c r="E54" s="1058" t="s">
        <v>87</v>
      </c>
      <c r="F54" s="1059"/>
      <c r="G54" s="1062" t="s">
        <v>88</v>
      </c>
      <c r="H54" s="1062" t="s">
        <v>89</v>
      </c>
      <c r="I54" s="1058" t="s">
        <v>90</v>
      </c>
      <c r="J54" s="1065"/>
      <c r="K54" s="1065"/>
      <c r="L54" s="1059"/>
      <c r="M54" s="1062" t="s">
        <v>91</v>
      </c>
      <c r="N54" s="1062" t="s">
        <v>92</v>
      </c>
      <c r="O54" s="1062" t="s">
        <v>93</v>
      </c>
    </row>
    <row r="55" spans="1:15" ht="11" thickBot="1" x14ac:dyDescent="0.3">
      <c r="C55" s="1060"/>
      <c r="D55" s="1061"/>
      <c r="E55" s="1060"/>
      <c r="F55" s="1061"/>
      <c r="G55" s="1063"/>
      <c r="H55" s="1063"/>
      <c r="I55" s="1060"/>
      <c r="J55" s="1066"/>
      <c r="K55" s="1066"/>
      <c r="L55" s="1067"/>
      <c r="M55" s="1063"/>
      <c r="N55" s="1063"/>
      <c r="O55" s="1063"/>
    </row>
    <row r="56" spans="1:15" ht="63.5" thickBot="1" x14ac:dyDescent="0.3">
      <c r="A56" s="246">
        <v>45291</v>
      </c>
      <c r="B56" s="207"/>
      <c r="C56" s="19" t="s">
        <v>94</v>
      </c>
      <c r="D56" s="19" t="s">
        <v>95</v>
      </c>
      <c r="E56" s="19" t="s">
        <v>96</v>
      </c>
      <c r="F56" s="19" t="s">
        <v>97</v>
      </c>
      <c r="G56" s="1064"/>
      <c r="H56" s="1064"/>
      <c r="I56" s="20" t="s">
        <v>98</v>
      </c>
      <c r="J56" s="20" t="s">
        <v>87</v>
      </c>
      <c r="K56" s="20" t="s">
        <v>99</v>
      </c>
      <c r="L56" s="21" t="s">
        <v>100</v>
      </c>
      <c r="M56" s="1064"/>
      <c r="N56" s="1064"/>
      <c r="O56" s="1064"/>
    </row>
    <row r="57" spans="1:15" ht="21" x14ac:dyDescent="0.25">
      <c r="A57" s="22">
        <v>10</v>
      </c>
      <c r="B57" s="23" t="s">
        <v>102</v>
      </c>
      <c r="C57" s="24"/>
      <c r="D57" s="24"/>
      <c r="E57" s="24"/>
      <c r="F57" s="24"/>
      <c r="G57" s="24"/>
      <c r="H57" s="24"/>
      <c r="I57" s="24"/>
      <c r="J57" s="24"/>
      <c r="K57" s="24"/>
      <c r="L57" s="24"/>
      <c r="M57" s="24"/>
      <c r="N57" s="25"/>
      <c r="O57" s="25"/>
    </row>
    <row r="58" spans="1:15" ht="21" x14ac:dyDescent="0.25">
      <c r="A58" s="12"/>
      <c r="B58" s="26" t="s">
        <v>103</v>
      </c>
      <c r="C58" s="232"/>
      <c r="D58" s="232"/>
      <c r="E58" s="232"/>
      <c r="F58" s="232"/>
      <c r="G58" s="232"/>
      <c r="H58" s="233"/>
      <c r="I58" s="232"/>
      <c r="J58" s="232"/>
      <c r="K58" s="232"/>
      <c r="L58" s="232"/>
      <c r="M58" s="233"/>
      <c r="N58" s="234"/>
      <c r="O58" s="234"/>
    </row>
    <row r="59" spans="1:15" x14ac:dyDescent="0.25">
      <c r="A59" s="12"/>
      <c r="B59" s="26" t="s">
        <v>104</v>
      </c>
      <c r="C59" s="232">
        <v>2522.18735019</v>
      </c>
      <c r="D59" s="232">
        <v>203446.71719261998</v>
      </c>
      <c r="E59" s="232">
        <v>0</v>
      </c>
      <c r="F59" s="232">
        <v>0</v>
      </c>
      <c r="G59" s="232">
        <v>0</v>
      </c>
      <c r="H59" s="233">
        <v>205968.90454280999</v>
      </c>
      <c r="I59" s="232">
        <v>3293.5129627800002</v>
      </c>
      <c r="J59" s="232">
        <v>0.7163873419587381</v>
      </c>
      <c r="K59" s="232">
        <v>22.85756709</v>
      </c>
      <c r="L59" s="232">
        <v>3317.0869172119596</v>
      </c>
      <c r="M59" s="233">
        <v>41463.586465149499</v>
      </c>
      <c r="N59" s="234">
        <v>0.192280565446279</v>
      </c>
      <c r="O59" s="234">
        <v>0.01</v>
      </c>
    </row>
    <row r="60" spans="1:15" x14ac:dyDescent="0.25">
      <c r="A60" s="12"/>
      <c r="B60" s="26" t="s">
        <v>105</v>
      </c>
      <c r="C60" s="232">
        <v>2464.8445974199999</v>
      </c>
      <c r="D60" s="232">
        <v>126853.45131746</v>
      </c>
      <c r="E60" s="232">
        <v>0</v>
      </c>
      <c r="F60" s="232">
        <v>0</v>
      </c>
      <c r="G60" s="232">
        <v>0</v>
      </c>
      <c r="H60" s="233">
        <v>129318.29591488</v>
      </c>
      <c r="I60" s="232">
        <v>1978.33466529</v>
      </c>
      <c r="J60" s="232">
        <v>1.9860044160160299</v>
      </c>
      <c r="K60" s="232">
        <v>32.009135640000004</v>
      </c>
      <c r="L60" s="232">
        <v>2012.3298053460201</v>
      </c>
      <c r="M60" s="233">
        <v>25154.122566825201</v>
      </c>
      <c r="N60" s="234">
        <v>0.116648107961414</v>
      </c>
      <c r="O60" s="234">
        <v>7.4999999999999997E-3</v>
      </c>
    </row>
    <row r="61" spans="1:15" x14ac:dyDescent="0.25">
      <c r="A61" s="12"/>
      <c r="B61" s="26" t="s">
        <v>107</v>
      </c>
      <c r="C61" s="232">
        <v>6.5911957699999997</v>
      </c>
      <c r="D61" s="232">
        <v>24781.514441650001</v>
      </c>
      <c r="E61" s="232">
        <v>0</v>
      </c>
      <c r="F61" s="232">
        <v>0</v>
      </c>
      <c r="G61" s="232">
        <v>0</v>
      </c>
      <c r="H61" s="233">
        <v>24788.105637419998</v>
      </c>
      <c r="I61" s="232">
        <v>686.78673847000005</v>
      </c>
      <c r="J61" s="232">
        <v>2.6980422911533801</v>
      </c>
      <c r="K61" s="232">
        <v>6.3301703099999997</v>
      </c>
      <c r="L61" s="232">
        <v>695.81495107115302</v>
      </c>
      <c r="M61" s="233">
        <v>8697.6868883894203</v>
      </c>
      <c r="N61" s="234">
        <v>4.03340930090519E-2</v>
      </c>
      <c r="O61" s="234">
        <v>0.02</v>
      </c>
    </row>
    <row r="62" spans="1:15" x14ac:dyDescent="0.25">
      <c r="A62" s="12"/>
      <c r="B62" s="26" t="s">
        <v>108</v>
      </c>
      <c r="C62" s="232">
        <v>2665.5432926900003</v>
      </c>
      <c r="D62" s="232">
        <v>48920.144944370004</v>
      </c>
      <c r="E62" s="232">
        <v>0</v>
      </c>
      <c r="F62" s="232">
        <v>1.5480433961932001</v>
      </c>
      <c r="G62" s="232">
        <v>0</v>
      </c>
      <c r="H62" s="233">
        <v>51587.2362804562</v>
      </c>
      <c r="I62" s="232">
        <v>681.85634411000001</v>
      </c>
      <c r="J62" s="232">
        <v>2.71107262410622E-2</v>
      </c>
      <c r="K62" s="232">
        <v>5.8111497300000003</v>
      </c>
      <c r="L62" s="232">
        <v>687.69460456624108</v>
      </c>
      <c r="M62" s="233">
        <v>8596.1825570780111</v>
      </c>
      <c r="N62" s="234">
        <v>3.9863383360328998E-2</v>
      </c>
      <c r="O62" s="234">
        <v>0.01</v>
      </c>
    </row>
    <row r="63" spans="1:15" x14ac:dyDescent="0.25">
      <c r="A63" s="12"/>
      <c r="B63" s="26" t="s">
        <v>109</v>
      </c>
      <c r="C63" s="232">
        <v>2321.2531640900002</v>
      </c>
      <c r="D63" s="232">
        <v>24695.377796839999</v>
      </c>
      <c r="E63" s="232">
        <v>0</v>
      </c>
      <c r="F63" s="232">
        <v>0</v>
      </c>
      <c r="G63" s="232">
        <v>0</v>
      </c>
      <c r="H63" s="233">
        <v>27016.630960930001</v>
      </c>
      <c r="I63" s="232">
        <v>473.82144825</v>
      </c>
      <c r="J63" s="232">
        <v>1.3623677808747501</v>
      </c>
      <c r="K63" s="232">
        <v>22.104226920000002</v>
      </c>
      <c r="L63" s="232">
        <v>497.28804295087497</v>
      </c>
      <c r="M63" s="233">
        <v>6216.1005368859296</v>
      </c>
      <c r="N63" s="234">
        <v>2.8826144287059E-2</v>
      </c>
      <c r="O63" s="234">
        <v>5.0000000000000001E-3</v>
      </c>
    </row>
    <row r="64" spans="1:15" x14ac:dyDescent="0.25">
      <c r="A64" s="12"/>
      <c r="B64" s="26" t="s">
        <v>110</v>
      </c>
      <c r="C64" s="232">
        <v>628.20426348000001</v>
      </c>
      <c r="D64" s="232">
        <v>18664.869010890001</v>
      </c>
      <c r="E64" s="232">
        <v>0</v>
      </c>
      <c r="F64" s="232">
        <v>0</v>
      </c>
      <c r="G64" s="232">
        <v>0</v>
      </c>
      <c r="H64" s="233">
        <v>19293.073274369999</v>
      </c>
      <c r="I64" s="232">
        <v>433.73767884</v>
      </c>
      <c r="J64" s="232">
        <v>0.16815524008249402</v>
      </c>
      <c r="K64" s="232">
        <v>45.085381939999998</v>
      </c>
      <c r="L64" s="232">
        <v>478.99121602008199</v>
      </c>
      <c r="M64" s="233">
        <v>5987.3902002510304</v>
      </c>
      <c r="N64" s="234">
        <v>2.77655377018441E-2</v>
      </c>
      <c r="O64" s="234">
        <v>5.0000000000000001E-3</v>
      </c>
    </row>
    <row r="65" spans="1:15" x14ac:dyDescent="0.25">
      <c r="A65" s="12"/>
      <c r="B65" s="26" t="s">
        <v>111</v>
      </c>
      <c r="C65" s="232">
        <v>5800.1823567499996</v>
      </c>
      <c r="D65" s="232">
        <v>2300.4174575000002</v>
      </c>
      <c r="E65" s="232">
        <v>0</v>
      </c>
      <c r="F65" s="232">
        <v>0</v>
      </c>
      <c r="G65" s="232">
        <v>0</v>
      </c>
      <c r="H65" s="233">
        <v>8100.5998142500002</v>
      </c>
      <c r="I65" s="232">
        <v>379.06422924999998</v>
      </c>
      <c r="J65" s="232">
        <v>2.0247438667422298E-2</v>
      </c>
      <c r="K65" s="232">
        <v>0</v>
      </c>
      <c r="L65" s="232">
        <v>379.084476688667</v>
      </c>
      <c r="M65" s="233">
        <v>4738.55595860834</v>
      </c>
      <c r="N65" s="234">
        <v>2.1974274219763001E-2</v>
      </c>
      <c r="O65" s="234">
        <v>0.01</v>
      </c>
    </row>
    <row r="66" spans="1:15" x14ac:dyDescent="0.25">
      <c r="A66" s="12"/>
      <c r="B66" s="26" t="s">
        <v>113</v>
      </c>
      <c r="C66" s="232">
        <v>0.65493282999999991</v>
      </c>
      <c r="D66" s="232">
        <v>33805.929381219998</v>
      </c>
      <c r="E66" s="232">
        <v>0</v>
      </c>
      <c r="F66" s="232">
        <v>0</v>
      </c>
      <c r="G66" s="232">
        <v>0</v>
      </c>
      <c r="H66" s="233">
        <v>33806.58431405</v>
      </c>
      <c r="I66" s="232">
        <v>107.16897877</v>
      </c>
      <c r="J66" s="232">
        <v>0.106375366174096</v>
      </c>
      <c r="K66" s="232">
        <v>3.6218660099999997</v>
      </c>
      <c r="L66" s="232">
        <v>110.89722014617399</v>
      </c>
      <c r="M66" s="233">
        <v>1386.2152518271798</v>
      </c>
      <c r="N66" s="234">
        <v>6.4283453308029001E-3</v>
      </c>
      <c r="O66" s="234">
        <v>0.01</v>
      </c>
    </row>
    <row r="67" spans="1:15" x14ac:dyDescent="0.25">
      <c r="A67" s="12"/>
      <c r="B67" s="272" t="s">
        <v>112</v>
      </c>
      <c r="C67" s="232">
        <v>18.498711460000003</v>
      </c>
      <c r="D67" s="232">
        <v>8363.5271552499999</v>
      </c>
      <c r="E67" s="232">
        <v>0</v>
      </c>
      <c r="F67" s="232">
        <v>0</v>
      </c>
      <c r="G67" s="232">
        <v>0</v>
      </c>
      <c r="H67" s="233">
        <v>8382.0258667100006</v>
      </c>
      <c r="I67" s="232">
        <v>85.331865370000003</v>
      </c>
      <c r="J67" s="232">
        <v>6.1795902921167503E-2</v>
      </c>
      <c r="K67" s="232">
        <v>0.53845531000000002</v>
      </c>
      <c r="L67" s="232">
        <v>85.932116582921211</v>
      </c>
      <c r="M67" s="233">
        <v>1074.1514572865101</v>
      </c>
      <c r="N67" s="234">
        <v>4.9812007882046897E-3</v>
      </c>
      <c r="O67" s="234">
        <v>0.01</v>
      </c>
    </row>
    <row r="68" spans="1:15" x14ac:dyDescent="0.25">
      <c r="A68" s="12"/>
      <c r="B68" s="26" t="s">
        <v>114</v>
      </c>
      <c r="C68" s="232">
        <v>22.646290699999998</v>
      </c>
      <c r="D68" s="232">
        <v>3451.6600388500001</v>
      </c>
      <c r="E68" s="232">
        <v>0</v>
      </c>
      <c r="F68" s="232">
        <v>0</v>
      </c>
      <c r="G68" s="232">
        <v>0</v>
      </c>
      <c r="H68" s="233">
        <v>3474.3063295500001</v>
      </c>
      <c r="I68" s="232">
        <v>80.009494040000007</v>
      </c>
      <c r="J68" s="232">
        <v>0.49878262667895201</v>
      </c>
      <c r="K68" s="232">
        <v>0</v>
      </c>
      <c r="L68" s="232">
        <v>80.508276666678995</v>
      </c>
      <c r="M68" s="233">
        <v>1006.35345833349</v>
      </c>
      <c r="N68" s="234">
        <v>4.6667987143326796E-3</v>
      </c>
      <c r="O68" s="234">
        <v>0.02</v>
      </c>
    </row>
    <row r="69" spans="1:15" x14ac:dyDescent="0.25">
      <c r="A69" s="12"/>
      <c r="B69" s="26" t="s">
        <v>115</v>
      </c>
      <c r="C69" s="232">
        <v>0.36030715000000002</v>
      </c>
      <c r="D69" s="232">
        <v>3041.6818098400004</v>
      </c>
      <c r="E69" s="232">
        <v>0</v>
      </c>
      <c r="F69" s="232">
        <v>0</v>
      </c>
      <c r="G69" s="232">
        <v>0</v>
      </c>
      <c r="H69" s="233">
        <v>3042.0421169899996</v>
      </c>
      <c r="I69" s="232">
        <v>56.133489329999996</v>
      </c>
      <c r="J69" s="232">
        <v>1.6712353550863899</v>
      </c>
      <c r="K69" s="232">
        <v>0</v>
      </c>
      <c r="L69" s="232">
        <v>57.804724685086398</v>
      </c>
      <c r="M69" s="233">
        <v>722.55905856358004</v>
      </c>
      <c r="N69" s="234">
        <v>3.3507488423779202E-3</v>
      </c>
      <c r="O69" s="234">
        <v>2.5000000000000001E-2</v>
      </c>
    </row>
    <row r="70" spans="1:15" x14ac:dyDescent="0.25">
      <c r="A70" s="12"/>
      <c r="B70" s="26" t="s">
        <v>116</v>
      </c>
      <c r="C70" s="232">
        <v>0.90018946999999994</v>
      </c>
      <c r="D70" s="232">
        <v>1771.3445090999999</v>
      </c>
      <c r="E70" s="232">
        <v>0</v>
      </c>
      <c r="F70" s="232">
        <v>16.17681949</v>
      </c>
      <c r="G70" s="232">
        <v>0</v>
      </c>
      <c r="H70" s="233">
        <v>1788.4215180599999</v>
      </c>
      <c r="I70" s="232">
        <v>51.99972167</v>
      </c>
      <c r="J70" s="232">
        <v>0.170917999067869</v>
      </c>
      <c r="K70" s="232">
        <v>0</v>
      </c>
      <c r="L70" s="232">
        <v>52.170639669067896</v>
      </c>
      <c r="M70" s="233">
        <v>652.13299586334801</v>
      </c>
      <c r="N70" s="234">
        <v>3.0241595549428501E-3</v>
      </c>
      <c r="O70" s="234">
        <v>0.02</v>
      </c>
    </row>
    <row r="71" spans="1:15" x14ac:dyDescent="0.25">
      <c r="A71" s="12"/>
      <c r="B71" s="26" t="s">
        <v>120</v>
      </c>
      <c r="C71" s="232">
        <v>0.13444063000000001</v>
      </c>
      <c r="D71" s="232">
        <v>654.71935991999999</v>
      </c>
      <c r="E71" s="232">
        <v>0</v>
      </c>
      <c r="F71" s="232">
        <v>0</v>
      </c>
      <c r="G71" s="232">
        <v>0</v>
      </c>
      <c r="H71" s="233">
        <v>654.85380054999996</v>
      </c>
      <c r="I71" s="232">
        <v>32.318983150000001</v>
      </c>
      <c r="J71" s="232">
        <v>0</v>
      </c>
      <c r="K71" s="232">
        <v>0</v>
      </c>
      <c r="L71" s="232">
        <v>32.318983150000001</v>
      </c>
      <c r="M71" s="233">
        <v>403.98728937499999</v>
      </c>
      <c r="N71" s="234">
        <v>1.8734246372880601E-3</v>
      </c>
      <c r="O71" s="234">
        <v>1.4999999999999999E-2</v>
      </c>
    </row>
    <row r="72" spans="1:15" x14ac:dyDescent="0.25">
      <c r="A72" s="12"/>
      <c r="B72" s="26" t="s">
        <v>118</v>
      </c>
      <c r="C72" s="232">
        <v>0.47800390999999998</v>
      </c>
      <c r="D72" s="232">
        <v>1392.9188414600001</v>
      </c>
      <c r="E72" s="232">
        <v>0</v>
      </c>
      <c r="F72" s="232">
        <v>12.574546740000001</v>
      </c>
      <c r="G72" s="232">
        <v>0</v>
      </c>
      <c r="H72" s="233">
        <v>1405.9713921099999</v>
      </c>
      <c r="I72" s="232">
        <v>23.019707260000001</v>
      </c>
      <c r="J72" s="232">
        <v>1.4620502930828001</v>
      </c>
      <c r="K72" s="232">
        <v>1.5276268799999999</v>
      </c>
      <c r="L72" s="232">
        <v>26.009384433082801</v>
      </c>
      <c r="M72" s="233">
        <v>325.11730541353501</v>
      </c>
      <c r="N72" s="234">
        <v>1.5076780532197499E-3</v>
      </c>
      <c r="O72" s="234">
        <v>2.5000000000000001E-2</v>
      </c>
    </row>
    <row r="73" spans="1:15" x14ac:dyDescent="0.25">
      <c r="A73" s="12"/>
      <c r="B73" s="26" t="s">
        <v>121</v>
      </c>
      <c r="C73" s="232">
        <v>1.2051920000000001E-2</v>
      </c>
      <c r="D73" s="232">
        <v>428.94877262</v>
      </c>
      <c r="E73" s="232">
        <v>0</v>
      </c>
      <c r="F73" s="232">
        <v>0</v>
      </c>
      <c r="G73" s="232">
        <v>0</v>
      </c>
      <c r="H73" s="233">
        <v>428.96082454000003</v>
      </c>
      <c r="I73" s="232">
        <v>18.448834780000002</v>
      </c>
      <c r="J73" s="232">
        <v>0</v>
      </c>
      <c r="K73" s="232">
        <v>0</v>
      </c>
      <c r="L73" s="232">
        <v>18.448834780000002</v>
      </c>
      <c r="M73" s="233">
        <v>230.61043475</v>
      </c>
      <c r="N73" s="234">
        <v>1.0694179778397101E-3</v>
      </c>
      <c r="O73" s="234">
        <v>0.02</v>
      </c>
    </row>
    <row r="74" spans="1:15" x14ac:dyDescent="0.25">
      <c r="A74" s="12"/>
      <c r="B74" s="26" t="s">
        <v>122</v>
      </c>
      <c r="C74" s="232">
        <v>3.8088150600000001</v>
      </c>
      <c r="D74" s="232">
        <v>145.30175911000001</v>
      </c>
      <c r="E74" s="232">
        <v>0</v>
      </c>
      <c r="F74" s="232">
        <v>0</v>
      </c>
      <c r="G74" s="232">
        <v>0</v>
      </c>
      <c r="H74" s="233">
        <v>149.11057416999998</v>
      </c>
      <c r="I74" s="232">
        <v>5.0924612199999997</v>
      </c>
      <c r="J74" s="232">
        <v>0</v>
      </c>
      <c r="K74" s="232">
        <v>0</v>
      </c>
      <c r="L74" s="232">
        <v>5.0924612199999997</v>
      </c>
      <c r="M74" s="233">
        <v>63.655765250000002</v>
      </c>
      <c r="N74" s="234">
        <v>2.9519314607464703E-4</v>
      </c>
      <c r="O74" s="234">
        <v>5.0000000000000001E-3</v>
      </c>
    </row>
    <row r="75" spans="1:15" x14ac:dyDescent="0.25">
      <c r="A75" s="12"/>
      <c r="B75" s="26" t="s">
        <v>123</v>
      </c>
      <c r="C75" s="232">
        <v>7.1022450000000001E-2</v>
      </c>
      <c r="D75" s="232">
        <v>64.777563229999998</v>
      </c>
      <c r="E75" s="232">
        <v>0</v>
      </c>
      <c r="F75" s="232">
        <v>0</v>
      </c>
      <c r="G75" s="232">
        <v>0</v>
      </c>
      <c r="H75" s="233">
        <v>64.848585679999999</v>
      </c>
      <c r="I75" s="232">
        <v>2.90002418</v>
      </c>
      <c r="J75" s="232">
        <v>0</v>
      </c>
      <c r="K75" s="232">
        <v>0</v>
      </c>
      <c r="L75" s="232">
        <v>2.90002418</v>
      </c>
      <c r="M75" s="233">
        <v>36.250302249999997</v>
      </c>
      <c r="N75" s="234">
        <v>1.6810481698410399E-4</v>
      </c>
      <c r="O75" s="234">
        <v>0.02</v>
      </c>
    </row>
    <row r="76" spans="1:15" x14ac:dyDescent="0.25">
      <c r="A76" s="12"/>
      <c r="B76" s="26" t="s">
        <v>124</v>
      </c>
      <c r="C76" s="232">
        <v>6.1954999999999996E-4</v>
      </c>
      <c r="D76" s="232">
        <v>95.202407109999996</v>
      </c>
      <c r="E76" s="232">
        <v>0</v>
      </c>
      <c r="F76" s="232">
        <v>0</v>
      </c>
      <c r="G76" s="232">
        <v>0</v>
      </c>
      <c r="H76" s="233">
        <v>95.203026659999992</v>
      </c>
      <c r="I76" s="232">
        <v>1.9997891999999999</v>
      </c>
      <c r="J76" s="232">
        <v>0</v>
      </c>
      <c r="K76" s="232">
        <v>0</v>
      </c>
      <c r="L76" s="232">
        <v>1.9997891999999999</v>
      </c>
      <c r="M76" s="233">
        <v>24.997364999999999</v>
      </c>
      <c r="N76" s="234">
        <v>1.15921170516857E-4</v>
      </c>
      <c r="O76" s="234">
        <v>5.0000000000000001E-3</v>
      </c>
    </row>
    <row r="77" spans="1:15" x14ac:dyDescent="0.25">
      <c r="A77" s="12"/>
      <c r="B77" s="26" t="s">
        <v>125</v>
      </c>
      <c r="C77" s="232">
        <v>7.3714499999999999E-3</v>
      </c>
      <c r="D77" s="232">
        <v>75.42887137999999</v>
      </c>
      <c r="E77" s="232">
        <v>0</v>
      </c>
      <c r="F77" s="232">
        <v>0</v>
      </c>
      <c r="G77" s="232">
        <v>0</v>
      </c>
      <c r="H77" s="233">
        <v>75.436242829999998</v>
      </c>
      <c r="I77" s="232">
        <v>1.4569757299999999</v>
      </c>
      <c r="J77" s="232">
        <v>0</v>
      </c>
      <c r="K77" s="232">
        <v>0</v>
      </c>
      <c r="L77" s="232">
        <v>1.4569757299999999</v>
      </c>
      <c r="M77" s="233">
        <v>18.212196625000001</v>
      </c>
      <c r="N77" s="234">
        <v>8.4456067687660306E-5</v>
      </c>
      <c r="O77" s="234">
        <v>1.4999999999999999E-2</v>
      </c>
    </row>
    <row r="78" spans="1:15" x14ac:dyDescent="0.25">
      <c r="A78" s="12"/>
      <c r="B78" s="26" t="s">
        <v>126</v>
      </c>
      <c r="C78" s="232">
        <v>3.4967E-4</v>
      </c>
      <c r="D78" s="232">
        <v>24.721025559999998</v>
      </c>
      <c r="E78" s="232">
        <v>0</v>
      </c>
      <c r="F78" s="232">
        <v>0</v>
      </c>
      <c r="G78" s="232">
        <v>0</v>
      </c>
      <c r="H78" s="233">
        <v>24.72137523</v>
      </c>
      <c r="I78" s="232">
        <v>1.3254951000000001</v>
      </c>
      <c r="J78" s="232">
        <v>0</v>
      </c>
      <c r="K78" s="232">
        <v>0</v>
      </c>
      <c r="L78" s="232">
        <v>1.3254951000000001</v>
      </c>
      <c r="M78" s="233">
        <v>16.56868875</v>
      </c>
      <c r="N78" s="234">
        <v>7.6834570116869394E-5</v>
      </c>
      <c r="O78" s="234">
        <v>0.01</v>
      </c>
    </row>
    <row r="79" spans="1:15" x14ac:dyDescent="0.25">
      <c r="A79" s="12"/>
      <c r="B79" s="26" t="s">
        <v>127</v>
      </c>
      <c r="C79" s="232">
        <v>3.4317440000000005E-2</v>
      </c>
      <c r="D79" s="232">
        <v>172.12614133000002</v>
      </c>
      <c r="E79" s="232">
        <v>0</v>
      </c>
      <c r="F79" s="232">
        <v>0</v>
      </c>
      <c r="G79" s="232">
        <v>0</v>
      </c>
      <c r="H79" s="233">
        <v>172.16045877000002</v>
      </c>
      <c r="I79" s="232">
        <v>1.13376656</v>
      </c>
      <c r="J79" s="232">
        <v>0</v>
      </c>
      <c r="K79" s="232">
        <v>0</v>
      </c>
      <c r="L79" s="232">
        <v>1.13376656</v>
      </c>
      <c r="M79" s="233">
        <v>14.172082</v>
      </c>
      <c r="N79" s="234">
        <v>6.5720700325849505E-5</v>
      </c>
      <c r="O79" s="234">
        <v>0.01</v>
      </c>
    </row>
    <row r="80" spans="1:15" x14ac:dyDescent="0.25">
      <c r="A80" s="12"/>
      <c r="B80" s="26" t="s">
        <v>129</v>
      </c>
      <c r="C80" s="232">
        <v>0</v>
      </c>
      <c r="D80" s="232">
        <v>3.9665577799999996</v>
      </c>
      <c r="E80" s="232">
        <v>0</v>
      </c>
      <c r="F80" s="232">
        <v>0</v>
      </c>
      <c r="G80" s="232">
        <v>0</v>
      </c>
      <c r="H80" s="233">
        <v>3.9665577799999996</v>
      </c>
      <c r="I80" s="232">
        <v>9.4600099999999996E-3</v>
      </c>
      <c r="J80" s="232">
        <v>0</v>
      </c>
      <c r="K80" s="232">
        <v>0</v>
      </c>
      <c r="L80" s="232">
        <v>9.4600099999999996E-3</v>
      </c>
      <c r="M80" s="233">
        <v>0.118250125</v>
      </c>
      <c r="N80" s="234">
        <v>5.4836551387574796E-7</v>
      </c>
      <c r="O80" s="234">
        <v>1.4999999999999999E-2</v>
      </c>
    </row>
    <row r="81" spans="1:15" x14ac:dyDescent="0.25">
      <c r="A81" s="12"/>
      <c r="B81" s="26" t="s">
        <v>130</v>
      </c>
      <c r="C81" s="232">
        <v>0</v>
      </c>
      <c r="D81" s="232">
        <v>3.323653E-2</v>
      </c>
      <c r="E81" s="232">
        <v>0</v>
      </c>
      <c r="F81" s="232">
        <v>0</v>
      </c>
      <c r="G81" s="232">
        <v>0</v>
      </c>
      <c r="H81" s="233">
        <v>3.323653E-2</v>
      </c>
      <c r="I81" s="232">
        <v>2.1860300000000003E-3</v>
      </c>
      <c r="J81" s="232">
        <v>0</v>
      </c>
      <c r="K81" s="232">
        <v>0</v>
      </c>
      <c r="L81" s="232">
        <v>2.1860300000000003E-3</v>
      </c>
      <c r="M81" s="233">
        <v>2.7325374999999999E-2</v>
      </c>
      <c r="N81" s="234">
        <v>1.2671693415734199E-7</v>
      </c>
      <c r="O81" s="234">
        <v>5.0000000000000001E-3</v>
      </c>
    </row>
    <row r="82" spans="1:15" x14ac:dyDescent="0.25">
      <c r="A82" s="12"/>
      <c r="B82" s="26"/>
      <c r="C82" s="232">
        <v>0</v>
      </c>
      <c r="D82" s="232">
        <v>0</v>
      </c>
      <c r="E82" s="232">
        <v>0</v>
      </c>
      <c r="F82" s="232">
        <v>0</v>
      </c>
      <c r="G82" s="232">
        <v>0</v>
      </c>
      <c r="H82" s="233">
        <v>0</v>
      </c>
      <c r="I82" s="232">
        <v>0</v>
      </c>
      <c r="J82" s="232">
        <v>0</v>
      </c>
      <c r="K82" s="232">
        <v>0</v>
      </c>
      <c r="L82" s="232">
        <v>0</v>
      </c>
      <c r="M82" s="233">
        <v>0</v>
      </c>
      <c r="N82" s="234"/>
      <c r="O82" s="234"/>
    </row>
    <row r="83" spans="1:15" ht="21" x14ac:dyDescent="0.25">
      <c r="A83" s="12"/>
      <c r="B83" s="26" t="s">
        <v>132</v>
      </c>
      <c r="C83" s="232"/>
      <c r="D83" s="232"/>
      <c r="E83" s="232"/>
      <c r="F83" s="232"/>
      <c r="G83" s="232"/>
      <c r="H83" s="233"/>
      <c r="I83" s="232"/>
      <c r="J83" s="232"/>
      <c r="K83" s="232"/>
      <c r="L83" s="232"/>
      <c r="M83" s="233"/>
      <c r="N83" s="234"/>
      <c r="O83" s="234"/>
    </row>
    <row r="84" spans="1:15" x14ac:dyDescent="0.25">
      <c r="A84" s="12"/>
      <c r="B84" s="26" t="s">
        <v>106</v>
      </c>
      <c r="C84" s="232">
        <v>1065.0568926599999</v>
      </c>
      <c r="D84" s="232">
        <v>92224.603549979991</v>
      </c>
      <c r="E84" s="232">
        <v>0</v>
      </c>
      <c r="F84" s="232">
        <v>0</v>
      </c>
      <c r="G84" s="232">
        <v>0</v>
      </c>
      <c r="H84" s="233">
        <v>93289.660442640001</v>
      </c>
      <c r="I84" s="232">
        <v>2153.3449322500001</v>
      </c>
      <c r="J84" s="232">
        <v>1.1335171347181301</v>
      </c>
      <c r="K84" s="232">
        <v>15.569160400000001</v>
      </c>
      <c r="L84" s="232">
        <v>2170.04760978472</v>
      </c>
      <c r="M84" s="233">
        <v>27125.595122308998</v>
      </c>
      <c r="N84" s="234">
        <v>0.125790487819192</v>
      </c>
      <c r="O84" s="234">
        <v>0</v>
      </c>
    </row>
    <row r="85" spans="1:15" x14ac:dyDescent="0.25">
      <c r="A85" s="12"/>
      <c r="B85" s="26" t="s">
        <v>133</v>
      </c>
      <c r="C85" s="203">
        <v>1.2844309299999999</v>
      </c>
      <c r="D85" s="203">
        <v>1467.12230884</v>
      </c>
      <c r="E85" s="203">
        <v>0</v>
      </c>
      <c r="F85" s="203">
        <v>0</v>
      </c>
      <c r="G85" s="203">
        <v>0</v>
      </c>
      <c r="H85" s="203">
        <v>1468.4067397700001</v>
      </c>
      <c r="I85" s="203">
        <v>49.431266770000001</v>
      </c>
      <c r="J85" s="203">
        <v>3.4020270792125398E-2</v>
      </c>
      <c r="K85" s="203">
        <v>0</v>
      </c>
      <c r="L85" s="203">
        <v>49.465287040792099</v>
      </c>
      <c r="M85" s="203">
        <v>618.31608800990205</v>
      </c>
      <c r="N85" s="297">
        <v>2.8673392044126101E-3</v>
      </c>
      <c r="O85" s="297">
        <v>0</v>
      </c>
    </row>
    <row r="86" spans="1:15" x14ac:dyDescent="0.25">
      <c r="A86" s="12"/>
      <c r="B86" s="26" t="s">
        <v>117</v>
      </c>
      <c r="C86" s="203">
        <v>2.68686084</v>
      </c>
      <c r="D86" s="203">
        <v>1971.71858806</v>
      </c>
      <c r="E86" s="203">
        <v>0</v>
      </c>
      <c r="F86" s="203">
        <v>319.11202060577205</v>
      </c>
      <c r="G86" s="203">
        <v>0</v>
      </c>
      <c r="H86" s="203">
        <v>2293.5174695057704</v>
      </c>
      <c r="I86" s="203">
        <v>33.462708910000003</v>
      </c>
      <c r="J86" s="203">
        <v>5.7297242052285702</v>
      </c>
      <c r="K86" s="203">
        <v>1.1738396200000001</v>
      </c>
      <c r="L86" s="203">
        <v>40.366272735228598</v>
      </c>
      <c r="M86" s="203">
        <v>504.57840919035704</v>
      </c>
      <c r="N86" s="297">
        <v>2.3398994178338299E-3</v>
      </c>
      <c r="O86" s="297">
        <v>0</v>
      </c>
    </row>
    <row r="87" spans="1:15" x14ac:dyDescent="0.25">
      <c r="A87" s="12"/>
      <c r="B87" s="26" t="s">
        <v>119</v>
      </c>
      <c r="C87" s="203">
        <v>9.0722900000000002E-3</v>
      </c>
      <c r="D87" s="203">
        <v>489.79354648999998</v>
      </c>
      <c r="E87" s="203">
        <v>0</v>
      </c>
      <c r="F87" s="203">
        <v>0</v>
      </c>
      <c r="G87" s="203">
        <v>0</v>
      </c>
      <c r="H87" s="203">
        <v>489.80261877999999</v>
      </c>
      <c r="I87" s="203">
        <v>25.12583738</v>
      </c>
      <c r="J87" s="203">
        <v>7.1288879185716511E-2</v>
      </c>
      <c r="K87" s="203">
        <v>0</v>
      </c>
      <c r="L87" s="203">
        <v>25.197126259185701</v>
      </c>
      <c r="M87" s="203">
        <v>314.96407823982099</v>
      </c>
      <c r="N87" s="297">
        <v>1.4605941314343701E-3</v>
      </c>
      <c r="O87" s="297">
        <v>0</v>
      </c>
    </row>
    <row r="88" spans="1:15" x14ac:dyDescent="0.25">
      <c r="A88" s="12"/>
      <c r="B88" s="26" t="s">
        <v>134</v>
      </c>
      <c r="C88" s="203">
        <v>5.3021999999999998E-4</v>
      </c>
      <c r="D88" s="203">
        <v>13.9232025</v>
      </c>
      <c r="E88" s="203">
        <v>0</v>
      </c>
      <c r="F88" s="203">
        <v>0</v>
      </c>
      <c r="G88" s="203">
        <v>0</v>
      </c>
      <c r="H88" s="203">
        <v>13.92373272</v>
      </c>
      <c r="I88" s="203">
        <v>0.89943952000000005</v>
      </c>
      <c r="J88" s="203">
        <v>0</v>
      </c>
      <c r="K88" s="203">
        <v>1.579409E-2</v>
      </c>
      <c r="L88" s="203">
        <v>0.91523361000000003</v>
      </c>
      <c r="M88" s="203">
        <v>11.440420124999999</v>
      </c>
      <c r="N88" s="297">
        <v>5.30530674770963E-5</v>
      </c>
      <c r="O88" s="297">
        <v>0</v>
      </c>
    </row>
    <row r="89" spans="1:15" x14ac:dyDescent="0.25">
      <c r="A89" s="12"/>
      <c r="B89" s="26" t="s">
        <v>128</v>
      </c>
      <c r="C89" s="232">
        <v>7.6979999999999998E-5</v>
      </c>
      <c r="D89" s="232">
        <v>0.12085361999999999</v>
      </c>
      <c r="E89" s="232">
        <v>0</v>
      </c>
      <c r="F89" s="232">
        <v>0</v>
      </c>
      <c r="G89" s="232">
        <v>0</v>
      </c>
      <c r="H89" s="233">
        <v>0.1209306</v>
      </c>
      <c r="I89" s="232">
        <v>6.3049899999999999E-3</v>
      </c>
      <c r="J89" s="232">
        <v>0</v>
      </c>
      <c r="K89" s="232">
        <v>0</v>
      </c>
      <c r="L89" s="232">
        <v>6.3049899999999999E-3</v>
      </c>
      <c r="M89" s="233">
        <v>7.8812375000000004E-2</v>
      </c>
      <c r="N89" s="234">
        <v>3.6547943198066898E-7</v>
      </c>
      <c r="O89" s="234">
        <v>0</v>
      </c>
    </row>
    <row r="90" spans="1:15" x14ac:dyDescent="0.25">
      <c r="A90" s="27"/>
      <c r="B90" s="96"/>
      <c r="C90" s="235">
        <v>0</v>
      </c>
      <c r="D90" s="235">
        <v>0</v>
      </c>
      <c r="E90" s="235">
        <v>0</v>
      </c>
      <c r="F90" s="235">
        <v>0</v>
      </c>
      <c r="G90" s="235">
        <v>0</v>
      </c>
      <c r="H90" s="236">
        <v>0</v>
      </c>
      <c r="I90" s="235">
        <v>0</v>
      </c>
      <c r="J90" s="235">
        <v>0</v>
      </c>
      <c r="K90" s="235">
        <v>0</v>
      </c>
      <c r="L90" s="235">
        <v>0</v>
      </c>
      <c r="M90" s="236">
        <v>0</v>
      </c>
      <c r="N90" s="237"/>
      <c r="O90" s="237"/>
    </row>
    <row r="91" spans="1:15" ht="52.5" x14ac:dyDescent="0.25">
      <c r="B91" s="23" t="s">
        <v>136</v>
      </c>
      <c r="C91" s="24"/>
      <c r="D91" s="24"/>
      <c r="E91" s="24"/>
      <c r="F91" s="24"/>
      <c r="G91" s="24"/>
      <c r="H91" s="24"/>
      <c r="I91" s="24"/>
      <c r="J91" s="24"/>
      <c r="K91" s="24"/>
      <c r="L91" s="24"/>
      <c r="M91" s="24"/>
      <c r="N91" s="25"/>
      <c r="O91" s="25"/>
    </row>
    <row r="92" spans="1:15" x14ac:dyDescent="0.25">
      <c r="A92" s="12"/>
      <c r="B92" s="26" t="s">
        <v>138</v>
      </c>
      <c r="C92" s="232">
        <v>53.943237439999997</v>
      </c>
      <c r="D92" s="232">
        <v>106956.26772406</v>
      </c>
      <c r="E92" s="232">
        <v>0</v>
      </c>
      <c r="F92" s="232">
        <v>85.95029625779749</v>
      </c>
      <c r="G92" s="232">
        <v>0</v>
      </c>
      <c r="H92" s="233">
        <v>107096.16125775799</v>
      </c>
      <c r="I92" s="232">
        <v>1577.8162125899999</v>
      </c>
      <c r="J92" s="232">
        <v>3.2800740936757999</v>
      </c>
      <c r="K92" s="232">
        <v>46.849472679999998</v>
      </c>
      <c r="L92" s="232">
        <v>1627.9457593636798</v>
      </c>
      <c r="M92" s="233">
        <v>20349.321992045898</v>
      </c>
      <c r="N92" s="234">
        <v>9.4366635225048096E-2</v>
      </c>
      <c r="O92" s="234">
        <v>0</v>
      </c>
    </row>
    <row r="93" spans="1:15" x14ac:dyDescent="0.25">
      <c r="A93" s="12"/>
      <c r="B93" s="26" t="s">
        <v>137</v>
      </c>
      <c r="C93" s="232">
        <v>18321.183020749999</v>
      </c>
      <c r="D93" s="232">
        <v>18485.42144581</v>
      </c>
      <c r="E93" s="232">
        <v>0</v>
      </c>
      <c r="F93" s="232">
        <v>10.01247382</v>
      </c>
      <c r="G93" s="232">
        <v>0</v>
      </c>
      <c r="H93" s="233">
        <v>36816.616940379994</v>
      </c>
      <c r="I93" s="232">
        <v>1500.2276045999999</v>
      </c>
      <c r="J93" s="232">
        <v>0.36845699614718802</v>
      </c>
      <c r="K93" s="232">
        <v>0</v>
      </c>
      <c r="L93" s="232">
        <v>1500.5960615961499</v>
      </c>
      <c r="M93" s="233">
        <v>18757.4507699518</v>
      </c>
      <c r="N93" s="234">
        <v>8.6984594142827998E-2</v>
      </c>
      <c r="O93" s="234">
        <v>0</v>
      </c>
    </row>
    <row r="94" spans="1:15" x14ac:dyDescent="0.25">
      <c r="A94" s="12"/>
      <c r="B94" s="26" t="s">
        <v>139</v>
      </c>
      <c r="C94" s="232">
        <v>4015.2901799899996</v>
      </c>
      <c r="D94" s="232">
        <v>28443.929486699999</v>
      </c>
      <c r="E94" s="232">
        <v>0</v>
      </c>
      <c r="F94" s="232">
        <v>0</v>
      </c>
      <c r="G94" s="232">
        <v>0</v>
      </c>
      <c r="H94" s="233">
        <v>32459.219666689998</v>
      </c>
      <c r="I94" s="232">
        <v>850.05748026999993</v>
      </c>
      <c r="J94" s="232">
        <v>0.47427212389842399</v>
      </c>
      <c r="K94" s="232">
        <v>5.0098394299999995</v>
      </c>
      <c r="L94" s="232">
        <v>855.54159182389799</v>
      </c>
      <c r="M94" s="233">
        <v>10694.2698977987</v>
      </c>
      <c r="N94" s="234">
        <v>4.9592918468647197E-2</v>
      </c>
      <c r="O94" s="234">
        <v>0</v>
      </c>
    </row>
    <row r="95" spans="1:15" x14ac:dyDescent="0.25">
      <c r="A95" s="12"/>
      <c r="B95" s="26" t="s">
        <v>140</v>
      </c>
      <c r="C95" s="232">
        <v>1331.2363713699999</v>
      </c>
      <c r="D95" s="232">
        <v>15797.066578329999</v>
      </c>
      <c r="E95" s="232">
        <v>0</v>
      </c>
      <c r="F95" s="232">
        <v>34.315185171970207</v>
      </c>
      <c r="G95" s="232">
        <v>0</v>
      </c>
      <c r="H95" s="233">
        <v>17162.618134871998</v>
      </c>
      <c r="I95" s="232">
        <v>543.45827396000004</v>
      </c>
      <c r="J95" s="232">
        <v>2.84948659961927</v>
      </c>
      <c r="K95" s="232">
        <v>1.9916999999999998E-4</v>
      </c>
      <c r="L95" s="232">
        <v>546.30795972961903</v>
      </c>
      <c r="M95" s="233">
        <v>6828.8494966202406</v>
      </c>
      <c r="N95" s="234">
        <v>3.1667666849352599E-2</v>
      </c>
      <c r="O95" s="234">
        <v>0</v>
      </c>
    </row>
    <row r="96" spans="1:15" x14ac:dyDescent="0.25">
      <c r="A96" s="12"/>
      <c r="B96" s="26" t="s">
        <v>146</v>
      </c>
      <c r="C96" s="232">
        <v>8.80097E-3</v>
      </c>
      <c r="D96" s="232">
        <v>1426.3384873900002</v>
      </c>
      <c r="E96" s="232">
        <v>0</v>
      </c>
      <c r="F96" s="232">
        <v>4.0544325468441498</v>
      </c>
      <c r="G96" s="232">
        <v>0</v>
      </c>
      <c r="H96" s="233">
        <v>1430.4017209068402</v>
      </c>
      <c r="I96" s="232">
        <v>246.84003146999999</v>
      </c>
      <c r="J96" s="232">
        <v>0.20781363064492903</v>
      </c>
      <c r="K96" s="232">
        <v>0</v>
      </c>
      <c r="L96" s="232">
        <v>247.04784510064499</v>
      </c>
      <c r="M96" s="233">
        <v>3088.0980637580601</v>
      </c>
      <c r="N96" s="234">
        <v>1.43205470745286E-2</v>
      </c>
      <c r="O96" s="234">
        <v>0</v>
      </c>
    </row>
    <row r="97" spans="1:15" x14ac:dyDescent="0.25">
      <c r="A97" s="12"/>
      <c r="B97" s="26" t="s">
        <v>141</v>
      </c>
      <c r="C97" s="232">
        <v>2.7085709200000001</v>
      </c>
      <c r="D97" s="232">
        <v>20333.601193089999</v>
      </c>
      <c r="E97" s="232">
        <v>0</v>
      </c>
      <c r="F97" s="232">
        <v>0</v>
      </c>
      <c r="G97" s="232">
        <v>0</v>
      </c>
      <c r="H97" s="233">
        <v>20336.309764009999</v>
      </c>
      <c r="I97" s="232">
        <v>235.17557119999998</v>
      </c>
      <c r="J97" s="232">
        <v>0.24568284143090399</v>
      </c>
      <c r="K97" s="232">
        <v>0</v>
      </c>
      <c r="L97" s="232">
        <v>235.42125404143101</v>
      </c>
      <c r="M97" s="233">
        <v>2942.76567551789</v>
      </c>
      <c r="N97" s="234">
        <v>1.36465920173131E-2</v>
      </c>
      <c r="O97" s="234">
        <v>0</v>
      </c>
    </row>
    <row r="98" spans="1:15" x14ac:dyDescent="0.25">
      <c r="A98" s="12"/>
      <c r="B98" s="26" t="s">
        <v>142</v>
      </c>
      <c r="C98" s="232">
        <v>2423.0104108699998</v>
      </c>
      <c r="D98" s="232">
        <v>1536.9639663</v>
      </c>
      <c r="E98" s="232">
        <v>0</v>
      </c>
      <c r="F98" s="232">
        <v>28.487471122215599</v>
      </c>
      <c r="G98" s="232">
        <v>0</v>
      </c>
      <c r="H98" s="233">
        <v>3988.4618482922201</v>
      </c>
      <c r="I98" s="232">
        <v>229.57551956</v>
      </c>
      <c r="J98" s="232">
        <v>3.8092886650903202</v>
      </c>
      <c r="K98" s="232">
        <v>0</v>
      </c>
      <c r="L98" s="232">
        <v>233.38480822508998</v>
      </c>
      <c r="M98" s="233">
        <v>2917.3101028136302</v>
      </c>
      <c r="N98" s="234">
        <v>1.3528545983899E-2</v>
      </c>
      <c r="O98" s="234">
        <v>0</v>
      </c>
    </row>
    <row r="99" spans="1:15" x14ac:dyDescent="0.25">
      <c r="A99" s="12"/>
      <c r="B99" s="26"/>
      <c r="C99" s="232">
        <v>0</v>
      </c>
      <c r="D99" s="232">
        <v>0</v>
      </c>
      <c r="E99" s="232">
        <v>0</v>
      </c>
      <c r="F99" s="232">
        <v>0</v>
      </c>
      <c r="G99" s="232">
        <v>0</v>
      </c>
      <c r="H99" s="233">
        <v>0</v>
      </c>
      <c r="I99" s="232">
        <v>0</v>
      </c>
      <c r="J99" s="232">
        <v>0</v>
      </c>
      <c r="K99" s="232">
        <v>0</v>
      </c>
      <c r="L99" s="232">
        <v>0</v>
      </c>
      <c r="M99" s="233">
        <v>0</v>
      </c>
      <c r="N99" s="234"/>
      <c r="O99" s="234"/>
    </row>
    <row r="100" spans="1:15" x14ac:dyDescent="0.25">
      <c r="A100" s="12"/>
      <c r="B100" s="26" t="s">
        <v>143</v>
      </c>
      <c r="C100" s="232">
        <v>359.80200613</v>
      </c>
      <c r="D100" s="232">
        <v>75308.289750190001</v>
      </c>
      <c r="E100" s="232">
        <v>0</v>
      </c>
      <c r="F100" s="232">
        <v>280.801216221093</v>
      </c>
      <c r="G100" s="232">
        <v>0</v>
      </c>
      <c r="H100" s="233">
        <v>75948.892972541114</v>
      </c>
      <c r="I100" s="232">
        <v>1136.0582639200002</v>
      </c>
      <c r="J100" s="232">
        <v>19.616140624885702</v>
      </c>
      <c r="K100" s="232">
        <v>17.067559450000001</v>
      </c>
      <c r="L100" s="232">
        <v>1172.7419639948901</v>
      </c>
      <c r="M100" s="233">
        <v>14659.274549936101</v>
      </c>
      <c r="N100" s="234">
        <v>6.7979975679699003E-2</v>
      </c>
      <c r="O100" s="234">
        <v>0</v>
      </c>
    </row>
    <row r="101" spans="1:15" x14ac:dyDescent="0.25">
      <c r="A101" s="12">
        <v>20</v>
      </c>
      <c r="B101" s="26" t="s">
        <v>73</v>
      </c>
      <c r="C101" s="232">
        <v>44032.634106440004</v>
      </c>
      <c r="D101" s="232">
        <v>867609.94027298002</v>
      </c>
      <c r="E101" s="232">
        <v>0</v>
      </c>
      <c r="F101" s="232">
        <v>793.03250537188603</v>
      </c>
      <c r="G101" s="232">
        <v>0</v>
      </c>
      <c r="H101" s="233">
        <v>912435.60688479198</v>
      </c>
      <c r="I101" s="232">
        <v>16976.944746780002</v>
      </c>
      <c r="J101" s="232">
        <v>48.769238843322199</v>
      </c>
      <c r="K101" s="232">
        <v>225.57144466999998</v>
      </c>
      <c r="L101" s="232">
        <v>17251.285430293301</v>
      </c>
      <c r="M101" s="233">
        <v>215641.06787866598</v>
      </c>
      <c r="N101" s="234">
        <v>1</v>
      </c>
      <c r="O101" s="234">
        <v>4.9526672588912704E-3</v>
      </c>
    </row>
  </sheetData>
  <mergeCells count="20">
    <mergeCell ref="I54:L55"/>
    <mergeCell ref="B39:O39"/>
    <mergeCell ref="B35:O35"/>
    <mergeCell ref="B6:O6"/>
    <mergeCell ref="B46:O46"/>
    <mergeCell ref="C54:D55"/>
    <mergeCell ref="E54:F55"/>
    <mergeCell ref="G54:G56"/>
    <mergeCell ref="H54:H56"/>
    <mergeCell ref="M2:M4"/>
    <mergeCell ref="N2:N4"/>
    <mergeCell ref="O2:O4"/>
    <mergeCell ref="M54:M56"/>
    <mergeCell ref="N54:N56"/>
    <mergeCell ref="O54:O56"/>
    <mergeCell ref="C2:D3"/>
    <mergeCell ref="H2:H4"/>
    <mergeCell ref="E2:F3"/>
    <mergeCell ref="I2:L3"/>
    <mergeCell ref="G2:G4"/>
  </mergeCells>
  <conditionalFormatting sqref="C5:G5 I5:M5 C7:O34">
    <cfRule type="cellIs" dxfId="36" priority="143" stopIfTrue="1" operator="lessThan">
      <formula>0</formula>
    </cfRule>
  </conditionalFormatting>
  <conditionalFormatting sqref="H5">
    <cfRule type="cellIs" dxfId="35" priority="139" stopIfTrue="1" operator="lessThan">
      <formula>0</formula>
    </cfRule>
  </conditionalFormatting>
  <conditionalFormatting sqref="C57:G57 I57:M57">
    <cfRule type="cellIs" dxfId="34" priority="114" stopIfTrue="1" operator="lessThan">
      <formula>0</formula>
    </cfRule>
  </conditionalFormatting>
  <conditionalFormatting sqref="H57">
    <cfRule type="cellIs" dxfId="33" priority="113" stopIfTrue="1" operator="lessThan">
      <formula>0</formula>
    </cfRule>
  </conditionalFormatting>
  <conditionalFormatting sqref="I40:M45 C40:G45 I36:M38 C36:G38 C47:G48 I47:M48">
    <cfRule type="cellIs" dxfId="32" priority="27" stopIfTrue="1" operator="lessThan">
      <formula>0</formula>
    </cfRule>
  </conditionalFormatting>
  <conditionalFormatting sqref="N40:N45 N36:N38 N47:N48">
    <cfRule type="cellIs" dxfId="31" priority="26" stopIfTrue="1" operator="lessThan">
      <formula>0</formula>
    </cfRule>
  </conditionalFormatting>
  <conditionalFormatting sqref="O48">
    <cfRule type="cellIs" dxfId="30" priority="25" stopIfTrue="1" operator="lessThan">
      <formula>0</formula>
    </cfRule>
  </conditionalFormatting>
  <conditionalFormatting sqref="H40:H45 H36:H38 H47:H48">
    <cfRule type="cellIs" dxfId="29" priority="24" stopIfTrue="1" operator="lessThan">
      <formula>0</formula>
    </cfRule>
  </conditionalFormatting>
  <conditionalFormatting sqref="C58:G73 I58:M73 I81:M90 C81:G90">
    <cfRule type="cellIs" dxfId="28" priority="18" stopIfTrue="1" operator="lessThan">
      <formula>0</formula>
    </cfRule>
  </conditionalFormatting>
  <conditionalFormatting sqref="N58:N73 N81:N90">
    <cfRule type="cellIs" dxfId="27" priority="17" stopIfTrue="1" operator="lessThan">
      <formula>0</formula>
    </cfRule>
  </conditionalFormatting>
  <conditionalFormatting sqref="O58:O73 O81:O89">
    <cfRule type="cellIs" dxfId="26" priority="16" stopIfTrue="1" operator="lessThan">
      <formula>0</formula>
    </cfRule>
  </conditionalFormatting>
  <conditionalFormatting sqref="H58:H73 H81:H90">
    <cfRule type="cellIs" dxfId="25" priority="15" stopIfTrue="1" operator="lessThan">
      <formula>0</formula>
    </cfRule>
  </conditionalFormatting>
  <conditionalFormatting sqref="O90">
    <cfRule type="cellIs" dxfId="24" priority="14" stopIfTrue="1" operator="lessThan">
      <formula>0</formula>
    </cfRule>
  </conditionalFormatting>
  <conditionalFormatting sqref="C74:G80 I74:M80">
    <cfRule type="cellIs" dxfId="23" priority="13" stopIfTrue="1" operator="lessThan">
      <formula>0</formula>
    </cfRule>
  </conditionalFormatting>
  <conditionalFormatting sqref="N74:N80">
    <cfRule type="cellIs" dxfId="22" priority="12" stopIfTrue="1" operator="lessThan">
      <formula>0</formula>
    </cfRule>
  </conditionalFormatting>
  <conditionalFormatting sqref="O74:O80">
    <cfRule type="cellIs" dxfId="21" priority="11" stopIfTrue="1" operator="lessThan">
      <formula>0</formula>
    </cfRule>
  </conditionalFormatting>
  <conditionalFormatting sqref="H74:H80">
    <cfRule type="cellIs" dxfId="20" priority="10" stopIfTrue="1" operator="lessThan">
      <formula>0</formula>
    </cfRule>
  </conditionalFormatting>
  <conditionalFormatting sqref="C91:G91 I91:M91">
    <cfRule type="cellIs" dxfId="19" priority="9" stopIfTrue="1" operator="lessThan">
      <formula>0</formula>
    </cfRule>
  </conditionalFormatting>
  <conditionalFormatting sqref="H91">
    <cfRule type="cellIs" dxfId="18" priority="8" stopIfTrue="1" operator="lessThan">
      <formula>0</formula>
    </cfRule>
  </conditionalFormatting>
  <conditionalFormatting sqref="N92:N101">
    <cfRule type="cellIs" dxfId="17" priority="7" stopIfTrue="1" operator="lessThan">
      <formula>0</formula>
    </cfRule>
  </conditionalFormatting>
  <conditionalFormatting sqref="O92:O101">
    <cfRule type="cellIs" dxfId="16" priority="6" stopIfTrue="1" operator="lessThan">
      <formula>0</formula>
    </cfRule>
  </conditionalFormatting>
  <conditionalFormatting sqref="C92:G101 I92:M101">
    <cfRule type="cellIs" dxfId="15" priority="5" stopIfTrue="1" operator="lessThan">
      <formula>0</formula>
    </cfRule>
  </conditionalFormatting>
  <conditionalFormatting sqref="H92:H101">
    <cfRule type="cellIs" dxfId="14" priority="4" stopIfTrue="1" operator="lessThan">
      <formula>0</formula>
    </cfRule>
  </conditionalFormatting>
  <conditionalFormatting sqref="O36:O38">
    <cfRule type="cellIs" dxfId="13" priority="3" stopIfTrue="1" operator="lessThan">
      <formula>0</formula>
    </cfRule>
  </conditionalFormatting>
  <conditionalFormatting sqref="O40:O45">
    <cfRule type="cellIs" dxfId="12" priority="2" stopIfTrue="1" operator="lessThan">
      <formula>0</formula>
    </cfRule>
  </conditionalFormatting>
  <conditionalFormatting sqref="O47">
    <cfRule type="cellIs" dxfId="11" priority="1" stopIfTrue="1" operator="lessThan">
      <formula>0</formula>
    </cfRule>
  </conditionalFormatting>
  <hyperlinks>
    <hyperlink ref="Q1" location="Index!A1" display="Index" xr:uid="{02DB46C9-371D-4168-B902-8222CDE684E4}"/>
  </hyperlinks>
  <pageMargins left="0.70866141732283472" right="0.70866141732283472" top="0.74803149606299213" bottom="0.74803149606299213" header="0.31496062992125984" footer="0.31496062992125984"/>
  <pageSetup paperSize="9" scale="50" orientation="landscape" r:id="rId1"/>
  <headerFooter>
    <oddHeader>&amp;CEN
Annex IX</oddHeader>
    <oddFooter>&amp;C&amp;P</oddFooter>
  </headerFooter>
  <ignoredErrors>
    <ignoredError sqref="A5 A48"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84280-1E92-4BCA-9375-40D680A52718}">
  <dimension ref="A1:F5"/>
  <sheetViews>
    <sheetView showGridLines="0" zoomScale="90" zoomScaleNormal="90" workbookViewId="0">
      <selection sqref="A1:E1"/>
    </sheetView>
  </sheetViews>
  <sheetFormatPr defaultColWidth="9.1796875" defaultRowHeight="10.5" x14ac:dyDescent="0.25"/>
  <cols>
    <col min="1" max="1" width="9.1796875" style="7"/>
    <col min="2" max="2" width="55.453125" style="7" customWidth="1"/>
    <col min="3" max="4" width="18.453125" style="7" customWidth="1"/>
    <col min="5" max="39" width="8.81640625" style="7" customWidth="1"/>
    <col min="40" max="16384" width="9.1796875" style="7"/>
  </cols>
  <sheetData>
    <row r="1" spans="1:6" ht="11" thickBot="1" x14ac:dyDescent="0.3">
      <c r="A1" s="1" t="s">
        <v>147</v>
      </c>
      <c r="B1" s="1"/>
      <c r="C1" s="1"/>
      <c r="D1" s="1"/>
      <c r="F1" s="1" t="s">
        <v>71</v>
      </c>
    </row>
    <row r="2" spans="1:6" ht="11" thickBot="1" x14ac:dyDescent="0.3">
      <c r="C2" s="215" t="s">
        <v>79</v>
      </c>
      <c r="D2" s="215" t="s">
        <v>80</v>
      </c>
    </row>
    <row r="3" spans="1:6" x14ac:dyDescent="0.25">
      <c r="A3" s="27">
        <v>1</v>
      </c>
      <c r="B3" s="28" t="s">
        <v>74</v>
      </c>
      <c r="C3" s="247">
        <v>330927</v>
      </c>
      <c r="D3" s="291">
        <v>319169</v>
      </c>
    </row>
    <row r="4" spans="1:6" x14ac:dyDescent="0.25">
      <c r="A4" s="27">
        <v>2</v>
      </c>
      <c r="B4" s="28" t="s">
        <v>148</v>
      </c>
      <c r="C4" s="248">
        <v>7.7799999999999996E-3</v>
      </c>
      <c r="D4" s="292">
        <v>4.9526672588912704E-3</v>
      </c>
    </row>
    <row r="5" spans="1:6" x14ac:dyDescent="0.25">
      <c r="A5" s="27">
        <v>3</v>
      </c>
      <c r="B5" s="28" t="s">
        <v>149</v>
      </c>
      <c r="C5" s="247">
        <v>2574.5</v>
      </c>
      <c r="D5" s="291">
        <v>1580.73548888094</v>
      </c>
    </row>
  </sheetData>
  <conditionalFormatting sqref="C3:C5">
    <cfRule type="cellIs" dxfId="10" priority="6" stopIfTrue="1" operator="lessThan">
      <formula>0</formula>
    </cfRule>
  </conditionalFormatting>
  <conditionalFormatting sqref="D4">
    <cfRule type="cellIs" dxfId="9" priority="3" stopIfTrue="1" operator="lessThan">
      <formula>0</formula>
    </cfRule>
  </conditionalFormatting>
  <conditionalFormatting sqref="D3">
    <cfRule type="cellIs" dxfId="8" priority="2" stopIfTrue="1" operator="lessThan">
      <formula>0</formula>
    </cfRule>
  </conditionalFormatting>
  <conditionalFormatting sqref="D5">
    <cfRule type="cellIs" dxfId="7" priority="1" stopIfTrue="1" operator="lessThan">
      <formula>0</formula>
    </cfRule>
  </conditionalFormatting>
  <hyperlinks>
    <hyperlink ref="F1" location="Index!A1" display="Index" xr:uid="{33FAC577-ECB8-4B7C-A3AF-BB99118BC423}"/>
  </hyperlinks>
  <pageMargins left="0.70866141732283472" right="0.70866141732283472" top="0.74803149606299213" bottom="0.74803149606299213" header="0.31496062992125984" footer="0.31496062992125984"/>
  <pageSetup paperSize="9" orientation="landscape" verticalDpi="1200" r:id="rId1"/>
  <headerFooter>
    <oddHeader>&amp;CEN
Annex IX</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D3450-8789-4D56-B757-9EAD6AD28B28}">
  <dimension ref="A1:G17"/>
  <sheetViews>
    <sheetView showGridLines="0" zoomScale="85" zoomScaleNormal="85" workbookViewId="0">
      <selection activeCell="M39" sqref="M39"/>
    </sheetView>
  </sheetViews>
  <sheetFormatPr defaultColWidth="9.1796875" defaultRowHeight="10.5" x14ac:dyDescent="0.25"/>
  <cols>
    <col min="1" max="2" width="9.1796875" style="7"/>
    <col min="3" max="3" width="74.54296875" style="7" customWidth="1"/>
    <col min="4" max="4" width="27.54296875" style="7" bestFit="1" customWidth="1"/>
    <col min="5" max="16384" width="9.1796875" style="7"/>
  </cols>
  <sheetData>
    <row r="1" spans="1:7" x14ac:dyDescent="0.25">
      <c r="B1" s="7">
        <v>2</v>
      </c>
      <c r="C1" s="7">
        <v>3</v>
      </c>
      <c r="D1" s="7">
        <v>4</v>
      </c>
      <c r="E1" s="7">
        <v>5</v>
      </c>
      <c r="F1" s="7">
        <v>6</v>
      </c>
      <c r="G1" s="7">
        <v>7</v>
      </c>
    </row>
    <row r="3" spans="1:7" ht="11" thickBot="1" x14ac:dyDescent="0.3">
      <c r="A3" s="1" t="s">
        <v>151</v>
      </c>
      <c r="B3" s="1" t="s">
        <v>152</v>
      </c>
      <c r="C3" s="1"/>
      <c r="D3" s="1"/>
      <c r="F3" s="1" t="s">
        <v>71</v>
      </c>
    </row>
    <row r="4" spans="1:7" ht="11" thickBot="1" x14ac:dyDescent="0.3">
      <c r="C4" s="29"/>
      <c r="D4" s="193">
        <v>44561</v>
      </c>
    </row>
    <row r="5" spans="1:7" x14ac:dyDescent="0.25">
      <c r="B5" s="30"/>
      <c r="C5" s="31"/>
      <c r="D5" s="194" t="s">
        <v>150</v>
      </c>
    </row>
    <row r="6" spans="1:7" x14ac:dyDescent="0.25">
      <c r="A6" s="7">
        <v>1</v>
      </c>
      <c r="B6" s="195" t="s">
        <v>153</v>
      </c>
      <c r="C6" s="195" t="s">
        <v>154</v>
      </c>
      <c r="D6" s="196"/>
    </row>
    <row r="7" spans="1:7" x14ac:dyDescent="0.25">
      <c r="A7" s="7">
        <f>A6+1</f>
        <v>2</v>
      </c>
      <c r="B7" s="35" t="s">
        <v>155</v>
      </c>
      <c r="C7" s="197" t="s">
        <v>156</v>
      </c>
      <c r="D7" s="198"/>
    </row>
    <row r="8" spans="1:7" x14ac:dyDescent="0.25">
      <c r="A8" s="7">
        <f t="shared" ref="A8:A17" si="0">A7+1</f>
        <v>3</v>
      </c>
      <c r="B8" s="35" t="s">
        <v>157</v>
      </c>
      <c r="C8" s="197" t="s">
        <v>158</v>
      </c>
      <c r="D8" s="196"/>
    </row>
    <row r="9" spans="1:7" x14ac:dyDescent="0.25">
      <c r="A9" s="7">
        <f t="shared" si="0"/>
        <v>4</v>
      </c>
      <c r="B9" s="35" t="s">
        <v>159</v>
      </c>
      <c r="C9" s="197" t="s">
        <v>160</v>
      </c>
      <c r="D9" s="198"/>
    </row>
    <row r="10" spans="1:7" x14ac:dyDescent="0.25">
      <c r="A10" s="7">
        <f t="shared" si="0"/>
        <v>5</v>
      </c>
      <c r="B10" s="35" t="s">
        <v>161</v>
      </c>
      <c r="C10" s="197" t="s">
        <v>162</v>
      </c>
      <c r="D10" s="198"/>
    </row>
    <row r="11" spans="1:7" x14ac:dyDescent="0.25">
      <c r="A11" s="7">
        <f t="shared" si="0"/>
        <v>6</v>
      </c>
      <c r="B11" s="35" t="s">
        <v>163</v>
      </c>
      <c r="C11" s="199" t="s">
        <v>164</v>
      </c>
      <c r="D11" s="198"/>
    </row>
    <row r="12" spans="1:7" x14ac:dyDescent="0.25">
      <c r="A12" s="7">
        <f t="shared" si="0"/>
        <v>7</v>
      </c>
      <c r="B12" s="35" t="s">
        <v>75</v>
      </c>
      <c r="C12" s="197" t="s">
        <v>165</v>
      </c>
      <c r="D12" s="198"/>
    </row>
    <row r="13" spans="1:7" x14ac:dyDescent="0.25">
      <c r="A13" s="7">
        <f t="shared" si="0"/>
        <v>8</v>
      </c>
      <c r="B13" s="35" t="s">
        <v>76</v>
      </c>
      <c r="C13" s="197" t="s">
        <v>166</v>
      </c>
      <c r="D13" s="198"/>
    </row>
    <row r="14" spans="1:7" x14ac:dyDescent="0.25">
      <c r="A14" s="7">
        <f t="shared" si="0"/>
        <v>9</v>
      </c>
      <c r="B14" s="35" t="s">
        <v>77</v>
      </c>
      <c r="C14" s="197" t="s">
        <v>167</v>
      </c>
      <c r="D14" s="198"/>
    </row>
    <row r="15" spans="1:7" x14ac:dyDescent="0.25">
      <c r="A15" s="7">
        <f t="shared" si="0"/>
        <v>10</v>
      </c>
      <c r="B15" s="35" t="s">
        <v>78</v>
      </c>
      <c r="C15" s="199" t="s">
        <v>168</v>
      </c>
      <c r="D15" s="198"/>
    </row>
    <row r="16" spans="1:7" x14ac:dyDescent="0.25">
      <c r="A16" s="7">
        <f t="shared" si="0"/>
        <v>11</v>
      </c>
      <c r="B16" s="35" t="s">
        <v>169</v>
      </c>
      <c r="C16" s="197" t="s">
        <v>170</v>
      </c>
      <c r="D16" s="198"/>
    </row>
    <row r="17" spans="1:4" x14ac:dyDescent="0.25">
      <c r="A17" s="7">
        <f t="shared" si="0"/>
        <v>12</v>
      </c>
      <c r="B17" s="35" t="s">
        <v>171</v>
      </c>
      <c r="C17" s="197" t="s">
        <v>172</v>
      </c>
      <c r="D17" s="198"/>
    </row>
  </sheetData>
  <hyperlinks>
    <hyperlink ref="F3" location="Index!A1" display="Index" xr:uid="{ECD84394-08B8-43F8-BE39-53C9DB782B11}"/>
  </hyperlinks>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5287D-2D4D-4CBF-9D88-5D8E53E44AC7}">
  <sheetPr>
    <pageSetUpPr fitToPage="1"/>
  </sheetPr>
  <dimension ref="A1:F18"/>
  <sheetViews>
    <sheetView showGridLines="0" zoomScale="90" zoomScaleNormal="90" zoomScalePageLayoutView="85" workbookViewId="0"/>
  </sheetViews>
  <sheetFormatPr defaultColWidth="9.1796875" defaultRowHeight="10.5" x14ac:dyDescent="0.25"/>
  <cols>
    <col min="1" max="1" width="9.1796875" style="7"/>
    <col min="2" max="2" width="78.81640625" style="7" customWidth="1"/>
    <col min="3" max="4" width="17.81640625" style="7" customWidth="1"/>
    <col min="5" max="5" width="13.81640625" style="7" customWidth="1"/>
    <col min="6" max="16384" width="9.1796875" style="7"/>
  </cols>
  <sheetData>
    <row r="1" spans="1:6" ht="11" thickBot="1" x14ac:dyDescent="0.3">
      <c r="A1" s="1" t="s">
        <v>1263</v>
      </c>
      <c r="B1" s="1"/>
      <c r="C1" s="1"/>
      <c r="D1" s="1"/>
      <c r="E1" s="480"/>
      <c r="F1" s="1" t="s">
        <v>71</v>
      </c>
    </row>
    <row r="2" spans="1:6" ht="11" thickBot="1" x14ac:dyDescent="0.3">
      <c r="B2" s="29"/>
      <c r="C2" s="215" t="s">
        <v>79</v>
      </c>
      <c r="D2" s="215" t="s">
        <v>80</v>
      </c>
      <c r="E2" s="480"/>
    </row>
    <row r="3" spans="1:6" x14ac:dyDescent="0.25">
      <c r="A3" s="30"/>
      <c r="B3" s="31"/>
      <c r="C3" s="481" t="s">
        <v>1264</v>
      </c>
      <c r="D3" s="481" t="s">
        <v>1264</v>
      </c>
      <c r="E3" s="480"/>
    </row>
    <row r="4" spans="1:6" x14ac:dyDescent="0.25">
      <c r="A4" s="482">
        <v>1</v>
      </c>
      <c r="B4" s="483" t="s">
        <v>1265</v>
      </c>
      <c r="C4" s="484">
        <v>1041371.084</v>
      </c>
      <c r="D4" s="485">
        <v>975583.08900000004</v>
      </c>
      <c r="E4" s="480"/>
      <c r="F4" s="10"/>
    </row>
    <row r="5" spans="1:6" ht="21" x14ac:dyDescent="0.25">
      <c r="A5" s="344">
        <v>2</v>
      </c>
      <c r="B5" s="438" t="s">
        <v>1266</v>
      </c>
      <c r="C5" s="486"/>
      <c r="D5" s="487"/>
      <c r="E5" s="480"/>
      <c r="F5" s="10"/>
    </row>
    <row r="6" spans="1:6" ht="21" x14ac:dyDescent="0.25">
      <c r="A6" s="344">
        <v>3</v>
      </c>
      <c r="B6" s="438" t="s">
        <v>1267</v>
      </c>
      <c r="C6" s="488"/>
      <c r="D6" s="489"/>
      <c r="E6" s="480"/>
    </row>
    <row r="7" spans="1:6" x14ac:dyDescent="0.25">
      <c r="A7" s="344">
        <v>4</v>
      </c>
      <c r="B7" s="490" t="s">
        <v>1268</v>
      </c>
      <c r="C7" s="491"/>
      <c r="D7" s="485"/>
      <c r="E7" s="480"/>
    </row>
    <row r="8" spans="1:6" ht="21" x14ac:dyDescent="0.25">
      <c r="A8" s="344">
        <v>5</v>
      </c>
      <c r="B8" s="335" t="s">
        <v>1269</v>
      </c>
      <c r="C8" s="491"/>
      <c r="D8" s="485"/>
      <c r="E8" s="480"/>
    </row>
    <row r="9" spans="1:6" x14ac:dyDescent="0.25">
      <c r="A9" s="344">
        <v>6</v>
      </c>
      <c r="B9" s="438" t="s">
        <v>1270</v>
      </c>
      <c r="C9" s="492">
        <v>-2089.634</v>
      </c>
      <c r="D9" s="485">
        <v>-896.84500000000003</v>
      </c>
      <c r="E9" s="480"/>
    </row>
    <row r="10" spans="1:6" x14ac:dyDescent="0.25">
      <c r="A10" s="344">
        <v>7</v>
      </c>
      <c r="B10" s="438" t="s">
        <v>1271</v>
      </c>
      <c r="C10" s="492">
        <v>0</v>
      </c>
      <c r="D10" s="485">
        <v>0</v>
      </c>
      <c r="E10" s="480"/>
    </row>
    <row r="11" spans="1:6" x14ac:dyDescent="0.25">
      <c r="A11" s="344">
        <v>8</v>
      </c>
      <c r="B11" s="438" t="s">
        <v>1272</v>
      </c>
      <c r="C11" s="491">
        <v>17083.602574970002</v>
      </c>
      <c r="D11" s="485">
        <v>10410.258729680001</v>
      </c>
      <c r="E11" s="480"/>
    </row>
    <row r="12" spans="1:6" x14ac:dyDescent="0.25">
      <c r="A12" s="344">
        <v>9</v>
      </c>
      <c r="B12" s="438" t="s">
        <v>1273</v>
      </c>
      <c r="C12" s="491">
        <v>2943.4814044499972</v>
      </c>
      <c r="D12" s="485">
        <v>4360.8296160299997</v>
      </c>
      <c r="E12" s="480"/>
    </row>
    <row r="13" spans="1:6" x14ac:dyDescent="0.25">
      <c r="A13" s="344">
        <v>10</v>
      </c>
      <c r="B13" s="438" t="s">
        <v>1274</v>
      </c>
      <c r="C13" s="491">
        <v>103182.4215</v>
      </c>
      <c r="D13" s="485">
        <v>100123.51270000001</v>
      </c>
      <c r="E13" s="480"/>
    </row>
    <row r="14" spans="1:6" ht="21" x14ac:dyDescent="0.25">
      <c r="A14" s="344">
        <v>11</v>
      </c>
      <c r="B14" s="335" t="s">
        <v>1275</v>
      </c>
      <c r="C14" s="493">
        <v>0</v>
      </c>
      <c r="D14" s="485">
        <v>0</v>
      </c>
      <c r="E14" s="480"/>
    </row>
    <row r="15" spans="1:6" ht="21" x14ac:dyDescent="0.25">
      <c r="A15" s="344" t="s">
        <v>1276</v>
      </c>
      <c r="B15" s="335" t="s">
        <v>1277</v>
      </c>
      <c r="C15" s="494">
        <v>0</v>
      </c>
      <c r="D15" s="485">
        <v>0</v>
      </c>
      <c r="E15" s="480"/>
    </row>
    <row r="16" spans="1:6" ht="21" x14ac:dyDescent="0.25">
      <c r="A16" s="344" t="s">
        <v>1278</v>
      </c>
      <c r="B16" s="335" t="s">
        <v>1279</v>
      </c>
      <c r="C16" s="494">
        <v>0</v>
      </c>
      <c r="D16" s="485">
        <v>0</v>
      </c>
      <c r="E16" s="480"/>
    </row>
    <row r="17" spans="1:5" x14ac:dyDescent="0.25">
      <c r="A17" s="344">
        <v>12</v>
      </c>
      <c r="B17" s="438" t="s">
        <v>1280</v>
      </c>
      <c r="C17" s="491">
        <v>-12182.801692469977</v>
      </c>
      <c r="D17" s="485">
        <v>-12786.679446459999</v>
      </c>
      <c r="E17" s="495"/>
    </row>
    <row r="18" spans="1:5" x14ac:dyDescent="0.25">
      <c r="A18" s="344">
        <v>13</v>
      </c>
      <c r="B18" s="440" t="s">
        <v>708</v>
      </c>
      <c r="C18" s="496">
        <v>1150308.15378695</v>
      </c>
      <c r="D18" s="497">
        <v>1076794.16559925</v>
      </c>
      <c r="E18" s="498"/>
    </row>
  </sheetData>
  <hyperlinks>
    <hyperlink ref="F1" location="Index!A1" display="Index" xr:uid="{6623E7F8-D4FC-4E2B-B93C-52C440D8EDFA}"/>
  </hyperlinks>
  <pageMargins left="0.70866141732283472" right="0.70866141732283472" top="0.74803149606299213" bottom="0.74803149606299213" header="0.31496062992125984" footer="0.31496062992125984"/>
  <pageSetup paperSize="9" orientation="landscape" r:id="rId1"/>
  <headerFooter>
    <oddHeader>&amp;CEN
Annex XI</oddHeader>
    <oddFooter>&amp;C1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93F3D-8A80-4E65-ACD9-33395773A9FE}">
  <sheetPr>
    <pageSetUpPr fitToPage="1"/>
  </sheetPr>
  <dimension ref="A1:H70"/>
  <sheetViews>
    <sheetView showGridLines="0" zoomScale="90" zoomScaleNormal="90" workbookViewId="0"/>
  </sheetViews>
  <sheetFormatPr defaultColWidth="9.1796875" defaultRowHeight="10.5" x14ac:dyDescent="0.25"/>
  <cols>
    <col min="1" max="1" width="8.54296875" style="326" customWidth="1"/>
    <col min="2" max="2" width="88.81640625" style="7" customWidth="1"/>
    <col min="3" max="4" width="21.81640625" style="7" customWidth="1"/>
    <col min="5" max="5" width="15.81640625" style="7" customWidth="1"/>
    <col min="6" max="16384" width="9.1796875" style="7"/>
  </cols>
  <sheetData>
    <row r="1" spans="1:6" x14ac:dyDescent="0.25">
      <c r="A1" s="1" t="s">
        <v>1281</v>
      </c>
      <c r="B1" s="1"/>
      <c r="C1" s="1"/>
      <c r="D1" s="1"/>
      <c r="E1" s="499"/>
      <c r="F1" s="1" t="s">
        <v>71</v>
      </c>
    </row>
    <row r="2" spans="1:6" ht="11" thickBot="1" x14ac:dyDescent="0.3">
      <c r="B2" s="29"/>
      <c r="C2" s="500" t="s">
        <v>150</v>
      </c>
      <c r="D2" s="500" t="s">
        <v>150</v>
      </c>
      <c r="E2" s="499"/>
    </row>
    <row r="3" spans="1:6" ht="11" thickBot="1" x14ac:dyDescent="0.3">
      <c r="A3" s="1074"/>
      <c r="B3" s="1075"/>
      <c r="C3" s="215" t="s">
        <v>79</v>
      </c>
      <c r="D3" s="215" t="s">
        <v>80</v>
      </c>
      <c r="E3" s="499"/>
    </row>
    <row r="4" spans="1:6" x14ac:dyDescent="0.25">
      <c r="A4" s="501" t="s">
        <v>1282</v>
      </c>
      <c r="B4" s="502"/>
      <c r="C4" s="503"/>
      <c r="D4" s="503"/>
      <c r="E4" s="499"/>
    </row>
    <row r="5" spans="1:6" x14ac:dyDescent="0.25">
      <c r="A5" s="14">
        <v>1</v>
      </c>
      <c r="B5" s="3" t="s">
        <v>1283</v>
      </c>
      <c r="C5" s="504">
        <v>917760.82897999999</v>
      </c>
      <c r="D5" s="487">
        <v>878421.06499999994</v>
      </c>
      <c r="E5" s="499"/>
    </row>
    <row r="6" spans="1:6" ht="21" x14ac:dyDescent="0.25">
      <c r="A6" s="20">
        <v>2</v>
      </c>
      <c r="B6" s="3" t="s">
        <v>1284</v>
      </c>
      <c r="C6" s="505">
        <v>0</v>
      </c>
      <c r="D6" s="505">
        <v>0</v>
      </c>
      <c r="E6" s="499"/>
    </row>
    <row r="7" spans="1:6" x14ac:dyDescent="0.25">
      <c r="A7" s="20">
        <v>3</v>
      </c>
      <c r="B7" s="3" t="s">
        <v>1285</v>
      </c>
      <c r="C7" s="504">
        <v>-7351.6849240000001</v>
      </c>
      <c r="D7" s="505">
        <v>-7862.7717590000002</v>
      </c>
      <c r="E7" s="499"/>
    </row>
    <row r="8" spans="1:6" x14ac:dyDescent="0.25">
      <c r="A8" s="20">
        <v>4</v>
      </c>
      <c r="B8" s="3" t="s">
        <v>1286</v>
      </c>
      <c r="C8" s="487">
        <v>0</v>
      </c>
      <c r="D8" s="487">
        <v>0</v>
      </c>
      <c r="E8" s="499"/>
    </row>
    <row r="9" spans="1:6" x14ac:dyDescent="0.25">
      <c r="A9" s="20">
        <v>5</v>
      </c>
      <c r="B9" s="506" t="s">
        <v>1287</v>
      </c>
      <c r="C9" s="507">
        <v>0</v>
      </c>
      <c r="D9" s="507">
        <v>0</v>
      </c>
      <c r="E9" s="499"/>
    </row>
    <row r="10" spans="1:6" x14ac:dyDescent="0.25">
      <c r="A10" s="14">
        <v>6</v>
      </c>
      <c r="B10" s="3" t="s">
        <v>1288</v>
      </c>
      <c r="C10" s="504">
        <v>-4779.9615434099996</v>
      </c>
      <c r="D10" s="505">
        <v>-4200.0051955899999</v>
      </c>
      <c r="E10" s="499"/>
    </row>
    <row r="11" spans="1:6" x14ac:dyDescent="0.25">
      <c r="A11" s="508">
        <v>7</v>
      </c>
      <c r="B11" s="509" t="s">
        <v>1289</v>
      </c>
      <c r="C11" s="510">
        <v>905629.18251259008</v>
      </c>
      <c r="D11" s="510">
        <v>866358.28804541007</v>
      </c>
      <c r="E11" s="499"/>
    </row>
    <row r="12" spans="1:6" x14ac:dyDescent="0.25">
      <c r="A12" s="511" t="s">
        <v>1290</v>
      </c>
      <c r="B12" s="503"/>
      <c r="C12" s="512"/>
      <c r="D12" s="512"/>
      <c r="E12" s="499"/>
    </row>
    <row r="13" spans="1:6" x14ac:dyDescent="0.25">
      <c r="A13" s="322">
        <v>8</v>
      </c>
      <c r="B13" s="328" t="s">
        <v>1291</v>
      </c>
      <c r="C13" s="507">
        <v>16266.4449676</v>
      </c>
      <c r="D13" s="487">
        <v>14595.463382440001</v>
      </c>
      <c r="E13" s="499"/>
    </row>
    <row r="14" spans="1:6" x14ac:dyDescent="0.25">
      <c r="A14" s="322" t="s">
        <v>1292</v>
      </c>
      <c r="B14" s="513" t="s">
        <v>1293</v>
      </c>
      <c r="C14" s="505">
        <v>0</v>
      </c>
      <c r="D14" s="505">
        <v>0</v>
      </c>
      <c r="E14" s="499"/>
    </row>
    <row r="15" spans="1:6" x14ac:dyDescent="0.25">
      <c r="A15" s="322">
        <v>9</v>
      </c>
      <c r="B15" s="3" t="s">
        <v>1294</v>
      </c>
      <c r="C15" s="505">
        <v>25205.922498329997</v>
      </c>
      <c r="D15" s="487">
        <v>21653.97621859</v>
      </c>
      <c r="E15" s="499"/>
    </row>
    <row r="16" spans="1:6" x14ac:dyDescent="0.25">
      <c r="A16" s="322" t="s">
        <v>1295</v>
      </c>
      <c r="B16" s="514" t="s">
        <v>1296</v>
      </c>
      <c r="C16" s="487">
        <v>0</v>
      </c>
      <c r="D16" s="487">
        <v>0</v>
      </c>
      <c r="E16" s="499"/>
    </row>
    <row r="17" spans="1:5" x14ac:dyDescent="0.25">
      <c r="A17" s="322" t="s">
        <v>1297</v>
      </c>
      <c r="B17" s="514" t="s">
        <v>1298</v>
      </c>
      <c r="C17" s="507">
        <v>0</v>
      </c>
      <c r="D17" s="507">
        <v>0</v>
      </c>
      <c r="E17" s="499"/>
    </row>
    <row r="18" spans="1:5" x14ac:dyDescent="0.25">
      <c r="A18" s="327">
        <v>10</v>
      </c>
      <c r="B18" s="515" t="s">
        <v>1299</v>
      </c>
      <c r="C18" s="507">
        <v>-22.866704819999999</v>
      </c>
      <c r="D18" s="505">
        <v>-11.19165396</v>
      </c>
      <c r="E18" s="499"/>
    </row>
    <row r="19" spans="1:5" x14ac:dyDescent="0.25">
      <c r="A19" s="327" t="s">
        <v>1300</v>
      </c>
      <c r="B19" s="334" t="s">
        <v>1301</v>
      </c>
      <c r="C19" s="487">
        <v>0</v>
      </c>
      <c r="D19" s="487">
        <v>0</v>
      </c>
      <c r="E19" s="499"/>
    </row>
    <row r="20" spans="1:5" x14ac:dyDescent="0.25">
      <c r="A20" s="327" t="s">
        <v>1302</v>
      </c>
      <c r="B20" s="516" t="s">
        <v>1303</v>
      </c>
      <c r="C20" s="505">
        <v>0</v>
      </c>
      <c r="D20" s="505">
        <v>0</v>
      </c>
      <c r="E20" s="499"/>
    </row>
    <row r="21" spans="1:5" x14ac:dyDescent="0.25">
      <c r="A21" s="322">
        <v>11</v>
      </c>
      <c r="B21" s="3" t="s">
        <v>1304</v>
      </c>
      <c r="C21" s="505">
        <v>8560.528524880001</v>
      </c>
      <c r="D21" s="487">
        <v>7780.8277166999997</v>
      </c>
      <c r="E21" s="499"/>
    </row>
    <row r="22" spans="1:5" x14ac:dyDescent="0.25">
      <c r="A22" s="322">
        <v>12</v>
      </c>
      <c r="B22" s="3" t="s">
        <v>1305</v>
      </c>
      <c r="C22" s="505">
        <v>-6255.0847110200002</v>
      </c>
      <c r="D22" s="505">
        <v>-5901.1479340900005</v>
      </c>
      <c r="E22" s="499"/>
    </row>
    <row r="23" spans="1:5" x14ac:dyDescent="0.25">
      <c r="A23" s="517">
        <v>13</v>
      </c>
      <c r="B23" s="518" t="s">
        <v>1306</v>
      </c>
      <c r="C23" s="510">
        <v>43754.944574970003</v>
      </c>
      <c r="D23" s="510">
        <v>38117.927729679999</v>
      </c>
      <c r="E23" s="499"/>
    </row>
    <row r="24" spans="1:5" x14ac:dyDescent="0.25">
      <c r="A24" s="519" t="s">
        <v>1307</v>
      </c>
      <c r="B24" s="520"/>
      <c r="C24" s="521"/>
      <c r="D24" s="521"/>
      <c r="E24" s="499"/>
    </row>
    <row r="25" spans="1:5" x14ac:dyDescent="0.25">
      <c r="A25" s="14">
        <v>14</v>
      </c>
      <c r="B25" s="3" t="s">
        <v>1308</v>
      </c>
      <c r="C25" s="507">
        <v>132453.27299999999</v>
      </c>
      <c r="D25" s="487">
        <v>104173.101</v>
      </c>
      <c r="E25" s="499"/>
    </row>
    <row r="26" spans="1:5" x14ac:dyDescent="0.25">
      <c r="A26" s="14">
        <v>15</v>
      </c>
      <c r="B26" s="3" t="s">
        <v>1309</v>
      </c>
      <c r="C26" s="522">
        <v>-35708.495000000003</v>
      </c>
      <c r="D26" s="505">
        <v>-34766.54</v>
      </c>
      <c r="E26" s="499"/>
    </row>
    <row r="27" spans="1:5" x14ac:dyDescent="0.25">
      <c r="A27" s="14">
        <v>16</v>
      </c>
      <c r="B27" s="3" t="s">
        <v>1310</v>
      </c>
      <c r="C27" s="505">
        <v>2943.4814044499999</v>
      </c>
      <c r="D27" s="487">
        <v>4360.8296160299997</v>
      </c>
      <c r="E27" s="499"/>
    </row>
    <row r="28" spans="1:5" x14ac:dyDescent="0.25">
      <c r="A28" s="322" t="s">
        <v>1311</v>
      </c>
      <c r="B28" s="3" t="s">
        <v>1312</v>
      </c>
      <c r="C28" s="487">
        <v>0</v>
      </c>
      <c r="D28" s="487">
        <v>0</v>
      </c>
      <c r="E28" s="499"/>
    </row>
    <row r="29" spans="1:5" x14ac:dyDescent="0.25">
      <c r="A29" s="322">
        <v>17</v>
      </c>
      <c r="B29" s="3" t="s">
        <v>1313</v>
      </c>
      <c r="C29" s="507">
        <v>0</v>
      </c>
      <c r="D29" s="507">
        <v>0</v>
      </c>
      <c r="E29" s="499"/>
    </row>
    <row r="30" spans="1:5" x14ac:dyDescent="0.25">
      <c r="A30" s="322" t="s">
        <v>1314</v>
      </c>
      <c r="B30" s="3" t="s">
        <v>1315</v>
      </c>
      <c r="C30" s="487">
        <v>0</v>
      </c>
      <c r="D30" s="487">
        <v>0</v>
      </c>
      <c r="E30" s="499"/>
    </row>
    <row r="31" spans="1:5" x14ac:dyDescent="0.25">
      <c r="A31" s="517">
        <v>18</v>
      </c>
      <c r="B31" s="518" t="s">
        <v>1316</v>
      </c>
      <c r="C31" s="510">
        <v>99688.259404449986</v>
      </c>
      <c r="D31" s="510">
        <v>73767.390616029996</v>
      </c>
      <c r="E31" s="499"/>
    </row>
    <row r="32" spans="1:5" x14ac:dyDescent="0.25">
      <c r="A32" s="511" t="s">
        <v>1317</v>
      </c>
      <c r="B32" s="503"/>
      <c r="C32" s="512"/>
      <c r="D32" s="512"/>
      <c r="E32" s="499"/>
    </row>
    <row r="33" spans="1:5" x14ac:dyDescent="0.25">
      <c r="A33" s="14">
        <v>19</v>
      </c>
      <c r="B33" s="3" t="s">
        <v>1318</v>
      </c>
      <c r="C33" s="507">
        <v>285976.93400000001</v>
      </c>
      <c r="D33" s="487">
        <v>277529.87099999998</v>
      </c>
      <c r="E33" s="499"/>
    </row>
    <row r="34" spans="1:5" x14ac:dyDescent="0.25">
      <c r="A34" s="14">
        <v>20</v>
      </c>
      <c r="B34" s="3" t="s">
        <v>1319</v>
      </c>
      <c r="C34" s="507">
        <v>-182794.51250000001</v>
      </c>
      <c r="D34" s="505">
        <v>-177406.35829999999</v>
      </c>
      <c r="E34" s="499"/>
    </row>
    <row r="35" spans="1:5" ht="21" x14ac:dyDescent="0.25">
      <c r="A35" s="14">
        <v>21</v>
      </c>
      <c r="B35" s="33" t="s">
        <v>1320</v>
      </c>
      <c r="C35" s="523">
        <v>0</v>
      </c>
      <c r="D35" s="487">
        <v>0</v>
      </c>
      <c r="E35" s="499"/>
    </row>
    <row r="36" spans="1:5" x14ac:dyDescent="0.25">
      <c r="A36" s="517">
        <v>22</v>
      </c>
      <c r="B36" s="518" t="s">
        <v>1321</v>
      </c>
      <c r="C36" s="524">
        <v>103182.4215</v>
      </c>
      <c r="D36" s="510">
        <v>100123.51270000001</v>
      </c>
      <c r="E36" s="499"/>
    </row>
    <row r="37" spans="1:5" ht="11.25" customHeight="1" x14ac:dyDescent="0.25">
      <c r="A37" s="525" t="s">
        <v>1322</v>
      </c>
      <c r="B37" s="526"/>
      <c r="C37" s="527"/>
      <c r="D37" s="527"/>
      <c r="E37" s="499"/>
    </row>
    <row r="38" spans="1:5" x14ac:dyDescent="0.25">
      <c r="A38" s="322" t="s">
        <v>1323</v>
      </c>
      <c r="B38" s="3" t="s">
        <v>1324</v>
      </c>
      <c r="C38" s="487">
        <v>0</v>
      </c>
      <c r="D38" s="487">
        <v>0</v>
      </c>
      <c r="E38" s="499"/>
    </row>
    <row r="39" spans="1:5" x14ac:dyDescent="0.25">
      <c r="A39" s="322" t="s">
        <v>1325</v>
      </c>
      <c r="B39" s="3" t="s">
        <v>1326</v>
      </c>
      <c r="C39" s="505">
        <v>0</v>
      </c>
      <c r="D39" s="505">
        <v>0</v>
      </c>
      <c r="E39" s="499"/>
    </row>
    <row r="40" spans="1:5" x14ac:dyDescent="0.25">
      <c r="A40" s="403" t="s">
        <v>1327</v>
      </c>
      <c r="B40" s="513" t="s">
        <v>1328</v>
      </c>
      <c r="C40" s="487">
        <v>0</v>
      </c>
      <c r="D40" s="487">
        <v>0</v>
      </c>
      <c r="E40" s="499"/>
    </row>
    <row r="41" spans="1:5" x14ac:dyDescent="0.25">
      <c r="A41" s="403" t="s">
        <v>1329</v>
      </c>
      <c r="B41" s="513" t="s">
        <v>1330</v>
      </c>
      <c r="C41" s="487">
        <v>0</v>
      </c>
      <c r="D41" s="487">
        <v>0</v>
      </c>
      <c r="E41" s="499"/>
    </row>
    <row r="42" spans="1:5" x14ac:dyDescent="0.25">
      <c r="A42" s="403" t="s">
        <v>1331</v>
      </c>
      <c r="B42" s="528" t="s">
        <v>1332</v>
      </c>
      <c r="C42" s="505">
        <v>0</v>
      </c>
      <c r="D42" s="505">
        <v>0</v>
      </c>
      <c r="E42" s="499"/>
    </row>
    <row r="43" spans="1:5" x14ac:dyDescent="0.25">
      <c r="A43" s="403" t="s">
        <v>1333</v>
      </c>
      <c r="B43" s="513" t="s">
        <v>1334</v>
      </c>
      <c r="C43" s="529">
        <v>-1946.6542050599999</v>
      </c>
      <c r="D43" s="505">
        <v>-1572.9534918699999</v>
      </c>
      <c r="E43" s="499"/>
    </row>
    <row r="44" spans="1:5" x14ac:dyDescent="0.25">
      <c r="A44" s="403" t="s">
        <v>1335</v>
      </c>
      <c r="B44" s="513" t="s">
        <v>1336</v>
      </c>
      <c r="C44" s="523">
        <v>0</v>
      </c>
      <c r="D44" s="487">
        <v>0</v>
      </c>
      <c r="E44" s="499"/>
    </row>
    <row r="45" spans="1:5" x14ac:dyDescent="0.25">
      <c r="A45" s="403" t="s">
        <v>1337</v>
      </c>
      <c r="B45" s="513" t="s">
        <v>1338</v>
      </c>
      <c r="C45" s="505">
        <v>0</v>
      </c>
      <c r="D45" s="505">
        <v>0</v>
      </c>
      <c r="E45" s="499"/>
    </row>
    <row r="46" spans="1:5" x14ac:dyDescent="0.25">
      <c r="A46" s="403" t="s">
        <v>1339</v>
      </c>
      <c r="B46" s="513" t="s">
        <v>1340</v>
      </c>
      <c r="C46" s="523">
        <v>0</v>
      </c>
      <c r="D46" s="487">
        <v>0</v>
      </c>
      <c r="E46" s="499"/>
    </row>
    <row r="47" spans="1:5" x14ac:dyDescent="0.25">
      <c r="A47" s="403" t="s">
        <v>1341</v>
      </c>
      <c r="B47" s="513" t="s">
        <v>1342</v>
      </c>
      <c r="C47" s="523">
        <v>0</v>
      </c>
      <c r="D47" s="487">
        <v>0</v>
      </c>
      <c r="E47" s="499"/>
    </row>
    <row r="48" spans="1:5" x14ac:dyDescent="0.25">
      <c r="A48" s="403"/>
      <c r="B48" s="513" t="s">
        <v>1343</v>
      </c>
      <c r="C48" s="505">
        <v>0</v>
      </c>
      <c r="D48" s="505">
        <v>0</v>
      </c>
      <c r="E48" s="499"/>
    </row>
    <row r="49" spans="1:8" x14ac:dyDescent="0.25">
      <c r="A49" s="530" t="s">
        <v>1344</v>
      </c>
      <c r="B49" s="531" t="s">
        <v>1345</v>
      </c>
      <c r="C49" s="532">
        <v>-1946.6542050599999</v>
      </c>
      <c r="D49" s="510">
        <v>-1572.9534918699999</v>
      </c>
      <c r="E49" s="499"/>
    </row>
    <row r="50" spans="1:8" ht="11.25" customHeight="1" x14ac:dyDescent="0.25">
      <c r="A50" s="533" t="s">
        <v>1346</v>
      </c>
      <c r="B50" s="534"/>
      <c r="C50" s="535"/>
      <c r="D50" s="534"/>
      <c r="E50" s="499"/>
    </row>
    <row r="51" spans="1:8" x14ac:dyDescent="0.25">
      <c r="A51" s="14">
        <v>23</v>
      </c>
      <c r="B51" s="15" t="s">
        <v>769</v>
      </c>
      <c r="C51" s="536">
        <v>53481.351980199994</v>
      </c>
      <c r="D51" s="487">
        <v>53897.549784900002</v>
      </c>
      <c r="E51" s="499"/>
    </row>
    <row r="52" spans="1:8" x14ac:dyDescent="0.25">
      <c r="A52" s="537">
        <v>24</v>
      </c>
      <c r="B52" s="538" t="s">
        <v>1347</v>
      </c>
      <c r="C52" s="539">
        <v>1150308.15378695</v>
      </c>
      <c r="D52" s="510">
        <v>1076794.16559925</v>
      </c>
      <c r="E52" s="499"/>
    </row>
    <row r="53" spans="1:8" ht="11.25" customHeight="1" x14ac:dyDescent="0.25">
      <c r="A53" s="533" t="s">
        <v>707</v>
      </c>
      <c r="B53" s="534"/>
      <c r="C53" s="540"/>
      <c r="D53" s="540"/>
      <c r="E53" s="499"/>
    </row>
    <row r="54" spans="1:8" x14ac:dyDescent="0.25">
      <c r="A54" s="14">
        <v>25</v>
      </c>
      <c r="B54" s="12" t="s">
        <v>709</v>
      </c>
      <c r="C54" s="541">
        <v>4.6493065187909063E-2</v>
      </c>
      <c r="D54" s="541">
        <v>5.0053716398904602E-2</v>
      </c>
      <c r="E54" s="499"/>
    </row>
    <row r="55" spans="1:8" x14ac:dyDescent="0.25">
      <c r="A55" s="322" t="s">
        <v>1348</v>
      </c>
      <c r="B55" s="3" t="s">
        <v>1349</v>
      </c>
      <c r="C55" s="541">
        <v>4.6493065187909063E-2</v>
      </c>
      <c r="D55" s="541">
        <v>5.0053716398904602E-2</v>
      </c>
      <c r="E55" s="499"/>
    </row>
    <row r="56" spans="1:8" x14ac:dyDescent="0.25">
      <c r="A56" s="322" t="s">
        <v>1350</v>
      </c>
      <c r="B56" s="33" t="s">
        <v>1351</v>
      </c>
      <c r="C56" s="541">
        <v>4.6493065187909063E-2</v>
      </c>
      <c r="D56" s="541">
        <v>5.0053716398904602E-2</v>
      </c>
      <c r="E56" s="499"/>
    </row>
    <row r="57" spans="1:8" x14ac:dyDescent="0.25">
      <c r="A57" s="322">
        <v>26</v>
      </c>
      <c r="B57" s="3" t="s">
        <v>1352</v>
      </c>
      <c r="C57" s="542">
        <v>0.03</v>
      </c>
      <c r="D57" s="542">
        <v>0.03</v>
      </c>
      <c r="E57" s="499"/>
    </row>
    <row r="58" spans="1:8" x14ac:dyDescent="0.25">
      <c r="A58" s="322" t="s">
        <v>1353</v>
      </c>
      <c r="B58" s="3" t="s">
        <v>712</v>
      </c>
      <c r="C58" s="542"/>
      <c r="D58" s="542"/>
      <c r="E58" s="499"/>
    </row>
    <row r="59" spans="1:8" x14ac:dyDescent="0.25">
      <c r="A59" s="322" t="s">
        <v>1354</v>
      </c>
      <c r="B59" s="3" t="s">
        <v>689</v>
      </c>
      <c r="C59" s="542"/>
      <c r="D59" s="542"/>
      <c r="E59" s="499"/>
    </row>
    <row r="60" spans="1:8" x14ac:dyDescent="0.25">
      <c r="A60" s="322">
        <v>27</v>
      </c>
      <c r="B60" s="33" t="s">
        <v>718</v>
      </c>
      <c r="C60" s="542">
        <v>5.0000000000000044E-3</v>
      </c>
      <c r="D60" s="542">
        <v>5.0000000000000001E-3</v>
      </c>
      <c r="E60" s="499"/>
    </row>
    <row r="61" spans="1:8" x14ac:dyDescent="0.25">
      <c r="A61" s="313" t="s">
        <v>1355</v>
      </c>
      <c r="B61" s="33" t="s">
        <v>720</v>
      </c>
      <c r="C61" s="543">
        <v>3.5000000000000003E-2</v>
      </c>
      <c r="D61" s="543">
        <v>3.5000000000000003E-2</v>
      </c>
      <c r="E61" s="499"/>
    </row>
    <row r="62" spans="1:8" ht="11.25" customHeight="1" x14ac:dyDescent="0.25">
      <c r="A62" s="525" t="s">
        <v>1356</v>
      </c>
      <c r="B62" s="526"/>
      <c r="C62" s="544"/>
      <c r="D62" s="544"/>
      <c r="E62" s="499"/>
    </row>
    <row r="63" spans="1:8" x14ac:dyDescent="0.25">
      <c r="A63" s="313" t="s">
        <v>1357</v>
      </c>
      <c r="B63" s="33" t="s">
        <v>1358</v>
      </c>
      <c r="C63" s="489"/>
      <c r="D63" s="489"/>
      <c r="E63" s="499"/>
      <c r="H63" s="37"/>
    </row>
    <row r="64" spans="1:8" ht="11.25" customHeight="1" x14ac:dyDescent="0.25">
      <c r="A64" s="533" t="s">
        <v>1359</v>
      </c>
      <c r="B64" s="534"/>
      <c r="C64" s="540"/>
      <c r="D64" s="540"/>
      <c r="E64" s="499"/>
    </row>
    <row r="65" spans="1:8" ht="21" x14ac:dyDescent="0.25">
      <c r="A65" s="322">
        <v>28</v>
      </c>
      <c r="B65" s="3" t="s">
        <v>1360</v>
      </c>
      <c r="C65" s="536">
        <v>116311.16862936999</v>
      </c>
      <c r="D65" s="487">
        <v>100391.31525103</v>
      </c>
      <c r="E65" s="499"/>
      <c r="H65" s="32"/>
    </row>
    <row r="66" spans="1:8" ht="21" x14ac:dyDescent="0.25">
      <c r="A66" s="322">
        <v>29</v>
      </c>
      <c r="B66" s="3" t="s">
        <v>1361</v>
      </c>
      <c r="C66" s="536">
        <v>96744.777999999991</v>
      </c>
      <c r="D66" s="529">
        <v>69406.561000000002</v>
      </c>
      <c r="E66" s="499"/>
      <c r="H66" s="32"/>
    </row>
    <row r="67" spans="1:8" ht="31.5" x14ac:dyDescent="0.25">
      <c r="A67" s="313">
        <v>30</v>
      </c>
      <c r="B67" s="33" t="s">
        <v>1362</v>
      </c>
      <c r="C67" s="489">
        <v>1169874.54441632</v>
      </c>
      <c r="D67" s="523">
        <v>1107778.91985028</v>
      </c>
      <c r="E67" s="499"/>
      <c r="H67" s="37"/>
    </row>
    <row r="68" spans="1:8" ht="31.5" x14ac:dyDescent="0.25">
      <c r="A68" s="313" t="s">
        <v>1363</v>
      </c>
      <c r="B68" s="33" t="s">
        <v>1364</v>
      </c>
      <c r="C68" s="489">
        <v>1169874.54441632</v>
      </c>
      <c r="D68" s="523">
        <v>1107778.91985028</v>
      </c>
      <c r="E68" s="499"/>
      <c r="H68" s="37"/>
    </row>
    <row r="69" spans="1:8" ht="31.5" x14ac:dyDescent="0.25">
      <c r="A69" s="322">
        <v>31</v>
      </c>
      <c r="B69" s="3" t="s">
        <v>1365</v>
      </c>
      <c r="C69" s="541">
        <v>4.5715459179328663E-2</v>
      </c>
      <c r="D69" s="541">
        <v>4.8653705914700397E-2</v>
      </c>
      <c r="E69" s="499"/>
      <c r="H69" s="32"/>
    </row>
    <row r="70" spans="1:8" ht="31.5" x14ac:dyDescent="0.25">
      <c r="A70" s="322" t="s">
        <v>1366</v>
      </c>
      <c r="B70" s="3" t="s">
        <v>1367</v>
      </c>
      <c r="C70" s="541">
        <v>4.5715459179328663E-2</v>
      </c>
      <c r="D70" s="541">
        <v>4.8653705914700397E-2</v>
      </c>
      <c r="E70" s="499"/>
      <c r="H70" s="32"/>
    </row>
  </sheetData>
  <mergeCells count="1">
    <mergeCell ref="A3:B3"/>
  </mergeCells>
  <hyperlinks>
    <hyperlink ref="F1" location="Index!A1" display="Index" xr:uid="{8F903E63-E9CE-414D-B3CD-4826ADD43F7B}"/>
  </hyperlinks>
  <pageMargins left="0.70866141732283472" right="0.70866141732283472" top="0.74803149606299213" bottom="0.74803149606299213" header="0.31496062992125984" footer="0.31496062992125984"/>
  <pageSetup paperSize="9" fitToHeight="0" orientation="landscape" verticalDpi="1200" r:id="rId1"/>
  <headerFooter>
    <oddHeader>&amp;CEN 
Annex XI</oddHeader>
    <oddFooter>&amp;C1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C499A-FE50-40E6-A9E0-1AAA43AE2F5F}">
  <dimension ref="A1:G95"/>
  <sheetViews>
    <sheetView showGridLines="0" zoomScale="90" zoomScaleNormal="90" zoomScalePageLayoutView="115" workbookViewId="0"/>
  </sheetViews>
  <sheetFormatPr defaultColWidth="11.453125" defaultRowHeight="10.5" x14ac:dyDescent="0.25"/>
  <cols>
    <col min="1" max="1" width="7.1796875" style="7" customWidth="1"/>
    <col min="2" max="2" width="72.453125" style="7" customWidth="1"/>
    <col min="3" max="3" width="28.453125" style="7" customWidth="1"/>
    <col min="4" max="4" width="27.54296875" style="7" bestFit="1" customWidth="1"/>
    <col min="5" max="5" width="28.453125" style="7" customWidth="1"/>
    <col min="6" max="16384" width="11.453125" style="7"/>
  </cols>
  <sheetData>
    <row r="1" spans="1:7" x14ac:dyDescent="0.25">
      <c r="A1" s="1" t="s">
        <v>1368</v>
      </c>
      <c r="B1" s="1"/>
      <c r="C1" s="1"/>
      <c r="D1" s="1"/>
      <c r="E1" s="1"/>
      <c r="G1" s="1" t="s">
        <v>71</v>
      </c>
    </row>
    <row r="2" spans="1:7" ht="21" x14ac:dyDescent="0.25">
      <c r="A2" s="1080">
        <v>45473</v>
      </c>
      <c r="B2" s="1081"/>
      <c r="C2" s="545" t="s">
        <v>735</v>
      </c>
      <c r="D2" s="545" t="s">
        <v>1369</v>
      </c>
      <c r="E2" s="545" t="s">
        <v>1370</v>
      </c>
    </row>
    <row r="3" spans="1:7" x14ac:dyDescent="0.25">
      <c r="A3" s="1082" t="s">
        <v>1371</v>
      </c>
      <c r="B3" s="1082"/>
      <c r="C3" s="1082"/>
      <c r="D3" s="1082"/>
      <c r="E3" s="1082"/>
    </row>
    <row r="4" spans="1:7" x14ac:dyDescent="0.25">
      <c r="A4" s="39">
        <v>1</v>
      </c>
      <c r="B4" s="546" t="s">
        <v>1372</v>
      </c>
      <c r="C4" s="547">
        <v>46219.066353325448</v>
      </c>
      <c r="D4" s="547">
        <v>46219.066353325448</v>
      </c>
      <c r="E4" s="548"/>
    </row>
    <row r="5" spans="1:7" x14ac:dyDescent="0.25">
      <c r="A5" s="39">
        <v>2</v>
      </c>
      <c r="B5" s="546" t="s">
        <v>1373</v>
      </c>
      <c r="C5" s="547">
        <v>7262.2856268765026</v>
      </c>
      <c r="D5" s="547">
        <v>7262.2856268765026</v>
      </c>
      <c r="E5" s="548"/>
    </row>
    <row r="6" spans="1:7" x14ac:dyDescent="0.25">
      <c r="A6" s="549">
        <v>3</v>
      </c>
      <c r="B6" s="550" t="s">
        <v>1374</v>
      </c>
      <c r="C6" s="551"/>
      <c r="D6" s="552"/>
      <c r="E6" s="551"/>
    </row>
    <row r="7" spans="1:7" x14ac:dyDescent="0.25">
      <c r="A7" s="549">
        <v>4</v>
      </c>
      <c r="B7" s="550" t="s">
        <v>1374</v>
      </c>
      <c r="C7" s="551"/>
      <c r="D7" s="552"/>
      <c r="E7" s="551"/>
    </row>
    <row r="8" spans="1:7" x14ac:dyDescent="0.25">
      <c r="A8" s="549">
        <v>5</v>
      </c>
      <c r="B8" s="550" t="s">
        <v>1374</v>
      </c>
      <c r="C8" s="551"/>
      <c r="D8" s="552"/>
      <c r="E8" s="551"/>
    </row>
    <row r="9" spans="1:7" x14ac:dyDescent="0.25">
      <c r="A9" s="39">
        <v>6</v>
      </c>
      <c r="B9" s="546" t="s">
        <v>1375</v>
      </c>
      <c r="C9" s="547">
        <v>9612.8799358786273</v>
      </c>
      <c r="D9" s="547">
        <v>9612.8799358786273</v>
      </c>
      <c r="E9" s="548"/>
    </row>
    <row r="10" spans="1:7" ht="16.5" customHeight="1" x14ac:dyDescent="0.25">
      <c r="A10" s="549">
        <v>7</v>
      </c>
      <c r="B10" s="550" t="s">
        <v>1374</v>
      </c>
      <c r="C10" s="553"/>
      <c r="D10" s="554"/>
      <c r="E10" s="553"/>
    </row>
    <row r="11" spans="1:7" x14ac:dyDescent="0.25">
      <c r="A11" s="549">
        <v>8</v>
      </c>
      <c r="B11" s="550" t="s">
        <v>1374</v>
      </c>
      <c r="C11" s="553"/>
      <c r="D11" s="554"/>
      <c r="E11" s="553"/>
    </row>
    <row r="12" spans="1:7" x14ac:dyDescent="0.25">
      <c r="A12" s="39">
        <v>11</v>
      </c>
      <c r="B12" s="40" t="s">
        <v>1376</v>
      </c>
      <c r="C12" s="547">
        <v>63094.231916080578</v>
      </c>
      <c r="D12" s="547">
        <v>63094.231916080578</v>
      </c>
      <c r="E12" s="555"/>
    </row>
    <row r="13" spans="1:7" ht="15.75" customHeight="1" x14ac:dyDescent="0.25">
      <c r="A13" s="1076" t="s">
        <v>1377</v>
      </c>
      <c r="B13" s="1077"/>
      <c r="C13" s="1077"/>
      <c r="D13" s="1077"/>
      <c r="E13" s="1077"/>
    </row>
    <row r="14" spans="1:7" ht="21" x14ac:dyDescent="0.25">
      <c r="A14" s="39">
        <v>12</v>
      </c>
      <c r="B14" s="40" t="s">
        <v>1378</v>
      </c>
      <c r="C14" s="556">
        <v>45161.448138289998</v>
      </c>
      <c r="D14" s="556">
        <v>45161.448138289998</v>
      </c>
      <c r="E14" s="555"/>
    </row>
    <row r="15" spans="1:7" ht="21" x14ac:dyDescent="0.25">
      <c r="A15" s="39" t="s">
        <v>1379</v>
      </c>
      <c r="B15" s="40" t="s">
        <v>1380</v>
      </c>
      <c r="C15" s="556"/>
      <c r="D15" s="556"/>
      <c r="E15" s="557"/>
    </row>
    <row r="16" spans="1:7" s="6" customFormat="1" ht="21" x14ac:dyDescent="0.25">
      <c r="A16" s="14" t="s">
        <v>1381</v>
      </c>
      <c r="B16" s="40" t="s">
        <v>1382</v>
      </c>
      <c r="C16" s="556">
        <v>119.74281863</v>
      </c>
      <c r="D16" s="556">
        <v>119.74281863</v>
      </c>
      <c r="E16" s="558"/>
    </row>
    <row r="17" spans="1:5" s="6" customFormat="1" ht="21" x14ac:dyDescent="0.25">
      <c r="A17" s="14" t="s">
        <v>1383</v>
      </c>
      <c r="B17" s="559" t="s">
        <v>1384</v>
      </c>
      <c r="C17" s="556"/>
      <c r="D17" s="556"/>
      <c r="E17" s="558"/>
    </row>
    <row r="18" spans="1:5" x14ac:dyDescent="0.25">
      <c r="A18" s="39">
        <v>13</v>
      </c>
      <c r="B18" s="559" t="s">
        <v>1385</v>
      </c>
      <c r="C18" s="556"/>
      <c r="D18" s="556"/>
      <c r="E18" s="560"/>
    </row>
    <row r="19" spans="1:5" x14ac:dyDescent="0.25">
      <c r="A19" s="14" t="s">
        <v>1386</v>
      </c>
      <c r="B19" s="40" t="s">
        <v>1387</v>
      </c>
      <c r="C19" s="556"/>
      <c r="D19" s="556"/>
      <c r="E19" s="560"/>
    </row>
    <row r="20" spans="1:5" ht="21" x14ac:dyDescent="0.25">
      <c r="A20" s="39">
        <v>14</v>
      </c>
      <c r="B20" s="40" t="s">
        <v>1388</v>
      </c>
      <c r="C20" s="556"/>
      <c r="D20" s="556"/>
      <c r="E20" s="560"/>
    </row>
    <row r="21" spans="1:5" x14ac:dyDescent="0.25">
      <c r="A21" s="549">
        <v>15</v>
      </c>
      <c r="B21" s="550" t="s">
        <v>1374</v>
      </c>
      <c r="C21" s="560"/>
      <c r="D21" s="561"/>
      <c r="E21" s="560"/>
    </row>
    <row r="22" spans="1:5" x14ac:dyDescent="0.25">
      <c r="A22" s="549">
        <v>16</v>
      </c>
      <c r="B22" s="550" t="s">
        <v>1374</v>
      </c>
      <c r="C22" s="562"/>
      <c r="D22" s="563"/>
      <c r="E22" s="562"/>
    </row>
    <row r="23" spans="1:5" x14ac:dyDescent="0.25">
      <c r="A23" s="39">
        <v>17</v>
      </c>
      <c r="B23" s="546" t="s">
        <v>1389</v>
      </c>
      <c r="C23" s="556">
        <v>45281.19095692</v>
      </c>
      <c r="D23" s="556">
        <v>45281.19095692</v>
      </c>
      <c r="E23" s="555"/>
    </row>
    <row r="24" spans="1:5" x14ac:dyDescent="0.25">
      <c r="A24" s="14" t="s">
        <v>1314</v>
      </c>
      <c r="B24" s="564" t="s">
        <v>1390</v>
      </c>
      <c r="C24" s="565">
        <v>45281.19095692</v>
      </c>
      <c r="D24" s="565">
        <v>45281.19095692</v>
      </c>
      <c r="E24" s="555"/>
    </row>
    <row r="25" spans="1:5" x14ac:dyDescent="0.25">
      <c r="A25" s="1078" t="s">
        <v>1391</v>
      </c>
      <c r="B25" s="1079"/>
      <c r="C25" s="1079"/>
      <c r="D25" s="1079"/>
      <c r="E25" s="1079"/>
    </row>
    <row r="26" spans="1:5" x14ac:dyDescent="0.25">
      <c r="A26" s="39">
        <v>18</v>
      </c>
      <c r="B26" s="40" t="s">
        <v>1392</v>
      </c>
      <c r="C26" s="556">
        <v>108375.42287300059</v>
      </c>
      <c r="D26" s="556">
        <v>108375.42287300059</v>
      </c>
      <c r="E26" s="40"/>
    </row>
    <row r="27" spans="1:5" x14ac:dyDescent="0.25">
      <c r="A27" s="39">
        <v>19</v>
      </c>
      <c r="B27" s="40" t="s">
        <v>1393</v>
      </c>
      <c r="C27" s="566"/>
      <c r="D27" s="567"/>
      <c r="E27" s="566"/>
    </row>
    <row r="28" spans="1:5" x14ac:dyDescent="0.25">
      <c r="A28" s="39">
        <v>20</v>
      </c>
      <c r="B28" s="40" t="s">
        <v>1394</v>
      </c>
      <c r="C28" s="566"/>
      <c r="D28" s="568"/>
      <c r="E28" s="566"/>
    </row>
    <row r="29" spans="1:5" x14ac:dyDescent="0.25">
      <c r="A29" s="549">
        <v>21</v>
      </c>
      <c r="B29" s="550" t="s">
        <v>1374</v>
      </c>
      <c r="C29" s="551"/>
      <c r="D29" s="569"/>
      <c r="E29" s="551"/>
    </row>
    <row r="30" spans="1:5" x14ac:dyDescent="0.25">
      <c r="A30" s="39">
        <v>22</v>
      </c>
      <c r="B30" s="40" t="s">
        <v>1395</v>
      </c>
      <c r="C30" s="556">
        <v>108375.42287300059</v>
      </c>
      <c r="D30" s="556">
        <v>108375.42287300059</v>
      </c>
      <c r="E30" s="555"/>
    </row>
    <row r="31" spans="1:5" x14ac:dyDescent="0.25">
      <c r="A31" s="14" t="s">
        <v>1323</v>
      </c>
      <c r="B31" s="570" t="s">
        <v>1396</v>
      </c>
      <c r="C31" s="556">
        <v>108375.42287300059</v>
      </c>
      <c r="D31" s="571"/>
      <c r="E31" s="555"/>
    </row>
    <row r="32" spans="1:5" ht="11.25" customHeight="1" x14ac:dyDescent="0.25">
      <c r="A32" s="572" t="s">
        <v>1397</v>
      </c>
      <c r="B32" s="573"/>
      <c r="C32" s="574"/>
      <c r="D32" s="574"/>
      <c r="E32" s="573"/>
    </row>
    <row r="33" spans="1:5" x14ac:dyDescent="0.25">
      <c r="A33" s="39">
        <v>23</v>
      </c>
      <c r="B33" s="40" t="s">
        <v>1398</v>
      </c>
      <c r="C33" s="556">
        <v>330927.2472808318</v>
      </c>
      <c r="D33" s="556">
        <v>330927.2472808318</v>
      </c>
      <c r="E33" s="324"/>
    </row>
    <row r="34" spans="1:5" x14ac:dyDescent="0.25">
      <c r="A34" s="39">
        <v>24</v>
      </c>
      <c r="B34" s="40" t="s">
        <v>708</v>
      </c>
      <c r="C34" s="556">
        <v>1150308.1537869498</v>
      </c>
      <c r="D34" s="556">
        <v>1150308.1537869498</v>
      </c>
      <c r="E34" s="560"/>
    </row>
    <row r="35" spans="1:5" x14ac:dyDescent="0.25">
      <c r="A35" s="575" t="s">
        <v>1399</v>
      </c>
      <c r="B35" s="576"/>
      <c r="C35" s="577"/>
      <c r="D35" s="577"/>
      <c r="E35" s="576"/>
    </row>
    <row r="36" spans="1:5" x14ac:dyDescent="0.25">
      <c r="A36" s="39">
        <v>25</v>
      </c>
      <c r="B36" s="40" t="s">
        <v>1400</v>
      </c>
      <c r="C36" s="360">
        <v>0.32749017726252966</v>
      </c>
      <c r="D36" s="360">
        <v>0.32749017726252966</v>
      </c>
      <c r="E36" s="560"/>
    </row>
    <row r="37" spans="1:5" x14ac:dyDescent="0.25">
      <c r="A37" s="14" t="s">
        <v>830</v>
      </c>
      <c r="B37" s="570" t="s">
        <v>1396</v>
      </c>
      <c r="C37" s="360">
        <v>0.32749017726252966</v>
      </c>
      <c r="D37" s="360">
        <v>0.32749017726252966</v>
      </c>
      <c r="E37" s="578"/>
    </row>
    <row r="38" spans="1:5" x14ac:dyDescent="0.25">
      <c r="A38" s="39">
        <v>26</v>
      </c>
      <c r="B38" s="40" t="s">
        <v>1401</v>
      </c>
      <c r="C38" s="360">
        <v>9.4214252516785127E-2</v>
      </c>
      <c r="D38" s="360">
        <v>9.4214252516785127E-2</v>
      </c>
      <c r="E38" s="560"/>
    </row>
    <row r="39" spans="1:5" x14ac:dyDescent="0.25">
      <c r="A39" s="14" t="s">
        <v>1353</v>
      </c>
      <c r="B39" s="570" t="s">
        <v>1396</v>
      </c>
      <c r="C39" s="360">
        <v>9.4214252516785127E-2</v>
      </c>
      <c r="D39" s="360">
        <v>9.4214252516785127E-2</v>
      </c>
      <c r="E39" s="168"/>
    </row>
    <row r="40" spans="1:5" x14ac:dyDescent="0.25">
      <c r="A40" s="39">
        <v>27</v>
      </c>
      <c r="B40" s="546" t="s">
        <v>1402</v>
      </c>
      <c r="C40" s="579">
        <v>8.5384089536405666E-2</v>
      </c>
      <c r="D40" s="579">
        <v>8.5384089536405666E-2</v>
      </c>
      <c r="E40" s="560"/>
    </row>
    <row r="41" spans="1:5" x14ac:dyDescent="0.25">
      <c r="A41" s="39">
        <v>28</v>
      </c>
      <c r="B41" s="546" t="s">
        <v>1403</v>
      </c>
      <c r="C41" s="360">
        <v>5.2780000000000001E-2</v>
      </c>
      <c r="D41" s="360">
        <v>5.2780000000000001E-2</v>
      </c>
      <c r="E41" s="560"/>
    </row>
    <row r="42" spans="1:5" x14ac:dyDescent="0.25">
      <c r="A42" s="39">
        <v>29</v>
      </c>
      <c r="B42" s="580" t="s">
        <v>890</v>
      </c>
      <c r="C42" s="360">
        <v>2.5000000000000001E-2</v>
      </c>
      <c r="D42" s="360">
        <v>2.5000000000000001E-2</v>
      </c>
      <c r="E42" s="548"/>
    </row>
    <row r="43" spans="1:5" x14ac:dyDescent="0.25">
      <c r="A43" s="39">
        <v>30</v>
      </c>
      <c r="B43" s="580" t="s">
        <v>1404</v>
      </c>
      <c r="C43" s="360">
        <v>7.7799999999999996E-3</v>
      </c>
      <c r="D43" s="360">
        <v>7.7799999999999996E-3</v>
      </c>
      <c r="E43" s="548"/>
    </row>
    <row r="44" spans="1:5" x14ac:dyDescent="0.25">
      <c r="A44" s="39">
        <v>31</v>
      </c>
      <c r="B44" s="580" t="s">
        <v>892</v>
      </c>
      <c r="C44" s="360">
        <v>0</v>
      </c>
      <c r="D44" s="360">
        <v>0</v>
      </c>
      <c r="E44" s="581"/>
    </row>
    <row r="45" spans="1:5" ht="21" x14ac:dyDescent="0.25">
      <c r="A45" s="39" t="s">
        <v>1405</v>
      </c>
      <c r="B45" s="580" t="s">
        <v>1406</v>
      </c>
      <c r="C45" s="360">
        <v>0.02</v>
      </c>
      <c r="D45" s="360">
        <v>0.02</v>
      </c>
      <c r="E45" s="566"/>
    </row>
    <row r="51" spans="1:5" x14ac:dyDescent="0.25">
      <c r="A51" s="1" t="s">
        <v>1368</v>
      </c>
      <c r="B51" s="1"/>
      <c r="C51" s="1"/>
      <c r="D51" s="1"/>
      <c r="E51" s="1"/>
    </row>
    <row r="52" spans="1:5" ht="21" x14ac:dyDescent="0.25">
      <c r="A52" s="1080">
        <v>45291</v>
      </c>
      <c r="B52" s="1081"/>
      <c r="C52" s="545" t="s">
        <v>735</v>
      </c>
      <c r="D52" s="545" t="s">
        <v>1369</v>
      </c>
      <c r="E52" s="545" t="s">
        <v>1370</v>
      </c>
    </row>
    <row r="53" spans="1:5" x14ac:dyDescent="0.25">
      <c r="A53" s="1082" t="s">
        <v>1371</v>
      </c>
      <c r="B53" s="1082"/>
      <c r="C53" s="1082"/>
      <c r="D53" s="1082"/>
      <c r="E53" s="1082"/>
    </row>
    <row r="54" spans="1:5" x14ac:dyDescent="0.25">
      <c r="A54" s="39">
        <v>1</v>
      </c>
      <c r="B54" s="546" t="s">
        <v>1372</v>
      </c>
      <c r="C54" s="560"/>
      <c r="D54" s="582">
        <v>46855.746671107299</v>
      </c>
      <c r="E54" s="548"/>
    </row>
    <row r="55" spans="1:5" x14ac:dyDescent="0.25">
      <c r="A55" s="39">
        <v>2</v>
      </c>
      <c r="B55" s="546" t="s">
        <v>1373</v>
      </c>
      <c r="C55" s="560"/>
      <c r="D55" s="582">
        <v>7041.8031137935204</v>
      </c>
      <c r="E55" s="548"/>
    </row>
    <row r="56" spans="1:5" x14ac:dyDescent="0.25">
      <c r="A56" s="549">
        <v>3</v>
      </c>
      <c r="B56" s="550" t="s">
        <v>1374</v>
      </c>
      <c r="C56" s="551"/>
      <c r="D56" s="552">
        <v>0</v>
      </c>
      <c r="E56" s="551"/>
    </row>
    <row r="57" spans="1:5" x14ac:dyDescent="0.25">
      <c r="A57" s="549">
        <v>4</v>
      </c>
      <c r="B57" s="550" t="s">
        <v>1374</v>
      </c>
      <c r="C57" s="551"/>
      <c r="D57" s="552">
        <v>0</v>
      </c>
      <c r="E57" s="551"/>
    </row>
    <row r="58" spans="1:5" x14ac:dyDescent="0.25">
      <c r="A58" s="549">
        <v>5</v>
      </c>
      <c r="B58" s="550" t="s">
        <v>1374</v>
      </c>
      <c r="C58" s="551"/>
      <c r="D58" s="552">
        <v>0</v>
      </c>
      <c r="E58" s="551"/>
    </row>
    <row r="59" spans="1:5" x14ac:dyDescent="0.25">
      <c r="A59" s="39">
        <v>6</v>
      </c>
      <c r="B59" s="546" t="s">
        <v>1375</v>
      </c>
      <c r="C59" s="560"/>
      <c r="D59" s="582">
        <v>9154.8518860767799</v>
      </c>
      <c r="E59" s="548"/>
    </row>
    <row r="60" spans="1:5" x14ac:dyDescent="0.25">
      <c r="A60" s="549">
        <v>7</v>
      </c>
      <c r="B60" s="550" t="s">
        <v>1374</v>
      </c>
      <c r="C60" s="553"/>
      <c r="D60" s="554">
        <v>0</v>
      </c>
      <c r="E60" s="553"/>
    </row>
    <row r="61" spans="1:5" x14ac:dyDescent="0.25">
      <c r="A61" s="549">
        <v>8</v>
      </c>
      <c r="B61" s="550" t="s">
        <v>1374</v>
      </c>
      <c r="C61" s="553"/>
      <c r="D61" s="554">
        <v>0</v>
      </c>
      <c r="E61" s="553"/>
    </row>
    <row r="62" spans="1:5" x14ac:dyDescent="0.25">
      <c r="A62" s="39">
        <v>11</v>
      </c>
      <c r="B62" s="40" t="s">
        <v>1376</v>
      </c>
      <c r="C62" s="555"/>
      <c r="D62" s="583">
        <v>63052.401670977597</v>
      </c>
      <c r="E62" s="555"/>
    </row>
    <row r="63" spans="1:5" x14ac:dyDescent="0.25">
      <c r="A63" s="1076" t="s">
        <v>1377</v>
      </c>
      <c r="B63" s="1077"/>
      <c r="C63" s="1077"/>
      <c r="D63" s="1077"/>
      <c r="E63" s="1077"/>
    </row>
    <row r="64" spans="1:5" ht="21" x14ac:dyDescent="0.25">
      <c r="A64" s="39">
        <v>12</v>
      </c>
      <c r="B64" s="40" t="s">
        <v>1378</v>
      </c>
      <c r="C64" s="555"/>
      <c r="D64" s="567">
        <v>40430.270226499997</v>
      </c>
      <c r="E64" s="555"/>
    </row>
    <row r="65" spans="1:5" ht="21" x14ac:dyDescent="0.25">
      <c r="A65" s="39" t="s">
        <v>1379</v>
      </c>
      <c r="B65" s="40" t="s">
        <v>1380</v>
      </c>
      <c r="C65" s="557"/>
      <c r="D65" s="561"/>
      <c r="E65" s="557"/>
    </row>
    <row r="66" spans="1:5" ht="21" x14ac:dyDescent="0.25">
      <c r="A66" s="14" t="s">
        <v>1381</v>
      </c>
      <c r="B66" s="40" t="s">
        <v>1382</v>
      </c>
      <c r="C66" s="558" t="s">
        <v>173</v>
      </c>
      <c r="D66" s="567">
        <v>119.52277523000001</v>
      </c>
      <c r="E66" s="558"/>
    </row>
    <row r="67" spans="1:5" ht="21" x14ac:dyDescent="0.25">
      <c r="A67" s="14" t="s">
        <v>1383</v>
      </c>
      <c r="B67" s="559" t="s">
        <v>1384</v>
      </c>
      <c r="C67" s="558"/>
      <c r="D67" s="567"/>
      <c r="E67" s="558"/>
    </row>
    <row r="68" spans="1:5" x14ac:dyDescent="0.25">
      <c r="A68" s="39">
        <v>13</v>
      </c>
      <c r="B68" s="559" t="s">
        <v>1385</v>
      </c>
      <c r="C68" s="560"/>
      <c r="D68" s="561"/>
      <c r="E68" s="560"/>
    </row>
    <row r="69" spans="1:5" x14ac:dyDescent="0.25">
      <c r="A69" s="14" t="s">
        <v>1386</v>
      </c>
      <c r="B69" s="40" t="s">
        <v>1387</v>
      </c>
      <c r="C69" s="560"/>
      <c r="D69" s="561"/>
      <c r="E69" s="560"/>
    </row>
    <row r="70" spans="1:5" ht="21" x14ac:dyDescent="0.25">
      <c r="A70" s="39">
        <v>14</v>
      </c>
      <c r="B70" s="40" t="s">
        <v>1388</v>
      </c>
      <c r="C70" s="560"/>
      <c r="D70" s="561"/>
      <c r="E70" s="560"/>
    </row>
    <row r="71" spans="1:5" x14ac:dyDescent="0.25">
      <c r="A71" s="549">
        <v>15</v>
      </c>
      <c r="B71" s="550" t="s">
        <v>1374</v>
      </c>
      <c r="C71" s="560"/>
      <c r="D71" s="561"/>
      <c r="E71" s="560"/>
    </row>
    <row r="72" spans="1:5" x14ac:dyDescent="0.25">
      <c r="A72" s="549">
        <v>16</v>
      </c>
      <c r="B72" s="550" t="s">
        <v>1374</v>
      </c>
      <c r="C72" s="562"/>
      <c r="D72" s="563"/>
      <c r="E72" s="562"/>
    </row>
    <row r="73" spans="1:5" x14ac:dyDescent="0.25">
      <c r="A73" s="39">
        <v>17</v>
      </c>
      <c r="B73" s="546" t="s">
        <v>1389</v>
      </c>
      <c r="C73" s="555"/>
      <c r="D73" s="567">
        <v>40549.793001730002</v>
      </c>
      <c r="E73" s="555"/>
    </row>
    <row r="74" spans="1:5" x14ac:dyDescent="0.25">
      <c r="A74" s="14" t="s">
        <v>1314</v>
      </c>
      <c r="B74" s="564" t="s">
        <v>1390</v>
      </c>
      <c r="C74" s="555"/>
      <c r="D74" s="584">
        <v>40549.793001730002</v>
      </c>
      <c r="E74" s="555"/>
    </row>
    <row r="75" spans="1:5" x14ac:dyDescent="0.25">
      <c r="A75" s="1078" t="s">
        <v>1391</v>
      </c>
      <c r="B75" s="1079"/>
      <c r="C75" s="1079"/>
      <c r="D75" s="1079"/>
      <c r="E75" s="1079"/>
    </row>
    <row r="76" spans="1:5" x14ac:dyDescent="0.25">
      <c r="A76" s="39">
        <v>18</v>
      </c>
      <c r="B76" s="40" t="s">
        <v>1392</v>
      </c>
      <c r="C76" s="555"/>
      <c r="D76" s="567">
        <v>103602.19467270799</v>
      </c>
      <c r="E76" s="555"/>
    </row>
    <row r="77" spans="1:5" x14ac:dyDescent="0.25">
      <c r="A77" s="39">
        <v>19</v>
      </c>
      <c r="B77" s="40" t="s">
        <v>1393</v>
      </c>
      <c r="C77" s="566"/>
      <c r="D77" s="567"/>
      <c r="E77" s="566"/>
    </row>
    <row r="78" spans="1:5" x14ac:dyDescent="0.25">
      <c r="A78" s="39">
        <v>20</v>
      </c>
      <c r="B78" s="40" t="s">
        <v>1394</v>
      </c>
      <c r="C78" s="566"/>
      <c r="D78" s="568"/>
      <c r="E78" s="566"/>
    </row>
    <row r="79" spans="1:5" x14ac:dyDescent="0.25">
      <c r="A79" s="549">
        <v>21</v>
      </c>
      <c r="B79" s="550" t="s">
        <v>1374</v>
      </c>
      <c r="C79" s="551"/>
      <c r="D79" s="569">
        <v>0</v>
      </c>
      <c r="E79" s="551"/>
    </row>
    <row r="80" spans="1:5" x14ac:dyDescent="0.25">
      <c r="A80" s="39">
        <v>22</v>
      </c>
      <c r="B80" s="40" t="s">
        <v>1395</v>
      </c>
      <c r="C80" s="555"/>
      <c r="D80" s="567">
        <v>103602.19467270799</v>
      </c>
      <c r="E80" s="555"/>
    </row>
    <row r="81" spans="1:5" x14ac:dyDescent="0.25">
      <c r="A81" s="14" t="s">
        <v>1323</v>
      </c>
      <c r="B81" s="570" t="s">
        <v>1396</v>
      </c>
      <c r="C81" s="555"/>
      <c r="D81" s="571"/>
      <c r="E81" s="555"/>
    </row>
    <row r="82" spans="1:5" x14ac:dyDescent="0.25">
      <c r="A82" s="572" t="s">
        <v>1397</v>
      </c>
      <c r="B82" s="573"/>
      <c r="C82" s="573"/>
      <c r="D82" s="574"/>
      <c r="E82" s="573"/>
    </row>
    <row r="83" spans="1:5" x14ac:dyDescent="0.25">
      <c r="A83" s="39">
        <v>23</v>
      </c>
      <c r="B83" s="40" t="s">
        <v>1398</v>
      </c>
      <c r="C83" s="324"/>
      <c r="D83" s="567">
        <v>319168.52198037901</v>
      </c>
      <c r="E83" s="324"/>
    </row>
    <row r="84" spans="1:5" x14ac:dyDescent="0.25">
      <c r="A84" s="39">
        <v>24</v>
      </c>
      <c r="B84" s="40" t="s">
        <v>708</v>
      </c>
      <c r="C84" s="560"/>
      <c r="D84" s="584">
        <v>1076782.8871948901</v>
      </c>
      <c r="E84" s="560"/>
    </row>
    <row r="85" spans="1:5" x14ac:dyDescent="0.25">
      <c r="A85" s="575" t="s">
        <v>1399</v>
      </c>
      <c r="B85" s="576"/>
      <c r="C85" s="576"/>
      <c r="D85" s="577"/>
      <c r="E85" s="576"/>
    </row>
    <row r="86" spans="1:5" x14ac:dyDescent="0.25">
      <c r="A86" s="39">
        <v>25</v>
      </c>
      <c r="B86" s="40" t="s">
        <v>1400</v>
      </c>
      <c r="C86" s="560"/>
      <c r="D86" s="585">
        <v>0.32460028962090598</v>
      </c>
      <c r="E86" s="560"/>
    </row>
    <row r="87" spans="1:5" x14ac:dyDescent="0.25">
      <c r="A87" s="14" t="s">
        <v>830</v>
      </c>
      <c r="B87" s="570" t="s">
        <v>1396</v>
      </c>
      <c r="C87" s="558"/>
      <c r="D87" s="586">
        <v>0.32460028962090598</v>
      </c>
      <c r="E87" s="578"/>
    </row>
    <row r="88" spans="1:5" x14ac:dyDescent="0.25">
      <c r="A88" s="39">
        <v>26</v>
      </c>
      <c r="B88" s="40" t="s">
        <v>1401</v>
      </c>
      <c r="C88" s="560"/>
      <c r="D88" s="587">
        <v>9.6214562754242797E-2</v>
      </c>
      <c r="E88" s="560"/>
    </row>
    <row r="89" spans="1:5" x14ac:dyDescent="0.25">
      <c r="A89" s="14" t="s">
        <v>1353</v>
      </c>
      <c r="B89" s="570" t="s">
        <v>1396</v>
      </c>
      <c r="C89" s="558"/>
      <c r="D89" s="586">
        <v>9.6214562754242797E-2</v>
      </c>
      <c r="E89" s="168"/>
    </row>
    <row r="90" spans="1:5" x14ac:dyDescent="0.25">
      <c r="A90" s="39">
        <v>27</v>
      </c>
      <c r="B90" s="546" t="s">
        <v>1402</v>
      </c>
      <c r="C90" s="560"/>
      <c r="D90" s="585">
        <v>9.1961913604845597E-2</v>
      </c>
      <c r="E90" s="560"/>
    </row>
    <row r="91" spans="1:5" x14ac:dyDescent="0.25">
      <c r="A91" s="39">
        <v>28</v>
      </c>
      <c r="B91" s="546" t="s">
        <v>1403</v>
      </c>
      <c r="C91" s="560"/>
      <c r="D91" s="585">
        <v>5.4952667258824299E-2</v>
      </c>
      <c r="E91" s="560"/>
    </row>
    <row r="92" spans="1:5" x14ac:dyDescent="0.25">
      <c r="A92" s="39">
        <v>29</v>
      </c>
      <c r="B92" s="580" t="s">
        <v>890</v>
      </c>
      <c r="C92" s="588"/>
      <c r="D92" s="585">
        <v>2.4999999999971E-2</v>
      </c>
      <c r="E92" s="548"/>
    </row>
    <row r="93" spans="1:5" x14ac:dyDescent="0.25">
      <c r="A93" s="39">
        <v>30</v>
      </c>
      <c r="B93" s="580" t="s">
        <v>1404</v>
      </c>
      <c r="C93" s="588"/>
      <c r="D93" s="585">
        <v>4.9526672588822498E-3</v>
      </c>
      <c r="E93" s="548"/>
    </row>
    <row r="94" spans="1:5" x14ac:dyDescent="0.25">
      <c r="A94" s="39">
        <v>31</v>
      </c>
      <c r="B94" s="580" t="s">
        <v>892</v>
      </c>
      <c r="C94" s="589"/>
      <c r="D94" s="590">
        <v>0</v>
      </c>
      <c r="E94" s="581"/>
    </row>
    <row r="95" spans="1:5" ht="21" x14ac:dyDescent="0.25">
      <c r="A95" s="39" t="s">
        <v>1405</v>
      </c>
      <c r="B95" s="580" t="s">
        <v>1406</v>
      </c>
      <c r="C95" s="591"/>
      <c r="D95" s="590">
        <v>2.4999999999971E-2</v>
      </c>
      <c r="E95" s="566"/>
    </row>
  </sheetData>
  <mergeCells count="8">
    <mergeCell ref="A63:E63"/>
    <mergeCell ref="A75:E75"/>
    <mergeCell ref="A2:B2"/>
    <mergeCell ref="A3:E3"/>
    <mergeCell ref="A13:E13"/>
    <mergeCell ref="A25:E25"/>
    <mergeCell ref="A52:B52"/>
    <mergeCell ref="A53:E53"/>
  </mergeCells>
  <hyperlinks>
    <hyperlink ref="G1" location="Index!A1" display="Index" xr:uid="{FD068F61-A997-4E02-88F1-8FD5AAE01852}"/>
  </hyperlinks>
  <pageMargins left="0.31496062992125984" right="0.31496062992125984" top="0.74803149606299213" bottom="0.15748031496062992" header="0.31496062992125984" footer="0.31496062992125984"/>
  <pageSetup paperSize="9" scale="4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F1D98-48EB-48B0-8FE2-F717AD0A2E0B}">
  <sheetPr>
    <pageSetUpPr fitToPage="1"/>
  </sheetPr>
  <dimension ref="A1:L33"/>
  <sheetViews>
    <sheetView showGridLines="0" zoomScale="110" zoomScaleNormal="110" zoomScalePageLayoutView="115" workbookViewId="0"/>
  </sheetViews>
  <sheetFormatPr defaultColWidth="8.54296875" defaultRowHeight="10.5" x14ac:dyDescent="0.35"/>
  <cols>
    <col min="1" max="1" width="5.54296875" style="592" customWidth="1"/>
    <col min="2" max="2" width="49.54296875" style="592" customWidth="1"/>
    <col min="3" max="10" width="14.453125" style="592" customWidth="1"/>
    <col min="11" max="16384" width="8.54296875" style="592"/>
  </cols>
  <sheetData>
    <row r="1" spans="1:12" ht="11" thickBot="1" x14ac:dyDescent="0.4">
      <c r="A1" s="1" t="s">
        <v>1407</v>
      </c>
      <c r="B1" s="1"/>
      <c r="C1" s="1"/>
      <c r="D1" s="1"/>
      <c r="E1" s="1"/>
      <c r="F1" s="1"/>
      <c r="G1" s="1"/>
      <c r="H1" s="1"/>
      <c r="I1" s="1"/>
      <c r="K1" s="1" t="s">
        <v>71</v>
      </c>
    </row>
    <row r="2" spans="1:12" s="594" customFormat="1" ht="12.5" thickBot="1" x14ac:dyDescent="0.4">
      <c r="A2" s="593" t="s">
        <v>1408</v>
      </c>
      <c r="B2" s="593"/>
      <c r="C2" s="593"/>
      <c r="D2" s="593"/>
      <c r="E2" s="593"/>
      <c r="F2" s="593"/>
      <c r="G2" s="593"/>
      <c r="H2" s="593"/>
      <c r="I2" s="246">
        <v>45473</v>
      </c>
      <c r="J2" s="592"/>
      <c r="K2" s="592"/>
      <c r="L2" s="592"/>
    </row>
    <row r="3" spans="1:12" x14ac:dyDescent="0.35">
      <c r="A3" s="1083"/>
      <c r="B3" s="1084"/>
      <c r="C3" s="1089" t="s">
        <v>1409</v>
      </c>
      <c r="D3" s="1089"/>
      <c r="E3" s="1089"/>
      <c r="F3" s="1089"/>
      <c r="G3" s="1089"/>
      <c r="H3" s="1089"/>
      <c r="I3" s="595" t="s">
        <v>1410</v>
      </c>
    </row>
    <row r="4" spans="1:12" x14ac:dyDescent="0.35">
      <c r="A4" s="1085"/>
      <c r="B4" s="1086"/>
      <c r="C4" s="595">
        <v>1</v>
      </c>
      <c r="D4" s="595">
        <v>2</v>
      </c>
      <c r="E4" s="595">
        <v>3</v>
      </c>
      <c r="F4" s="595">
        <v>7</v>
      </c>
      <c r="G4" s="595">
        <v>10</v>
      </c>
      <c r="H4" s="595">
        <v>11</v>
      </c>
      <c r="I4" s="1089"/>
    </row>
    <row r="5" spans="1:12" x14ac:dyDescent="0.35">
      <c r="A5" s="1087"/>
      <c r="B5" s="1088"/>
      <c r="C5" s="596" t="s">
        <v>1411</v>
      </c>
      <c r="D5" s="595"/>
      <c r="E5" s="595"/>
      <c r="F5" s="595"/>
      <c r="G5" s="595"/>
      <c r="H5" s="596" t="s">
        <v>1412</v>
      </c>
      <c r="I5" s="1089"/>
    </row>
    <row r="6" spans="1:12" ht="52.5" x14ac:dyDescent="0.35">
      <c r="A6" s="597">
        <v>1</v>
      </c>
      <c r="B6" s="28" t="s">
        <v>1413</v>
      </c>
      <c r="C6" s="598" t="s">
        <v>1414</v>
      </c>
      <c r="D6" s="598" t="s">
        <v>1415</v>
      </c>
      <c r="E6" s="598" t="s">
        <v>1416</v>
      </c>
      <c r="F6" s="598" t="s">
        <v>943</v>
      </c>
      <c r="G6" s="598" t="s">
        <v>1417</v>
      </c>
      <c r="H6" s="598" t="s">
        <v>1418</v>
      </c>
      <c r="I6" s="598"/>
    </row>
    <row r="7" spans="1:12" x14ac:dyDescent="0.35">
      <c r="A7" s="597">
        <v>2</v>
      </c>
      <c r="B7" s="28" t="s">
        <v>1419</v>
      </c>
      <c r="C7" s="599">
        <v>50926.818847080001</v>
      </c>
      <c r="D7" s="599">
        <v>7202.5452690399998</v>
      </c>
      <c r="E7" s="599">
        <v>9599.52372345</v>
      </c>
      <c r="F7" s="599">
        <v>47903.190727310001</v>
      </c>
      <c r="G7" s="599">
        <v>0</v>
      </c>
      <c r="H7" s="599">
        <v>86.561000000000007</v>
      </c>
      <c r="I7" s="599">
        <v>115718.63956688</v>
      </c>
    </row>
    <row r="8" spans="1:12" x14ac:dyDescent="0.35">
      <c r="A8" s="597">
        <v>3</v>
      </c>
      <c r="B8" s="28" t="s">
        <v>1420</v>
      </c>
      <c r="C8" s="599">
        <v>0</v>
      </c>
      <c r="D8" s="599">
        <v>0</v>
      </c>
      <c r="E8" s="599">
        <v>0</v>
      </c>
      <c r="F8" s="599">
        <v>54.023000000000003</v>
      </c>
      <c r="G8" s="599">
        <v>0</v>
      </c>
      <c r="H8" s="599">
        <v>86.561000000000007</v>
      </c>
      <c r="I8" s="599">
        <v>140.584</v>
      </c>
    </row>
    <row r="9" spans="1:12" x14ac:dyDescent="0.35">
      <c r="A9" s="597">
        <v>4</v>
      </c>
      <c r="B9" s="28" t="s">
        <v>1421</v>
      </c>
      <c r="C9" s="599">
        <v>50926.818847080001</v>
      </c>
      <c r="D9" s="599">
        <v>7202.5452690399998</v>
      </c>
      <c r="E9" s="599">
        <v>9599.52372345</v>
      </c>
      <c r="F9" s="599">
        <v>47849.167727309999</v>
      </c>
      <c r="G9" s="599">
        <v>0</v>
      </c>
      <c r="H9" s="599">
        <v>0</v>
      </c>
      <c r="I9" s="203">
        <v>115578.05556688001</v>
      </c>
    </row>
    <row r="10" spans="1:12" ht="21" x14ac:dyDescent="0.35">
      <c r="A10" s="597">
        <v>5</v>
      </c>
      <c r="B10" s="28" t="s">
        <v>1422</v>
      </c>
      <c r="C10" s="599">
        <v>50926.818847080001</v>
      </c>
      <c r="D10" s="599">
        <v>7202.5452690399998</v>
      </c>
      <c r="E10" s="599">
        <v>9599.52372345</v>
      </c>
      <c r="F10" s="599">
        <v>45281.19095692</v>
      </c>
      <c r="G10" s="599">
        <v>0</v>
      </c>
      <c r="H10" s="599">
        <v>0</v>
      </c>
      <c r="I10" s="203">
        <v>113010.07879649001</v>
      </c>
    </row>
    <row r="11" spans="1:12" x14ac:dyDescent="0.35">
      <c r="A11" s="597">
        <v>6</v>
      </c>
      <c r="B11" s="28" t="s">
        <v>1423</v>
      </c>
      <c r="C11" s="599">
        <v>0</v>
      </c>
      <c r="D11" s="599">
        <v>0</v>
      </c>
      <c r="E11" s="599">
        <v>0</v>
      </c>
      <c r="F11" s="599">
        <v>8719.8143146399998</v>
      </c>
      <c r="G11" s="599">
        <v>0</v>
      </c>
      <c r="H11" s="599">
        <v>0</v>
      </c>
      <c r="I11" s="203">
        <v>8719.8143146399998</v>
      </c>
    </row>
    <row r="12" spans="1:12" x14ac:dyDescent="0.35">
      <c r="A12" s="597">
        <v>7</v>
      </c>
      <c r="B12" s="28" t="s">
        <v>1424</v>
      </c>
      <c r="C12" s="599">
        <v>0</v>
      </c>
      <c r="D12" s="599">
        <v>0</v>
      </c>
      <c r="E12" s="599">
        <v>0</v>
      </c>
      <c r="F12" s="599">
        <v>19845.6671002</v>
      </c>
      <c r="G12" s="599">
        <v>0</v>
      </c>
      <c r="H12" s="599">
        <v>0</v>
      </c>
      <c r="I12" s="203">
        <v>19845.6671002</v>
      </c>
    </row>
    <row r="13" spans="1:12" x14ac:dyDescent="0.35">
      <c r="A13" s="597">
        <v>8</v>
      </c>
      <c r="B13" s="28" t="s">
        <v>1425</v>
      </c>
      <c r="C13" s="599">
        <v>0</v>
      </c>
      <c r="D13" s="599">
        <v>0</v>
      </c>
      <c r="E13" s="599">
        <v>7859.64078591</v>
      </c>
      <c r="F13" s="599">
        <v>12799.83820025</v>
      </c>
      <c r="G13" s="599">
        <v>0</v>
      </c>
      <c r="H13" s="599">
        <v>0</v>
      </c>
      <c r="I13" s="203">
        <v>20659.47898616</v>
      </c>
    </row>
    <row r="14" spans="1:12" x14ac:dyDescent="0.35">
      <c r="A14" s="597">
        <v>9</v>
      </c>
      <c r="B14" s="28" t="s">
        <v>1426</v>
      </c>
      <c r="C14" s="599">
        <v>0</v>
      </c>
      <c r="D14" s="599">
        <v>0</v>
      </c>
      <c r="E14" s="599">
        <v>1739.8829375400001</v>
      </c>
      <c r="F14" s="599">
        <v>3915.8713418299999</v>
      </c>
      <c r="G14" s="599">
        <v>0</v>
      </c>
      <c r="H14" s="599">
        <v>0</v>
      </c>
      <c r="I14" s="203">
        <v>5655.7542793699995</v>
      </c>
    </row>
    <row r="15" spans="1:12" x14ac:dyDescent="0.35">
      <c r="A15" s="597">
        <v>10</v>
      </c>
      <c r="B15" s="28" t="s">
        <v>1427</v>
      </c>
      <c r="C15" s="599">
        <v>50926.818847080001</v>
      </c>
      <c r="D15" s="599">
        <v>7202.5452690399998</v>
      </c>
      <c r="E15" s="599">
        <v>0</v>
      </c>
      <c r="F15" s="599">
        <v>0</v>
      </c>
      <c r="G15" s="599">
        <v>0</v>
      </c>
      <c r="H15" s="599">
        <v>0</v>
      </c>
      <c r="I15" s="203">
        <v>58129.364116119999</v>
      </c>
    </row>
    <row r="16" spans="1:12" x14ac:dyDescent="0.35">
      <c r="A16" s="600"/>
      <c r="B16" s="601"/>
      <c r="C16" s="602"/>
      <c r="D16" s="602"/>
      <c r="E16" s="602"/>
      <c r="F16" s="602"/>
      <c r="G16" s="602"/>
      <c r="H16" s="602"/>
      <c r="I16" s="602"/>
    </row>
    <row r="17" spans="1:12" x14ac:dyDescent="0.35">
      <c r="B17" s="603"/>
    </row>
    <row r="19" spans="1:12" ht="11" thickBot="1" x14ac:dyDescent="0.4">
      <c r="A19" s="1" t="s">
        <v>1407</v>
      </c>
      <c r="B19" s="1"/>
      <c r="C19" s="1"/>
      <c r="D19" s="1"/>
      <c r="E19" s="1"/>
      <c r="F19" s="1"/>
      <c r="G19" s="1"/>
      <c r="H19" s="1"/>
      <c r="I19" s="1"/>
    </row>
    <row r="20" spans="1:12" s="594" customFormat="1" ht="12.5" thickBot="1" x14ac:dyDescent="0.4">
      <c r="A20" s="593" t="s">
        <v>1408</v>
      </c>
      <c r="B20" s="593"/>
      <c r="C20" s="593"/>
      <c r="D20" s="593"/>
      <c r="E20" s="593"/>
      <c r="F20" s="593"/>
      <c r="G20" s="593"/>
      <c r="H20" s="593"/>
      <c r="I20" s="246">
        <v>45291</v>
      </c>
      <c r="J20" s="592"/>
      <c r="K20" s="592"/>
      <c r="L20" s="592"/>
    </row>
    <row r="21" spans="1:12" x14ac:dyDescent="0.35">
      <c r="A21" s="1083"/>
      <c r="B21" s="1084"/>
      <c r="C21" s="1089" t="s">
        <v>1409</v>
      </c>
      <c r="D21" s="1089"/>
      <c r="E21" s="1089"/>
      <c r="F21" s="1089"/>
      <c r="G21" s="1089"/>
      <c r="H21" s="1089"/>
      <c r="I21" s="595" t="s">
        <v>1410</v>
      </c>
    </row>
    <row r="22" spans="1:12" x14ac:dyDescent="0.35">
      <c r="A22" s="1085"/>
      <c r="B22" s="1086"/>
      <c r="C22" s="595">
        <v>1</v>
      </c>
      <c r="D22" s="595">
        <v>2</v>
      </c>
      <c r="E22" s="595">
        <v>3</v>
      </c>
      <c r="F22" s="595">
        <v>7</v>
      </c>
      <c r="G22" s="595">
        <v>10</v>
      </c>
      <c r="H22" s="595">
        <v>11</v>
      </c>
      <c r="I22" s="1089"/>
    </row>
    <row r="23" spans="1:12" x14ac:dyDescent="0.35">
      <c r="A23" s="1087"/>
      <c r="B23" s="1088"/>
      <c r="C23" s="596" t="s">
        <v>1411</v>
      </c>
      <c r="D23" s="595"/>
      <c r="E23" s="595"/>
      <c r="F23" s="595"/>
      <c r="G23" s="595"/>
      <c r="H23" s="596" t="s">
        <v>1412</v>
      </c>
      <c r="I23" s="1089"/>
    </row>
    <row r="24" spans="1:12" ht="52.5" x14ac:dyDescent="0.35">
      <c r="A24" s="597">
        <v>1</v>
      </c>
      <c r="B24" s="28" t="s">
        <v>1413</v>
      </c>
      <c r="C24" s="598" t="s">
        <v>1414</v>
      </c>
      <c r="D24" s="598" t="s">
        <v>1415</v>
      </c>
      <c r="E24" s="598" t="s">
        <v>1416</v>
      </c>
      <c r="F24" s="598" t="s">
        <v>943</v>
      </c>
      <c r="G24" s="598" t="s">
        <v>1417</v>
      </c>
      <c r="H24" s="598" t="s">
        <v>1418</v>
      </c>
      <c r="I24" s="598"/>
    </row>
    <row r="25" spans="1:12" x14ac:dyDescent="0.35">
      <c r="A25" s="597">
        <v>2</v>
      </c>
      <c r="B25" s="28" t="s">
        <v>1419</v>
      </c>
      <c r="C25" s="599">
        <v>51247.772054280002</v>
      </c>
      <c r="D25" s="599">
        <v>6988.0648069300005</v>
      </c>
      <c r="E25" s="599">
        <v>9149.5979660499997</v>
      </c>
      <c r="F25" s="599">
        <v>42679.58859118</v>
      </c>
      <c r="G25" s="599">
        <v>0</v>
      </c>
      <c r="H25" s="599">
        <v>46.652000000000001</v>
      </c>
      <c r="I25" s="599">
        <v>110111.67541844001</v>
      </c>
    </row>
    <row r="26" spans="1:12" x14ac:dyDescent="0.35">
      <c r="A26" s="597">
        <v>3</v>
      </c>
      <c r="B26" s="28" t="s">
        <v>1420</v>
      </c>
      <c r="C26" s="599">
        <v>0</v>
      </c>
      <c r="D26" s="599">
        <v>0</v>
      </c>
      <c r="E26" s="599">
        <v>0</v>
      </c>
      <c r="F26" s="599">
        <v>55.618000000000002</v>
      </c>
      <c r="G26" s="599">
        <v>0</v>
      </c>
      <c r="H26" s="599">
        <v>46.652000000000001</v>
      </c>
      <c r="I26" s="599">
        <v>102.27</v>
      </c>
    </row>
    <row r="27" spans="1:12" x14ac:dyDescent="0.35">
      <c r="A27" s="597">
        <v>4</v>
      </c>
      <c r="B27" s="28" t="s">
        <v>1421</v>
      </c>
      <c r="C27" s="599">
        <v>51247.772054280002</v>
      </c>
      <c r="D27" s="599">
        <v>6988.0648069300005</v>
      </c>
      <c r="E27" s="599">
        <v>9149.5979660499997</v>
      </c>
      <c r="F27" s="599">
        <v>42623.970591179997</v>
      </c>
      <c r="G27" s="599">
        <v>0</v>
      </c>
      <c r="H27" s="599">
        <v>0</v>
      </c>
      <c r="I27" s="599">
        <v>110009.40541844</v>
      </c>
    </row>
    <row r="28" spans="1:12" ht="21" x14ac:dyDescent="0.35">
      <c r="A28" s="597">
        <v>5</v>
      </c>
      <c r="B28" s="28" t="s">
        <v>1428</v>
      </c>
      <c r="C28" s="599">
        <v>51247.772054280002</v>
      </c>
      <c r="D28" s="599">
        <v>6988.0648069300005</v>
      </c>
      <c r="E28" s="599">
        <v>9149.5979660499997</v>
      </c>
      <c r="F28" s="599">
        <v>40549.793001730002</v>
      </c>
      <c r="G28" s="599">
        <v>0</v>
      </c>
      <c r="H28" s="599">
        <v>0</v>
      </c>
      <c r="I28" s="599">
        <v>107935.22782899</v>
      </c>
    </row>
    <row r="29" spans="1:12" x14ac:dyDescent="0.35">
      <c r="A29" s="597">
        <v>6</v>
      </c>
      <c r="B29" s="28" t="s">
        <v>1423</v>
      </c>
      <c r="C29" s="599">
        <v>0</v>
      </c>
      <c r="D29" s="599">
        <v>0</v>
      </c>
      <c r="E29" s="599">
        <v>0</v>
      </c>
      <c r="F29" s="599">
        <v>3245.57203609</v>
      </c>
      <c r="G29" s="599">
        <v>0</v>
      </c>
      <c r="H29" s="599">
        <v>0</v>
      </c>
      <c r="I29" s="599">
        <v>3245.57203609</v>
      </c>
    </row>
    <row r="30" spans="1:12" x14ac:dyDescent="0.35">
      <c r="A30" s="597">
        <v>7</v>
      </c>
      <c r="B30" s="28" t="s">
        <v>1424</v>
      </c>
      <c r="C30" s="599">
        <v>0</v>
      </c>
      <c r="D30" s="599">
        <v>0</v>
      </c>
      <c r="E30" s="599">
        <v>0</v>
      </c>
      <c r="F30" s="599">
        <v>21843.305636569999</v>
      </c>
      <c r="G30" s="599">
        <v>0</v>
      </c>
      <c r="H30" s="599">
        <v>0</v>
      </c>
      <c r="I30" s="599">
        <v>21843.305636569999</v>
      </c>
    </row>
    <row r="31" spans="1:12" x14ac:dyDescent="0.35">
      <c r="A31" s="597">
        <v>8</v>
      </c>
      <c r="B31" s="28" t="s">
        <v>1425</v>
      </c>
      <c r="C31" s="599">
        <v>0</v>
      </c>
      <c r="D31" s="599">
        <v>0</v>
      </c>
      <c r="E31" s="599">
        <v>8653.3137307699999</v>
      </c>
      <c r="F31" s="599">
        <v>12551.80463305</v>
      </c>
      <c r="G31" s="599">
        <v>0</v>
      </c>
      <c r="H31" s="599">
        <v>0</v>
      </c>
      <c r="I31" s="599">
        <v>21205.118363819998</v>
      </c>
    </row>
    <row r="32" spans="1:12" x14ac:dyDescent="0.35">
      <c r="A32" s="597">
        <v>9</v>
      </c>
      <c r="B32" s="28" t="s">
        <v>1426</v>
      </c>
      <c r="C32" s="599">
        <v>0</v>
      </c>
      <c r="D32" s="599">
        <v>0</v>
      </c>
      <c r="E32" s="599">
        <v>496.28423527999996</v>
      </c>
      <c r="F32" s="599">
        <v>2909.11069602</v>
      </c>
      <c r="G32" s="599">
        <v>0</v>
      </c>
      <c r="H32" s="599">
        <v>0</v>
      </c>
      <c r="I32" s="599">
        <v>3405.3949313000003</v>
      </c>
    </row>
    <row r="33" spans="1:9" x14ac:dyDescent="0.35">
      <c r="A33" s="597">
        <v>10</v>
      </c>
      <c r="B33" s="28" t="s">
        <v>1427</v>
      </c>
      <c r="C33" s="599">
        <v>51247.772054280002</v>
      </c>
      <c r="D33" s="599">
        <v>6988.0648069300005</v>
      </c>
      <c r="E33" s="599">
        <v>0</v>
      </c>
      <c r="F33" s="599">
        <v>0</v>
      </c>
      <c r="G33" s="599">
        <v>0</v>
      </c>
      <c r="H33" s="599">
        <v>0</v>
      </c>
      <c r="I33" s="599">
        <v>58235.836861210002</v>
      </c>
    </row>
  </sheetData>
  <mergeCells count="6">
    <mergeCell ref="A3:B5"/>
    <mergeCell ref="C3:H3"/>
    <mergeCell ref="I4:I5"/>
    <mergeCell ref="A21:B23"/>
    <mergeCell ref="C21:H21"/>
    <mergeCell ref="I22:I23"/>
  </mergeCells>
  <conditionalFormatting sqref="C16:I16">
    <cfRule type="cellIs" dxfId="6" priority="7" stopIfTrue="1" operator="lessThan">
      <formula>0</formula>
    </cfRule>
  </conditionalFormatting>
  <conditionalFormatting sqref="C6:I6">
    <cfRule type="cellIs" dxfId="5" priority="6" stopIfTrue="1" operator="lessThan">
      <formula>0</formula>
    </cfRule>
  </conditionalFormatting>
  <conditionalFormatting sqref="C24:I24">
    <cfRule type="cellIs" dxfId="4" priority="5" stopIfTrue="1" operator="lessThan">
      <formula>0</formula>
    </cfRule>
  </conditionalFormatting>
  <conditionalFormatting sqref="C25:I33">
    <cfRule type="cellIs" dxfId="3" priority="4" stopIfTrue="1" operator="lessThan">
      <formula>0</formula>
    </cfRule>
  </conditionalFormatting>
  <conditionalFormatting sqref="F7:F15">
    <cfRule type="cellIs" dxfId="2" priority="3" stopIfTrue="1" operator="lessThan">
      <formula>0</formula>
    </cfRule>
  </conditionalFormatting>
  <conditionalFormatting sqref="C7:E15">
    <cfRule type="cellIs" dxfId="1" priority="2" stopIfTrue="1" operator="lessThan">
      <formula>0</formula>
    </cfRule>
  </conditionalFormatting>
  <conditionalFormatting sqref="G7:I15">
    <cfRule type="cellIs" dxfId="0" priority="1" stopIfTrue="1" operator="lessThan">
      <formula>0</formula>
    </cfRule>
  </conditionalFormatting>
  <hyperlinks>
    <hyperlink ref="K1" location="Index!A1" display="Index" xr:uid="{A104EF69-75CB-43AF-9200-E94529DEEB48}"/>
  </hyperlinks>
  <pageMargins left="0.70866141732283472" right="0.70866141732283472" top="0.74803149606299213" bottom="0.74803149606299213" header="0.31496062992125984" footer="0.31496062992125984"/>
  <pageSetup paperSize="8" scale="6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A48E8-EB8D-475A-B076-9C4E731B68F6}">
  <sheetPr>
    <pageSetUpPr fitToPage="1"/>
  </sheetPr>
  <dimension ref="A1:K33"/>
  <sheetViews>
    <sheetView showGridLines="0" zoomScaleNormal="100" workbookViewId="0"/>
  </sheetViews>
  <sheetFormatPr defaultColWidth="8.54296875" defaultRowHeight="10.5" x14ac:dyDescent="0.25"/>
  <cols>
    <col min="1" max="1" width="41.1796875" style="7" customWidth="1"/>
    <col min="2" max="5" width="8.54296875" style="7"/>
    <col min="6" max="6" width="14.453125" style="7" customWidth="1"/>
    <col min="7" max="7" width="17" style="7" customWidth="1"/>
    <col min="8" max="8" width="17.81640625" style="7" customWidth="1"/>
    <col min="9" max="9" width="20" style="7" customWidth="1"/>
    <col min="10" max="16384" width="8.54296875" style="7"/>
  </cols>
  <sheetData>
    <row r="1" spans="1:11" x14ac:dyDescent="0.25">
      <c r="A1" s="1" t="s">
        <v>1429</v>
      </c>
      <c r="B1" s="1"/>
      <c r="C1" s="1"/>
      <c r="D1" s="1"/>
      <c r="E1" s="1"/>
      <c r="F1" s="1"/>
      <c r="G1" s="1"/>
      <c r="H1" s="1"/>
      <c r="I1" s="1"/>
      <c r="K1" s="1" t="s">
        <v>71</v>
      </c>
    </row>
    <row r="2" spans="1:11" ht="33.65" customHeight="1" x14ac:dyDescent="0.25">
      <c r="A2" s="1090">
        <v>45473</v>
      </c>
      <c r="B2" s="1093" t="s">
        <v>1430</v>
      </c>
      <c r="C2" s="1093"/>
      <c r="D2" s="1093"/>
      <c r="E2" s="1093"/>
      <c r="F2" s="1094" t="s">
        <v>1431</v>
      </c>
      <c r="G2" s="1094"/>
      <c r="H2" s="1093" t="s">
        <v>1432</v>
      </c>
      <c r="I2" s="1093"/>
    </row>
    <row r="3" spans="1:11" x14ac:dyDescent="0.25">
      <c r="A3" s="1091"/>
      <c r="B3" s="1094" t="s">
        <v>1433</v>
      </c>
      <c r="C3" s="1093" t="s">
        <v>1434</v>
      </c>
      <c r="D3" s="1093"/>
      <c r="E3" s="1093"/>
      <c r="F3" s="1093" t="s">
        <v>1435</v>
      </c>
      <c r="G3" s="1093" t="s">
        <v>1436</v>
      </c>
      <c r="H3" s="1095"/>
      <c r="I3" s="1093" t="s">
        <v>1437</v>
      </c>
    </row>
    <row r="4" spans="1:11" ht="44.5" customHeight="1" x14ac:dyDescent="0.25">
      <c r="A4" s="1092"/>
      <c r="B4" s="1094"/>
      <c r="C4" s="59"/>
      <c r="D4" s="341" t="s">
        <v>1438</v>
      </c>
      <c r="E4" s="341" t="s">
        <v>1439</v>
      </c>
      <c r="F4" s="1093"/>
      <c r="G4" s="1093"/>
      <c r="H4" s="1096"/>
      <c r="I4" s="1093"/>
    </row>
    <row r="5" spans="1:11" x14ac:dyDescent="0.25">
      <c r="A5" s="33" t="s">
        <v>1440</v>
      </c>
      <c r="B5" s="438">
        <v>0</v>
      </c>
      <c r="C5" s="438">
        <v>0</v>
      </c>
      <c r="D5" s="438">
        <v>0</v>
      </c>
      <c r="E5" s="170">
        <v>0</v>
      </c>
      <c r="F5" s="170">
        <v>0</v>
      </c>
      <c r="G5" s="170">
        <v>0</v>
      </c>
      <c r="H5" s="170">
        <v>0</v>
      </c>
      <c r="I5" s="170">
        <v>0</v>
      </c>
    </row>
    <row r="6" spans="1:11" x14ac:dyDescent="0.25">
      <c r="A6" s="33" t="s">
        <v>174</v>
      </c>
      <c r="B6" s="604">
        <v>8853.2690000000002</v>
      </c>
      <c r="C6" s="604">
        <v>5137.6639999999998</v>
      </c>
      <c r="D6" s="604">
        <v>4849.8149999999996</v>
      </c>
      <c r="E6" s="605">
        <v>4849.8149999999996</v>
      </c>
      <c r="F6" s="605">
        <v>-126.524</v>
      </c>
      <c r="G6" s="605">
        <v>-1643.3789999999999</v>
      </c>
      <c r="H6" s="605">
        <v>8996.2430000000004</v>
      </c>
      <c r="I6" s="605">
        <v>2443.8339999999998</v>
      </c>
    </row>
    <row r="7" spans="1:11" x14ac:dyDescent="0.25">
      <c r="A7" s="606" t="s">
        <v>1441</v>
      </c>
      <c r="B7" s="604">
        <v>0</v>
      </c>
      <c r="C7" s="604">
        <v>0</v>
      </c>
      <c r="D7" s="604">
        <v>0</v>
      </c>
      <c r="E7" s="604">
        <v>0</v>
      </c>
      <c r="F7" s="604">
        <v>0</v>
      </c>
      <c r="G7" s="604">
        <v>0</v>
      </c>
      <c r="H7" s="605">
        <v>0</v>
      </c>
      <c r="I7" s="605">
        <v>0</v>
      </c>
    </row>
    <row r="8" spans="1:11" x14ac:dyDescent="0.25">
      <c r="A8" s="606" t="s">
        <v>1442</v>
      </c>
      <c r="B8" s="604">
        <v>19.888000000000002</v>
      </c>
      <c r="C8" s="604">
        <v>2.5760000000000001</v>
      </c>
      <c r="D8" s="604">
        <v>2.5760000000000001</v>
      </c>
      <c r="E8" s="604">
        <v>2.5760000000000001</v>
      </c>
      <c r="F8" s="604">
        <v>-0.13200000000000001</v>
      </c>
      <c r="G8" s="604">
        <v>-2.3E-2</v>
      </c>
      <c r="H8" s="605">
        <v>21.925000000000001</v>
      </c>
      <c r="I8" s="605">
        <v>2.4590000000000001</v>
      </c>
    </row>
    <row r="9" spans="1:11" x14ac:dyDescent="0.25">
      <c r="A9" s="606" t="s">
        <v>1443</v>
      </c>
      <c r="B9" s="604">
        <v>0</v>
      </c>
      <c r="C9" s="604">
        <v>0</v>
      </c>
      <c r="D9" s="604">
        <v>0</v>
      </c>
      <c r="E9" s="604">
        <v>0</v>
      </c>
      <c r="F9" s="604">
        <v>0</v>
      </c>
      <c r="G9" s="604">
        <v>0</v>
      </c>
      <c r="H9" s="605">
        <v>0</v>
      </c>
      <c r="I9" s="605">
        <v>0</v>
      </c>
    </row>
    <row r="10" spans="1:11" x14ac:dyDescent="0.25">
      <c r="A10" s="606" t="s">
        <v>1444</v>
      </c>
      <c r="B10" s="604">
        <v>362.22300000000001</v>
      </c>
      <c r="C10" s="604">
        <v>163.54400000000001</v>
      </c>
      <c r="D10" s="604">
        <v>163.54400000000001</v>
      </c>
      <c r="E10" s="604">
        <v>163.54400000000001</v>
      </c>
      <c r="F10" s="604">
        <v>-1.4370000000000001</v>
      </c>
      <c r="G10" s="604">
        <v>-78.391000000000005</v>
      </c>
      <c r="H10" s="605">
        <v>402.94299999999998</v>
      </c>
      <c r="I10" s="605">
        <v>73.900000000000006</v>
      </c>
    </row>
    <row r="11" spans="1:11" x14ac:dyDescent="0.25">
      <c r="A11" s="606" t="s">
        <v>1445</v>
      </c>
      <c r="B11" s="604">
        <v>5379.3059999999996</v>
      </c>
      <c r="C11" s="604">
        <v>3109.82</v>
      </c>
      <c r="D11" s="604">
        <v>2979.9119999999998</v>
      </c>
      <c r="E11" s="604">
        <v>2979.9119999999998</v>
      </c>
      <c r="F11" s="604">
        <v>-96.447999999999993</v>
      </c>
      <c r="G11" s="604">
        <v>-1233.8710000000001</v>
      </c>
      <c r="H11" s="605">
        <v>4408.0529999999999</v>
      </c>
      <c r="I11" s="605">
        <v>1127.701</v>
      </c>
    </row>
    <row r="12" spans="1:11" x14ac:dyDescent="0.25">
      <c r="A12" s="606" t="s">
        <v>1446</v>
      </c>
      <c r="B12" s="604">
        <v>3091.8519999999999</v>
      </c>
      <c r="C12" s="604">
        <v>1861.7239999999999</v>
      </c>
      <c r="D12" s="604">
        <v>1703.7829999999999</v>
      </c>
      <c r="E12" s="604">
        <v>1703.7829999999999</v>
      </c>
      <c r="F12" s="604">
        <v>-28.507000000000001</v>
      </c>
      <c r="G12" s="604">
        <v>-331.09399999999999</v>
      </c>
      <c r="H12" s="605">
        <v>4163.3220000000001</v>
      </c>
      <c r="I12" s="605">
        <v>1239.7739999999999</v>
      </c>
    </row>
    <row r="13" spans="1:11" x14ac:dyDescent="0.25">
      <c r="A13" s="33" t="s">
        <v>1447</v>
      </c>
      <c r="B13" s="604">
        <v>0</v>
      </c>
      <c r="C13" s="604">
        <v>0</v>
      </c>
      <c r="D13" s="604">
        <v>0</v>
      </c>
      <c r="E13" s="604">
        <v>0</v>
      </c>
      <c r="F13" s="604">
        <v>0</v>
      </c>
      <c r="G13" s="604">
        <v>0</v>
      </c>
      <c r="H13" s="605">
        <v>0</v>
      </c>
      <c r="I13" s="605">
        <v>0</v>
      </c>
    </row>
    <row r="14" spans="1:11" x14ac:dyDescent="0.25">
      <c r="A14" s="33" t="s">
        <v>1448</v>
      </c>
      <c r="B14" s="604">
        <v>1089.749</v>
      </c>
      <c r="C14" s="604">
        <v>206.78700000000001</v>
      </c>
      <c r="D14" s="604">
        <v>203.58199999999999</v>
      </c>
      <c r="E14" s="605">
        <v>203.58199999999999</v>
      </c>
      <c r="F14" s="605">
        <v>-2.843</v>
      </c>
      <c r="G14" s="605">
        <v>-17.106000000000002</v>
      </c>
      <c r="H14" s="605">
        <v>434.71899999999999</v>
      </c>
      <c r="I14" s="605">
        <v>70.658000000000001</v>
      </c>
    </row>
    <row r="15" spans="1:11" x14ac:dyDescent="0.25">
      <c r="A15" s="48" t="s">
        <v>73</v>
      </c>
      <c r="B15" s="607">
        <v>9943.018</v>
      </c>
      <c r="C15" s="607">
        <v>5344.451</v>
      </c>
      <c r="D15" s="607">
        <v>5053.3969999999999</v>
      </c>
      <c r="E15" s="608">
        <v>5053.3969999999999</v>
      </c>
      <c r="F15" s="608">
        <v>-129.36699999999999</v>
      </c>
      <c r="G15" s="608">
        <v>-1660.4849999999999</v>
      </c>
      <c r="H15" s="608">
        <v>9430.9619999999995</v>
      </c>
      <c r="I15" s="608">
        <v>2514.4920000000002</v>
      </c>
    </row>
    <row r="19" spans="1:9" x14ac:dyDescent="0.25">
      <c r="A19" s="1" t="s">
        <v>1429</v>
      </c>
      <c r="B19" s="1"/>
      <c r="C19" s="1"/>
      <c r="D19" s="1"/>
      <c r="E19" s="1"/>
      <c r="F19" s="1"/>
      <c r="G19" s="1"/>
      <c r="H19" s="1"/>
      <c r="I19" s="1"/>
    </row>
    <row r="20" spans="1:9" ht="33.65" customHeight="1" x14ac:dyDescent="0.25">
      <c r="A20" s="1090">
        <v>45291</v>
      </c>
      <c r="B20" s="1093" t="s">
        <v>1430</v>
      </c>
      <c r="C20" s="1093"/>
      <c r="D20" s="1093"/>
      <c r="E20" s="1093"/>
      <c r="F20" s="1094" t="s">
        <v>1431</v>
      </c>
      <c r="G20" s="1094"/>
      <c r="H20" s="1093" t="s">
        <v>1432</v>
      </c>
      <c r="I20" s="1093"/>
    </row>
    <row r="21" spans="1:9" x14ac:dyDescent="0.25">
      <c r="A21" s="1091"/>
      <c r="B21" s="1094" t="s">
        <v>1433</v>
      </c>
      <c r="C21" s="1093" t="s">
        <v>1434</v>
      </c>
      <c r="D21" s="1093"/>
      <c r="E21" s="1093"/>
      <c r="F21" s="1093" t="s">
        <v>1435</v>
      </c>
      <c r="G21" s="1093" t="s">
        <v>1436</v>
      </c>
      <c r="H21" s="1095"/>
      <c r="I21" s="1093" t="s">
        <v>1437</v>
      </c>
    </row>
    <row r="22" spans="1:9" ht="44.5" customHeight="1" x14ac:dyDescent="0.25">
      <c r="A22" s="1092"/>
      <c r="B22" s="1094"/>
      <c r="C22" s="59"/>
      <c r="D22" s="341" t="s">
        <v>1438</v>
      </c>
      <c r="E22" s="341" t="s">
        <v>1439</v>
      </c>
      <c r="F22" s="1093"/>
      <c r="G22" s="1093"/>
      <c r="H22" s="1096"/>
      <c r="I22" s="1093"/>
    </row>
    <row r="23" spans="1:9" x14ac:dyDescent="0.25">
      <c r="A23" s="33" t="s">
        <v>1440</v>
      </c>
      <c r="B23" s="438">
        <v>0</v>
      </c>
      <c r="C23" s="438">
        <v>0</v>
      </c>
      <c r="D23" s="438">
        <v>0</v>
      </c>
      <c r="E23" s="170">
        <v>0</v>
      </c>
      <c r="F23" s="170">
        <v>0</v>
      </c>
      <c r="G23" s="170">
        <v>0</v>
      </c>
      <c r="H23" s="170">
        <v>0</v>
      </c>
      <c r="I23" s="170">
        <v>0</v>
      </c>
    </row>
    <row r="24" spans="1:9" x14ac:dyDescent="0.25">
      <c r="A24" s="33" t="s">
        <v>174</v>
      </c>
      <c r="B24" s="604">
        <v>8758.268</v>
      </c>
      <c r="C24" s="604">
        <v>5166.2910000000002</v>
      </c>
      <c r="D24" s="604">
        <v>4950.7269999999999</v>
      </c>
      <c r="E24" s="605">
        <v>4950.7269999999999</v>
      </c>
      <c r="F24" s="605">
        <v>-146.76499999999999</v>
      </c>
      <c r="G24" s="605">
        <v>-1661.4490000000001</v>
      </c>
      <c r="H24" s="605">
        <v>9078.2720000000008</v>
      </c>
      <c r="I24" s="605">
        <v>2428.21</v>
      </c>
    </row>
    <row r="25" spans="1:9" x14ac:dyDescent="0.25">
      <c r="A25" s="606" t="s">
        <v>1441</v>
      </c>
      <c r="B25" s="604">
        <v>0</v>
      </c>
      <c r="C25" s="604">
        <v>0</v>
      </c>
      <c r="D25" s="604">
        <v>0</v>
      </c>
      <c r="E25" s="604">
        <v>0</v>
      </c>
      <c r="F25" s="604">
        <v>0</v>
      </c>
      <c r="G25" s="604">
        <v>0</v>
      </c>
      <c r="H25" s="605">
        <v>0</v>
      </c>
      <c r="I25" s="605">
        <v>0</v>
      </c>
    </row>
    <row r="26" spans="1:9" x14ac:dyDescent="0.25">
      <c r="A26" s="606" t="s">
        <v>1442</v>
      </c>
      <c r="B26" s="604">
        <v>0.94499999999999995</v>
      </c>
      <c r="C26" s="604">
        <v>28.768000000000001</v>
      </c>
      <c r="D26" s="604">
        <v>28.768000000000001</v>
      </c>
      <c r="E26" s="604">
        <v>28.768000000000001</v>
      </c>
      <c r="F26" s="604">
        <v>0</v>
      </c>
      <c r="G26" s="604">
        <v>-0.29199999999999998</v>
      </c>
      <c r="H26" s="605">
        <v>27.934000000000001</v>
      </c>
      <c r="I26" s="605">
        <v>27.934000000000001</v>
      </c>
    </row>
    <row r="27" spans="1:9" x14ac:dyDescent="0.25">
      <c r="A27" s="606" t="s">
        <v>1443</v>
      </c>
      <c r="B27" s="604">
        <v>0</v>
      </c>
      <c r="C27" s="604">
        <v>0</v>
      </c>
      <c r="D27" s="604">
        <v>0</v>
      </c>
      <c r="E27" s="604">
        <v>0</v>
      </c>
      <c r="F27" s="604">
        <v>0</v>
      </c>
      <c r="G27" s="604">
        <v>0</v>
      </c>
      <c r="H27" s="605">
        <v>0</v>
      </c>
      <c r="I27" s="605">
        <v>0</v>
      </c>
    </row>
    <row r="28" spans="1:9" x14ac:dyDescent="0.25">
      <c r="A28" s="606" t="s">
        <v>1444</v>
      </c>
      <c r="B28" s="604">
        <v>460.822</v>
      </c>
      <c r="C28" s="604">
        <v>138.892</v>
      </c>
      <c r="D28" s="604">
        <v>138.892</v>
      </c>
      <c r="E28" s="604">
        <v>138.892</v>
      </c>
      <c r="F28" s="604">
        <v>-5.9930000000000003</v>
      </c>
      <c r="G28" s="604">
        <v>-30.957000000000001</v>
      </c>
      <c r="H28" s="605">
        <v>360.35500000000002</v>
      </c>
      <c r="I28" s="605">
        <v>37.506</v>
      </c>
    </row>
    <row r="29" spans="1:9" x14ac:dyDescent="0.25">
      <c r="A29" s="606" t="s">
        <v>1445</v>
      </c>
      <c r="B29" s="604">
        <v>5193.1610000000001</v>
      </c>
      <c r="C29" s="604">
        <v>3246.7150000000001</v>
      </c>
      <c r="D29" s="604">
        <v>3155.5430000000001</v>
      </c>
      <c r="E29" s="604">
        <v>3155.5430000000001</v>
      </c>
      <c r="F29" s="604">
        <v>-114.324</v>
      </c>
      <c r="G29" s="604">
        <v>-1351.8610000000001</v>
      </c>
      <c r="H29" s="605">
        <v>4558.6130000000003</v>
      </c>
      <c r="I29" s="605">
        <v>1156.6610000000001</v>
      </c>
    </row>
    <row r="30" spans="1:9" x14ac:dyDescent="0.25">
      <c r="A30" s="606" t="s">
        <v>1446</v>
      </c>
      <c r="B30" s="604">
        <v>3103.34</v>
      </c>
      <c r="C30" s="604">
        <v>1751.9159999999999</v>
      </c>
      <c r="D30" s="604">
        <v>1627.5239999999999</v>
      </c>
      <c r="E30" s="604">
        <v>1627.5239999999999</v>
      </c>
      <c r="F30" s="604">
        <v>-26.448</v>
      </c>
      <c r="G30" s="604">
        <v>-278.339</v>
      </c>
      <c r="H30" s="605">
        <v>4131.37</v>
      </c>
      <c r="I30" s="605">
        <v>1206.1089999999999</v>
      </c>
    </row>
    <row r="31" spans="1:9" x14ac:dyDescent="0.25">
      <c r="A31" s="33" t="s">
        <v>1447</v>
      </c>
      <c r="B31" s="604">
        <v>0</v>
      </c>
      <c r="C31" s="604">
        <v>0</v>
      </c>
      <c r="D31" s="604">
        <v>0</v>
      </c>
      <c r="E31" s="604">
        <v>0</v>
      </c>
      <c r="F31" s="604">
        <v>0</v>
      </c>
      <c r="G31" s="604">
        <v>0</v>
      </c>
      <c r="H31" s="605">
        <v>0</v>
      </c>
      <c r="I31" s="605">
        <v>0</v>
      </c>
    </row>
    <row r="32" spans="1:9" x14ac:dyDescent="0.25">
      <c r="A32" s="33" t="s">
        <v>1448</v>
      </c>
      <c r="B32" s="604">
        <v>778.44299999999998</v>
      </c>
      <c r="C32" s="604">
        <v>99.474000000000004</v>
      </c>
      <c r="D32" s="604">
        <v>96.456000000000003</v>
      </c>
      <c r="E32" s="605">
        <v>96.456000000000003</v>
      </c>
      <c r="F32" s="605">
        <v>-2.5139999999999998</v>
      </c>
      <c r="G32" s="605">
        <v>-7.0880000000000001</v>
      </c>
      <c r="H32" s="605">
        <v>344.59</v>
      </c>
      <c r="I32" s="605">
        <v>20.995000000000001</v>
      </c>
    </row>
    <row r="33" spans="1:9" x14ac:dyDescent="0.25">
      <c r="A33" s="48" t="s">
        <v>73</v>
      </c>
      <c r="B33" s="607">
        <v>9536.7109999999993</v>
      </c>
      <c r="C33" s="607">
        <v>5265.7650000000003</v>
      </c>
      <c r="D33" s="607">
        <v>5047.183</v>
      </c>
      <c r="E33" s="608">
        <v>5047.183</v>
      </c>
      <c r="F33" s="608">
        <v>-149.279</v>
      </c>
      <c r="G33" s="608">
        <v>-1668.537</v>
      </c>
      <c r="H33" s="608">
        <v>9422.8619999999992</v>
      </c>
      <c r="I33" s="608">
        <v>2449.2049999999999</v>
      </c>
    </row>
  </sheetData>
  <mergeCells count="20">
    <mergeCell ref="A2:A4"/>
    <mergeCell ref="B2:E2"/>
    <mergeCell ref="F2:G2"/>
    <mergeCell ref="H2:I2"/>
    <mergeCell ref="B3:B4"/>
    <mergeCell ref="C3:E3"/>
    <mergeCell ref="F3:F4"/>
    <mergeCell ref="G3:G4"/>
    <mergeCell ref="H3:H4"/>
    <mergeCell ref="I3:I4"/>
    <mergeCell ref="A20:A22"/>
    <mergeCell ref="B20:E20"/>
    <mergeCell ref="F20:G20"/>
    <mergeCell ref="H20:I20"/>
    <mergeCell ref="B21:B22"/>
    <mergeCell ref="C21:E21"/>
    <mergeCell ref="F21:F22"/>
    <mergeCell ref="G21:G22"/>
    <mergeCell ref="H21:H22"/>
    <mergeCell ref="I21:I22"/>
  </mergeCells>
  <hyperlinks>
    <hyperlink ref="K1" location="Index!A1" display="Index" xr:uid="{687B5330-126B-46F7-965C-D273C74EFD28}"/>
  </hyperlinks>
  <pageMargins left="0.70866141732283472" right="0.70866141732283472" top="0.74803149606299213" bottom="0.74803149606299213" header="0.31496062992125984" footer="0.31496062992125984"/>
  <pageSetup paperSize="9" scale="95" fitToHeight="0" orientation="landscape" r:id="rId1"/>
  <headerFooter>
    <oddHeader>&amp;CEN
Annex XV</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D947B-AAB4-4B28-B18B-EE626151DC12}">
  <dimension ref="A1:O58"/>
  <sheetViews>
    <sheetView zoomScale="90" zoomScaleNormal="90" workbookViewId="0"/>
  </sheetViews>
  <sheetFormatPr defaultColWidth="9.1796875" defaultRowHeight="10.5" x14ac:dyDescent="0.25"/>
  <cols>
    <col min="1" max="1" width="53.1796875" style="610" customWidth="1"/>
    <col min="2" max="2" width="15.453125" style="610" customWidth="1"/>
    <col min="3" max="3" width="20.1796875" style="610" customWidth="1"/>
    <col min="4" max="4" width="16.81640625" style="610" customWidth="1"/>
    <col min="5" max="5" width="12.54296875" style="610" customWidth="1"/>
    <col min="6" max="6" width="17.81640625" style="610" customWidth="1"/>
    <col min="7" max="8" width="10.453125" style="610" bestFit="1" customWidth="1"/>
    <col min="9" max="9" width="16.54296875" style="610" bestFit="1" customWidth="1"/>
    <col min="10" max="11" width="17.54296875" style="610" bestFit="1" customWidth="1"/>
    <col min="12" max="13" width="16.54296875" style="610" bestFit="1" customWidth="1"/>
    <col min="14" max="16384" width="9.1796875" style="610"/>
  </cols>
  <sheetData>
    <row r="1" spans="1:15" x14ac:dyDescent="0.25">
      <c r="A1" s="609" t="s">
        <v>1449</v>
      </c>
      <c r="B1" s="609"/>
      <c r="C1" s="609"/>
      <c r="D1" s="609"/>
      <c r="E1" s="609"/>
      <c r="F1" s="609"/>
      <c r="G1" s="609"/>
      <c r="H1" s="609"/>
      <c r="I1" s="609"/>
      <c r="J1" s="609"/>
      <c r="K1" s="609"/>
      <c r="L1" s="609"/>
      <c r="M1" s="609"/>
      <c r="O1" s="1" t="s">
        <v>71</v>
      </c>
    </row>
    <row r="2" spans="1:15" ht="12" customHeight="1" x14ac:dyDescent="0.25">
      <c r="A2" s="1090">
        <v>45473</v>
      </c>
      <c r="B2" s="1097" t="s">
        <v>1450</v>
      </c>
      <c r="C2" s="1097"/>
      <c r="D2" s="1097"/>
      <c r="E2" s="1097"/>
      <c r="F2" s="1097"/>
      <c r="G2" s="1097"/>
      <c r="H2" s="1097"/>
      <c r="I2" s="1097"/>
      <c r="J2" s="1097"/>
      <c r="K2" s="1097"/>
      <c r="L2" s="1097"/>
      <c r="M2" s="1097"/>
    </row>
    <row r="3" spans="1:15" x14ac:dyDescent="0.25">
      <c r="A3" s="1091"/>
      <c r="B3" s="1098" t="s">
        <v>1451</v>
      </c>
      <c r="C3" s="1094"/>
      <c r="D3" s="1094"/>
      <c r="E3" s="1098" t="s">
        <v>1452</v>
      </c>
      <c r="F3" s="1094"/>
      <c r="G3" s="1094"/>
      <c r="H3" s="1094"/>
      <c r="I3" s="1094"/>
      <c r="J3" s="1094"/>
      <c r="K3" s="1094"/>
      <c r="L3" s="1094"/>
      <c r="M3" s="1094"/>
    </row>
    <row r="4" spans="1:15" ht="42" x14ac:dyDescent="0.25">
      <c r="A4" s="1092"/>
      <c r="B4" s="611"/>
      <c r="C4" s="9" t="s">
        <v>1453</v>
      </c>
      <c r="D4" s="9" t="s">
        <v>1454</v>
      </c>
      <c r="E4" s="612"/>
      <c r="F4" s="9" t="s">
        <v>1455</v>
      </c>
      <c r="G4" s="9" t="s">
        <v>1456</v>
      </c>
      <c r="H4" s="9" t="s">
        <v>1457</v>
      </c>
      <c r="I4" s="9" t="s">
        <v>1458</v>
      </c>
      <c r="J4" s="9" t="s">
        <v>1459</v>
      </c>
      <c r="K4" s="9" t="s">
        <v>1460</v>
      </c>
      <c r="L4" s="9" t="s">
        <v>1461</v>
      </c>
      <c r="M4" s="9" t="s">
        <v>1438</v>
      </c>
    </row>
    <row r="5" spans="1:15" x14ac:dyDescent="0.25">
      <c r="A5" s="613" t="s">
        <v>1440</v>
      </c>
      <c r="B5" s="614">
        <v>99232.111999999994</v>
      </c>
      <c r="C5" s="614">
        <v>99232.111999999994</v>
      </c>
      <c r="D5" s="614">
        <v>0</v>
      </c>
      <c r="E5" s="614">
        <v>6.1950000000000003</v>
      </c>
      <c r="F5" s="614">
        <v>0</v>
      </c>
      <c r="G5" s="614">
        <v>0</v>
      </c>
      <c r="H5" s="614">
        <v>0</v>
      </c>
      <c r="I5" s="614">
        <v>6.1950000000000003</v>
      </c>
      <c r="J5" s="614">
        <v>0</v>
      </c>
      <c r="K5" s="614">
        <v>0</v>
      </c>
      <c r="L5" s="614">
        <v>0</v>
      </c>
      <c r="M5" s="614">
        <v>6.1950000000000003</v>
      </c>
    </row>
    <row r="6" spans="1:15" x14ac:dyDescent="0.25">
      <c r="A6" s="17" t="s">
        <v>174</v>
      </c>
      <c r="B6" s="614">
        <v>750642.24</v>
      </c>
      <c r="C6" s="614">
        <v>749557.33100000001</v>
      </c>
      <c r="D6" s="614">
        <v>1084.9090000000001</v>
      </c>
      <c r="E6" s="614">
        <v>12384.282999999999</v>
      </c>
      <c r="F6" s="614">
        <v>8157.8010000000004</v>
      </c>
      <c r="G6" s="614">
        <v>674.32600000000002</v>
      </c>
      <c r="H6" s="614">
        <v>1003.88</v>
      </c>
      <c r="I6" s="614">
        <v>958.31899999999996</v>
      </c>
      <c r="J6" s="614">
        <v>818.78399999999999</v>
      </c>
      <c r="K6" s="614">
        <v>368.94400000000002</v>
      </c>
      <c r="L6" s="614">
        <v>402.22899999999998</v>
      </c>
      <c r="M6" s="614">
        <v>12384.282999999999</v>
      </c>
    </row>
    <row r="7" spans="1:15" x14ac:dyDescent="0.25">
      <c r="A7" s="615" t="s">
        <v>1441</v>
      </c>
      <c r="B7" s="616">
        <v>12817.956</v>
      </c>
      <c r="C7" s="616">
        <v>12817.956</v>
      </c>
      <c r="D7" s="616">
        <v>0</v>
      </c>
      <c r="E7" s="616">
        <v>0</v>
      </c>
      <c r="F7" s="616">
        <v>0</v>
      </c>
      <c r="G7" s="616">
        <v>0</v>
      </c>
      <c r="H7" s="616">
        <v>0</v>
      </c>
      <c r="I7" s="616">
        <v>0</v>
      </c>
      <c r="J7" s="616">
        <v>0</v>
      </c>
      <c r="K7" s="616">
        <v>0</v>
      </c>
      <c r="L7" s="616">
        <v>0</v>
      </c>
      <c r="M7" s="616">
        <v>0</v>
      </c>
    </row>
    <row r="8" spans="1:15" x14ac:dyDescent="0.25">
      <c r="A8" s="615" t="s">
        <v>1442</v>
      </c>
      <c r="B8" s="616">
        <v>17311.666000000001</v>
      </c>
      <c r="C8" s="616">
        <v>17304.260999999999</v>
      </c>
      <c r="D8" s="616">
        <v>7.4050000000000002</v>
      </c>
      <c r="E8" s="616">
        <v>248.09800000000001</v>
      </c>
      <c r="F8" s="616">
        <v>234.208</v>
      </c>
      <c r="G8" s="616">
        <v>2.2690000000000001</v>
      </c>
      <c r="H8" s="616">
        <v>1.784</v>
      </c>
      <c r="I8" s="616">
        <v>4.6879999999999997</v>
      </c>
      <c r="J8" s="616">
        <v>1.385</v>
      </c>
      <c r="K8" s="616">
        <v>3.0000000000000001E-3</v>
      </c>
      <c r="L8" s="616">
        <v>3.7610000000000001</v>
      </c>
      <c r="M8" s="616">
        <v>248.09800000000001</v>
      </c>
    </row>
    <row r="9" spans="1:15" x14ac:dyDescent="0.25">
      <c r="A9" s="615" t="s">
        <v>1443</v>
      </c>
      <c r="B9" s="616">
        <v>40548.637000000002</v>
      </c>
      <c r="C9" s="616">
        <v>40548.531000000003</v>
      </c>
      <c r="D9" s="616">
        <v>0.106</v>
      </c>
      <c r="E9" s="616">
        <v>81.393000000000001</v>
      </c>
      <c r="F9" s="616">
        <v>74.992000000000004</v>
      </c>
      <c r="G9" s="616">
        <v>0</v>
      </c>
      <c r="H9" s="616">
        <v>0</v>
      </c>
      <c r="I9" s="616">
        <v>0</v>
      </c>
      <c r="J9" s="616">
        <v>6.4009999999999998</v>
      </c>
      <c r="K9" s="616">
        <v>0</v>
      </c>
      <c r="L9" s="616">
        <v>0</v>
      </c>
      <c r="M9" s="616">
        <v>81.393000000000001</v>
      </c>
    </row>
    <row r="10" spans="1:15" x14ac:dyDescent="0.25">
      <c r="A10" s="615" t="s">
        <v>1444</v>
      </c>
      <c r="B10" s="616">
        <v>83465.255999999994</v>
      </c>
      <c r="C10" s="616">
        <v>83459.486999999994</v>
      </c>
      <c r="D10" s="616">
        <v>5.7690000000000001</v>
      </c>
      <c r="E10" s="616">
        <v>217.00299999999999</v>
      </c>
      <c r="F10" s="616">
        <v>119.56399999999999</v>
      </c>
      <c r="G10" s="616">
        <v>63.271999999999998</v>
      </c>
      <c r="H10" s="616">
        <v>5.194</v>
      </c>
      <c r="I10" s="616">
        <v>11.583</v>
      </c>
      <c r="J10" s="616">
        <v>8.74</v>
      </c>
      <c r="K10" s="616">
        <v>7.9249999999999998</v>
      </c>
      <c r="L10" s="616">
        <v>0.72499999999999998</v>
      </c>
      <c r="M10" s="616">
        <v>217.00299999999999</v>
      </c>
    </row>
    <row r="11" spans="1:15" x14ac:dyDescent="0.25">
      <c r="A11" s="615" t="s">
        <v>1445</v>
      </c>
      <c r="B11" s="616">
        <v>226067.959</v>
      </c>
      <c r="C11" s="616">
        <v>225851.43299999999</v>
      </c>
      <c r="D11" s="616">
        <v>216.52600000000001</v>
      </c>
      <c r="E11" s="616">
        <v>7010.8680000000004</v>
      </c>
      <c r="F11" s="616">
        <v>5097.634</v>
      </c>
      <c r="G11" s="616">
        <v>206.87200000000001</v>
      </c>
      <c r="H11" s="616">
        <v>467.40600000000001</v>
      </c>
      <c r="I11" s="616">
        <v>384.03399999999999</v>
      </c>
      <c r="J11" s="616">
        <v>342.024</v>
      </c>
      <c r="K11" s="616">
        <v>238.64</v>
      </c>
      <c r="L11" s="616">
        <v>274.25799999999998</v>
      </c>
      <c r="M11" s="616">
        <v>7010.8680000000004</v>
      </c>
    </row>
    <row r="12" spans="1:15" x14ac:dyDescent="0.25">
      <c r="A12" s="617" t="s">
        <v>1462</v>
      </c>
      <c r="B12" s="616">
        <v>36099.381999999998</v>
      </c>
      <c r="C12" s="616">
        <v>35989.411999999997</v>
      </c>
      <c r="D12" s="616">
        <v>109.97</v>
      </c>
      <c r="E12" s="616">
        <v>1378.2819999999999</v>
      </c>
      <c r="F12" s="616">
        <v>750.63699999999994</v>
      </c>
      <c r="G12" s="616">
        <v>127.63</v>
      </c>
      <c r="H12" s="616">
        <v>130.98500000000001</v>
      </c>
      <c r="I12" s="616">
        <v>108.952</v>
      </c>
      <c r="J12" s="616">
        <v>123.212</v>
      </c>
      <c r="K12" s="616">
        <v>98.203999999999994</v>
      </c>
      <c r="L12" s="616">
        <v>38.661999999999999</v>
      </c>
      <c r="M12" s="616">
        <v>1378.2819999999999</v>
      </c>
    </row>
    <row r="13" spans="1:15" x14ac:dyDescent="0.25">
      <c r="A13" s="615" t="s">
        <v>1446</v>
      </c>
      <c r="B13" s="616">
        <v>370430.766</v>
      </c>
      <c r="C13" s="616">
        <v>369575.663</v>
      </c>
      <c r="D13" s="616">
        <v>855.10299999999995</v>
      </c>
      <c r="E13" s="616">
        <v>4826.9210000000003</v>
      </c>
      <c r="F13" s="616">
        <v>2631.4029999999998</v>
      </c>
      <c r="G13" s="616">
        <v>401.91300000000001</v>
      </c>
      <c r="H13" s="616">
        <v>529.49599999999998</v>
      </c>
      <c r="I13" s="616">
        <v>558.01400000000001</v>
      </c>
      <c r="J13" s="616">
        <v>460.23399999999998</v>
      </c>
      <c r="K13" s="616">
        <v>122.376</v>
      </c>
      <c r="L13" s="616">
        <v>123.485</v>
      </c>
      <c r="M13" s="616">
        <v>4826.9210000000003</v>
      </c>
    </row>
    <row r="14" spans="1:15" x14ac:dyDescent="0.25">
      <c r="A14" s="17" t="s">
        <v>175</v>
      </c>
      <c r="B14" s="614">
        <v>97128.020999999993</v>
      </c>
      <c r="C14" s="614">
        <v>97128.020999999993</v>
      </c>
      <c r="D14" s="614">
        <v>0</v>
      </c>
      <c r="E14" s="614">
        <v>0</v>
      </c>
      <c r="F14" s="614">
        <v>0</v>
      </c>
      <c r="G14" s="614">
        <v>0</v>
      </c>
      <c r="H14" s="614">
        <v>0</v>
      </c>
      <c r="I14" s="614">
        <v>0</v>
      </c>
      <c r="J14" s="614">
        <v>0</v>
      </c>
      <c r="K14" s="614">
        <v>0</v>
      </c>
      <c r="L14" s="614">
        <v>0</v>
      </c>
      <c r="M14" s="614">
        <v>0</v>
      </c>
    </row>
    <row r="15" spans="1:15" x14ac:dyDescent="0.25">
      <c r="A15" s="615" t="s">
        <v>1441</v>
      </c>
      <c r="B15" s="616">
        <v>3303.194</v>
      </c>
      <c r="C15" s="616">
        <v>3303.194</v>
      </c>
      <c r="D15" s="616">
        <v>0</v>
      </c>
      <c r="E15" s="616">
        <v>0</v>
      </c>
      <c r="F15" s="616">
        <v>0</v>
      </c>
      <c r="G15" s="616">
        <v>0</v>
      </c>
      <c r="H15" s="616">
        <v>0</v>
      </c>
      <c r="I15" s="616">
        <v>0</v>
      </c>
      <c r="J15" s="616">
        <v>0</v>
      </c>
      <c r="K15" s="616">
        <v>0</v>
      </c>
      <c r="L15" s="616">
        <v>0</v>
      </c>
      <c r="M15" s="616">
        <v>0</v>
      </c>
    </row>
    <row r="16" spans="1:15" x14ac:dyDescent="0.25">
      <c r="A16" s="615" t="s">
        <v>1442</v>
      </c>
      <c r="B16" s="616">
        <v>66250.240999999995</v>
      </c>
      <c r="C16" s="616">
        <v>66250.240999999995</v>
      </c>
      <c r="D16" s="616">
        <v>0</v>
      </c>
      <c r="E16" s="616">
        <v>0</v>
      </c>
      <c r="F16" s="616">
        <v>0</v>
      </c>
      <c r="G16" s="616">
        <v>0</v>
      </c>
      <c r="H16" s="616">
        <v>0</v>
      </c>
      <c r="I16" s="616">
        <v>0</v>
      </c>
      <c r="J16" s="616">
        <v>0</v>
      </c>
      <c r="K16" s="616">
        <v>0</v>
      </c>
      <c r="L16" s="616">
        <v>0</v>
      </c>
      <c r="M16" s="616">
        <v>0</v>
      </c>
    </row>
    <row r="17" spans="1:13" x14ac:dyDescent="0.25">
      <c r="A17" s="615" t="s">
        <v>1443</v>
      </c>
      <c r="B17" s="616">
        <v>20388.987000000001</v>
      </c>
      <c r="C17" s="616">
        <v>20388.987000000001</v>
      </c>
      <c r="D17" s="616">
        <v>0</v>
      </c>
      <c r="E17" s="616">
        <v>0</v>
      </c>
      <c r="F17" s="616">
        <v>0</v>
      </c>
      <c r="G17" s="616">
        <v>0</v>
      </c>
      <c r="H17" s="616">
        <v>0</v>
      </c>
      <c r="I17" s="616">
        <v>0</v>
      </c>
      <c r="J17" s="616">
        <v>0</v>
      </c>
      <c r="K17" s="616">
        <v>0</v>
      </c>
      <c r="L17" s="616">
        <v>0</v>
      </c>
      <c r="M17" s="616">
        <v>0</v>
      </c>
    </row>
    <row r="18" spans="1:13" x14ac:dyDescent="0.25">
      <c r="A18" s="615" t="s">
        <v>1444</v>
      </c>
      <c r="B18" s="616">
        <v>6036.6509999999998</v>
      </c>
      <c r="C18" s="616">
        <v>6036.6509999999998</v>
      </c>
      <c r="D18" s="616">
        <v>0</v>
      </c>
      <c r="E18" s="616">
        <v>0</v>
      </c>
      <c r="F18" s="616">
        <v>0</v>
      </c>
      <c r="G18" s="616">
        <v>0</v>
      </c>
      <c r="H18" s="616">
        <v>0</v>
      </c>
      <c r="I18" s="616">
        <v>0</v>
      </c>
      <c r="J18" s="616">
        <v>0</v>
      </c>
      <c r="K18" s="616">
        <v>0</v>
      </c>
      <c r="L18" s="616">
        <v>0</v>
      </c>
      <c r="M18" s="616">
        <v>0</v>
      </c>
    </row>
    <row r="19" spans="1:13" x14ac:dyDescent="0.25">
      <c r="A19" s="615" t="s">
        <v>1445</v>
      </c>
      <c r="B19" s="616">
        <v>1148.9480000000001</v>
      </c>
      <c r="C19" s="616">
        <v>1148.9480000000001</v>
      </c>
      <c r="D19" s="616">
        <v>0</v>
      </c>
      <c r="E19" s="616">
        <v>0</v>
      </c>
      <c r="F19" s="616">
        <v>0</v>
      </c>
      <c r="G19" s="616">
        <v>0</v>
      </c>
      <c r="H19" s="616">
        <v>0</v>
      </c>
      <c r="I19" s="616">
        <v>0</v>
      </c>
      <c r="J19" s="616">
        <v>0</v>
      </c>
      <c r="K19" s="616">
        <v>0</v>
      </c>
      <c r="L19" s="616">
        <v>0</v>
      </c>
      <c r="M19" s="616">
        <v>0</v>
      </c>
    </row>
    <row r="20" spans="1:13" x14ac:dyDescent="0.25">
      <c r="A20" s="17" t="s">
        <v>176</v>
      </c>
      <c r="B20" s="614">
        <v>284726.21600000001</v>
      </c>
      <c r="C20" s="614">
        <v>0</v>
      </c>
      <c r="D20" s="614">
        <v>0</v>
      </c>
      <c r="E20" s="614">
        <v>1143.922</v>
      </c>
      <c r="F20" s="614">
        <v>0</v>
      </c>
      <c r="G20" s="614">
        <v>0</v>
      </c>
      <c r="H20" s="614">
        <v>0</v>
      </c>
      <c r="I20" s="614">
        <v>0</v>
      </c>
      <c r="J20" s="614">
        <v>0</v>
      </c>
      <c r="K20" s="614">
        <v>0</v>
      </c>
      <c r="L20" s="614">
        <v>0</v>
      </c>
      <c r="M20" s="614">
        <v>1140.681</v>
      </c>
    </row>
    <row r="21" spans="1:13" x14ac:dyDescent="0.25">
      <c r="A21" s="615" t="s">
        <v>1441</v>
      </c>
      <c r="B21" s="618">
        <v>0.30199999999999999</v>
      </c>
      <c r="C21" s="616">
        <v>0</v>
      </c>
      <c r="D21" s="616">
        <v>0</v>
      </c>
      <c r="E21" s="616">
        <v>0</v>
      </c>
      <c r="F21" s="616">
        <v>0</v>
      </c>
      <c r="G21" s="616">
        <v>0</v>
      </c>
      <c r="H21" s="616">
        <v>0</v>
      </c>
      <c r="I21" s="616">
        <v>0</v>
      </c>
      <c r="J21" s="616">
        <v>0</v>
      </c>
      <c r="K21" s="616">
        <v>0</v>
      </c>
      <c r="L21" s="616">
        <v>0</v>
      </c>
      <c r="M21" s="616">
        <v>0</v>
      </c>
    </row>
    <row r="22" spans="1:13" x14ac:dyDescent="0.25">
      <c r="A22" s="615" t="s">
        <v>1442</v>
      </c>
      <c r="B22" s="616">
        <v>7821.902</v>
      </c>
      <c r="C22" s="616">
        <v>0</v>
      </c>
      <c r="D22" s="616">
        <v>0</v>
      </c>
      <c r="E22" s="616">
        <v>45.499000000000002</v>
      </c>
      <c r="F22" s="616">
        <v>0</v>
      </c>
      <c r="G22" s="616">
        <v>0</v>
      </c>
      <c r="H22" s="616">
        <v>0</v>
      </c>
      <c r="I22" s="616">
        <v>0</v>
      </c>
      <c r="J22" s="616">
        <v>0</v>
      </c>
      <c r="K22" s="616">
        <v>0</v>
      </c>
      <c r="L22" s="616">
        <v>0</v>
      </c>
      <c r="M22" s="616">
        <v>45.499000000000002</v>
      </c>
    </row>
    <row r="23" spans="1:13" x14ac:dyDescent="0.25">
      <c r="A23" s="615" t="s">
        <v>1443</v>
      </c>
      <c r="B23" s="616">
        <v>5986.7820000000002</v>
      </c>
      <c r="C23" s="616">
        <v>0</v>
      </c>
      <c r="D23" s="616">
        <v>0</v>
      </c>
      <c r="E23" s="616">
        <v>0</v>
      </c>
      <c r="F23" s="616">
        <v>0</v>
      </c>
      <c r="G23" s="616">
        <v>0</v>
      </c>
      <c r="H23" s="616">
        <v>0</v>
      </c>
      <c r="I23" s="616">
        <v>0</v>
      </c>
      <c r="J23" s="616">
        <v>0</v>
      </c>
      <c r="K23" s="616">
        <v>0</v>
      </c>
      <c r="L23" s="616">
        <v>0</v>
      </c>
      <c r="M23" s="616">
        <v>0</v>
      </c>
    </row>
    <row r="24" spans="1:13" x14ac:dyDescent="0.25">
      <c r="A24" s="615" t="s">
        <v>1444</v>
      </c>
      <c r="B24" s="616">
        <v>32201.483</v>
      </c>
      <c r="C24" s="616">
        <v>0</v>
      </c>
      <c r="D24" s="616">
        <v>0</v>
      </c>
      <c r="E24" s="616">
        <v>7.609</v>
      </c>
      <c r="F24" s="616">
        <v>0</v>
      </c>
      <c r="G24" s="616">
        <v>0</v>
      </c>
      <c r="H24" s="616">
        <v>0</v>
      </c>
      <c r="I24" s="616">
        <v>0</v>
      </c>
      <c r="J24" s="616">
        <v>0</v>
      </c>
      <c r="K24" s="616">
        <v>0</v>
      </c>
      <c r="L24" s="616">
        <v>0</v>
      </c>
      <c r="M24" s="616">
        <v>7.609</v>
      </c>
    </row>
    <row r="25" spans="1:13" x14ac:dyDescent="0.25">
      <c r="A25" s="615" t="s">
        <v>1445</v>
      </c>
      <c r="B25" s="616">
        <v>203082.003</v>
      </c>
      <c r="C25" s="616">
        <v>0</v>
      </c>
      <c r="D25" s="616">
        <v>0</v>
      </c>
      <c r="E25" s="616">
        <v>1053.895</v>
      </c>
      <c r="F25" s="616">
        <v>0</v>
      </c>
      <c r="G25" s="616">
        <v>0</v>
      </c>
      <c r="H25" s="616">
        <v>0</v>
      </c>
      <c r="I25" s="616">
        <v>0</v>
      </c>
      <c r="J25" s="616">
        <v>0</v>
      </c>
      <c r="K25" s="616">
        <v>0</v>
      </c>
      <c r="L25" s="616">
        <v>0</v>
      </c>
      <c r="M25" s="616">
        <v>1050.69</v>
      </c>
    </row>
    <row r="26" spans="1:13" x14ac:dyDescent="0.25">
      <c r="A26" s="615" t="s">
        <v>1446</v>
      </c>
      <c r="B26" s="616">
        <v>35633.743999999999</v>
      </c>
      <c r="C26" s="616">
        <v>0</v>
      </c>
      <c r="D26" s="616">
        <v>0</v>
      </c>
      <c r="E26" s="616">
        <v>36.918999999999997</v>
      </c>
      <c r="F26" s="616">
        <v>0</v>
      </c>
      <c r="G26" s="616">
        <v>0</v>
      </c>
      <c r="H26" s="616">
        <v>0</v>
      </c>
      <c r="I26" s="616">
        <v>0</v>
      </c>
      <c r="J26" s="616">
        <v>0</v>
      </c>
      <c r="K26" s="616">
        <v>0</v>
      </c>
      <c r="L26" s="616">
        <v>0</v>
      </c>
      <c r="M26" s="616">
        <v>36.883000000000003</v>
      </c>
    </row>
    <row r="27" spans="1:13" x14ac:dyDescent="0.25">
      <c r="A27" s="17" t="s">
        <v>73</v>
      </c>
      <c r="B27" s="614">
        <v>1231728.5889999999</v>
      </c>
      <c r="C27" s="614">
        <v>945917.46400000004</v>
      </c>
      <c r="D27" s="614">
        <v>1084.9090000000001</v>
      </c>
      <c r="E27" s="614">
        <v>13534.4</v>
      </c>
      <c r="F27" s="614">
        <v>8157.8010000000004</v>
      </c>
      <c r="G27" s="614">
        <v>674.32600000000002</v>
      </c>
      <c r="H27" s="614">
        <v>1003.88</v>
      </c>
      <c r="I27" s="614">
        <v>964.51400000000001</v>
      </c>
      <c r="J27" s="614">
        <v>818.78399999999999</v>
      </c>
      <c r="K27" s="614">
        <v>368.94400000000002</v>
      </c>
      <c r="L27" s="614">
        <v>402.22899999999998</v>
      </c>
      <c r="M27" s="614">
        <v>13531.159</v>
      </c>
    </row>
    <row r="32" spans="1:13" x14ac:dyDescent="0.25">
      <c r="A32" s="609" t="s">
        <v>1449</v>
      </c>
      <c r="B32" s="609"/>
      <c r="C32" s="609"/>
      <c r="D32" s="609"/>
      <c r="E32" s="609"/>
      <c r="F32" s="609"/>
      <c r="G32" s="609"/>
      <c r="H32" s="609"/>
      <c r="I32" s="609"/>
      <c r="J32" s="609"/>
      <c r="K32" s="609"/>
      <c r="L32" s="609"/>
      <c r="M32" s="609"/>
    </row>
    <row r="33" spans="1:13" ht="12" customHeight="1" x14ac:dyDescent="0.25">
      <c r="A33" s="1090">
        <v>45291</v>
      </c>
      <c r="B33" s="1097" t="s">
        <v>1450</v>
      </c>
      <c r="C33" s="1097"/>
      <c r="D33" s="1097"/>
      <c r="E33" s="1097"/>
      <c r="F33" s="1097"/>
      <c r="G33" s="1097"/>
      <c r="H33" s="1097"/>
      <c r="I33" s="1097"/>
      <c r="J33" s="1097"/>
      <c r="K33" s="1097"/>
      <c r="L33" s="1097"/>
      <c r="M33" s="1097"/>
    </row>
    <row r="34" spans="1:13" x14ac:dyDescent="0.25">
      <c r="A34" s="1091"/>
      <c r="B34" s="1098" t="s">
        <v>1451</v>
      </c>
      <c r="C34" s="1094"/>
      <c r="D34" s="1094"/>
      <c r="E34" s="1098" t="s">
        <v>1452</v>
      </c>
      <c r="F34" s="1094"/>
      <c r="G34" s="1094"/>
      <c r="H34" s="1094"/>
      <c r="I34" s="1094"/>
      <c r="J34" s="1094"/>
      <c r="K34" s="1094"/>
      <c r="L34" s="1094"/>
      <c r="M34" s="1094"/>
    </row>
    <row r="35" spans="1:13" ht="42" x14ac:dyDescent="0.25">
      <c r="A35" s="1092"/>
      <c r="B35" s="611"/>
      <c r="C35" s="9" t="s">
        <v>1453</v>
      </c>
      <c r="D35" s="9" t="s">
        <v>1454</v>
      </c>
      <c r="E35" s="612"/>
      <c r="F35" s="9" t="s">
        <v>1455</v>
      </c>
      <c r="G35" s="9" t="s">
        <v>1456</v>
      </c>
      <c r="H35" s="9" t="s">
        <v>1457</v>
      </c>
      <c r="I35" s="9" t="s">
        <v>1458</v>
      </c>
      <c r="J35" s="9" t="s">
        <v>1459</v>
      </c>
      <c r="K35" s="9" t="s">
        <v>1460</v>
      </c>
      <c r="L35" s="9" t="s">
        <v>1461</v>
      </c>
      <c r="M35" s="9" t="s">
        <v>1438</v>
      </c>
    </row>
    <row r="36" spans="1:13" x14ac:dyDescent="0.25">
      <c r="A36" s="613" t="s">
        <v>1440</v>
      </c>
      <c r="B36" s="614">
        <v>91345.945000000007</v>
      </c>
      <c r="C36" s="614">
        <v>91345.942999999999</v>
      </c>
      <c r="D36" s="614">
        <v>2E-3</v>
      </c>
      <c r="E36" s="614">
        <v>7.4080000000000004</v>
      </c>
      <c r="F36" s="614">
        <v>7.3979999999999997</v>
      </c>
      <c r="G36" s="614">
        <v>0</v>
      </c>
      <c r="H36" s="614">
        <v>8.0000000000000002E-3</v>
      </c>
      <c r="I36" s="614">
        <v>2E-3</v>
      </c>
      <c r="J36" s="614">
        <v>0</v>
      </c>
      <c r="K36" s="614">
        <v>0</v>
      </c>
      <c r="L36" s="614">
        <v>0</v>
      </c>
      <c r="M36" s="614">
        <v>7.4080000000000004</v>
      </c>
    </row>
    <row r="37" spans="1:13" x14ac:dyDescent="0.25">
      <c r="A37" s="17" t="s">
        <v>174</v>
      </c>
      <c r="B37" s="614">
        <v>711773.13800000004</v>
      </c>
      <c r="C37" s="614">
        <v>710817.21799999999</v>
      </c>
      <c r="D37" s="614">
        <v>955.92</v>
      </c>
      <c r="E37" s="614">
        <v>11352.376</v>
      </c>
      <c r="F37" s="614">
        <v>7138.57</v>
      </c>
      <c r="G37" s="614">
        <v>816.89800000000002</v>
      </c>
      <c r="H37" s="614">
        <v>1142.2149999999999</v>
      </c>
      <c r="I37" s="614">
        <v>711.35</v>
      </c>
      <c r="J37" s="614">
        <v>873.14200000000005</v>
      </c>
      <c r="K37" s="614">
        <v>382.60399999999998</v>
      </c>
      <c r="L37" s="614">
        <v>287.59699999999998</v>
      </c>
      <c r="M37" s="614">
        <v>11352.376</v>
      </c>
    </row>
    <row r="38" spans="1:13" x14ac:dyDescent="0.25">
      <c r="A38" s="615" t="s">
        <v>1441</v>
      </c>
      <c r="B38" s="616">
        <v>3671.8780000000002</v>
      </c>
      <c r="C38" s="616">
        <v>3671.8780000000002</v>
      </c>
      <c r="D38" s="616">
        <v>0</v>
      </c>
      <c r="E38" s="616">
        <v>0</v>
      </c>
      <c r="F38" s="616">
        <v>0</v>
      </c>
      <c r="G38" s="616">
        <v>0</v>
      </c>
      <c r="H38" s="616">
        <v>0</v>
      </c>
      <c r="I38" s="616">
        <v>0</v>
      </c>
      <c r="J38" s="616">
        <v>0</v>
      </c>
      <c r="K38" s="616">
        <v>0</v>
      </c>
      <c r="L38" s="616">
        <v>0</v>
      </c>
      <c r="M38" s="616">
        <v>0</v>
      </c>
    </row>
    <row r="39" spans="1:13" x14ac:dyDescent="0.25">
      <c r="A39" s="615" t="s">
        <v>1442</v>
      </c>
      <c r="B39" s="616">
        <v>14320.554</v>
      </c>
      <c r="C39" s="616">
        <v>14320.553</v>
      </c>
      <c r="D39" s="616">
        <v>1E-3</v>
      </c>
      <c r="E39" s="616">
        <v>156.88499999999999</v>
      </c>
      <c r="F39" s="616">
        <v>150.16300000000001</v>
      </c>
      <c r="G39" s="616">
        <v>8.5000000000000006E-2</v>
      </c>
      <c r="H39" s="616">
        <v>0.24099999999999999</v>
      </c>
      <c r="I39" s="616">
        <v>0.72</v>
      </c>
      <c r="J39" s="616">
        <v>1.8169999999999999</v>
      </c>
      <c r="K39" s="616">
        <v>3.0000000000000001E-3</v>
      </c>
      <c r="L39" s="616">
        <v>3.8559999999999999</v>
      </c>
      <c r="M39" s="616">
        <v>156.88499999999999</v>
      </c>
    </row>
    <row r="40" spans="1:13" x14ac:dyDescent="0.25">
      <c r="A40" s="615" t="s">
        <v>1443</v>
      </c>
      <c r="B40" s="616">
        <v>30480.857</v>
      </c>
      <c r="C40" s="616">
        <v>30480.857</v>
      </c>
      <c r="D40" s="616">
        <v>0</v>
      </c>
      <c r="E40" s="616">
        <v>7.7450000000000001</v>
      </c>
      <c r="F40" s="616">
        <v>1.5369999999999999</v>
      </c>
      <c r="G40" s="616">
        <v>0</v>
      </c>
      <c r="H40" s="616">
        <v>0</v>
      </c>
      <c r="I40" s="616">
        <v>6.2080000000000002</v>
      </c>
      <c r="J40" s="616">
        <v>0</v>
      </c>
      <c r="K40" s="616">
        <v>0</v>
      </c>
      <c r="L40" s="616">
        <v>0</v>
      </c>
      <c r="M40" s="616">
        <v>7.7450000000000001</v>
      </c>
    </row>
    <row r="41" spans="1:13" x14ac:dyDescent="0.25">
      <c r="A41" s="615" t="s">
        <v>1444</v>
      </c>
      <c r="B41" s="616">
        <v>76289.790999999997</v>
      </c>
      <c r="C41" s="616">
        <v>76287.53</v>
      </c>
      <c r="D41" s="616">
        <v>2.2610000000000001</v>
      </c>
      <c r="E41" s="616">
        <v>328.38400000000001</v>
      </c>
      <c r="F41" s="616">
        <v>284.16199999999998</v>
      </c>
      <c r="G41" s="616">
        <v>6.2380000000000004</v>
      </c>
      <c r="H41" s="616">
        <v>15.025</v>
      </c>
      <c r="I41" s="616">
        <v>7.9459999999999997</v>
      </c>
      <c r="J41" s="616">
        <v>9.1950000000000003</v>
      </c>
      <c r="K41" s="616">
        <v>5.5910000000000002</v>
      </c>
      <c r="L41" s="616">
        <v>0.22700000000000001</v>
      </c>
      <c r="M41" s="616">
        <v>328.38400000000001</v>
      </c>
    </row>
    <row r="42" spans="1:13" x14ac:dyDescent="0.25">
      <c r="A42" s="615" t="s">
        <v>1445</v>
      </c>
      <c r="B42" s="616">
        <v>224623.728</v>
      </c>
      <c r="C42" s="616">
        <v>224332.59400000001</v>
      </c>
      <c r="D42" s="616">
        <v>291.13400000000001</v>
      </c>
      <c r="E42" s="616">
        <v>6279.8310000000001</v>
      </c>
      <c r="F42" s="616">
        <v>4190.799</v>
      </c>
      <c r="G42" s="616">
        <v>402.45499999999998</v>
      </c>
      <c r="H42" s="616">
        <v>600.73800000000006</v>
      </c>
      <c r="I42" s="616">
        <v>226.23699999999999</v>
      </c>
      <c r="J42" s="616">
        <v>424.09199999999998</v>
      </c>
      <c r="K42" s="616">
        <v>264.81599999999997</v>
      </c>
      <c r="L42" s="616">
        <v>170.69399999999999</v>
      </c>
      <c r="M42" s="616">
        <v>6279.8310000000001</v>
      </c>
    </row>
    <row r="43" spans="1:13" x14ac:dyDescent="0.25">
      <c r="A43" s="617" t="s">
        <v>1462</v>
      </c>
      <c r="B43" s="614">
        <v>38200.991999999998</v>
      </c>
      <c r="C43" s="614">
        <v>38105.512000000002</v>
      </c>
      <c r="D43" s="614">
        <v>95.48</v>
      </c>
      <c r="E43" s="614">
        <v>1378.847</v>
      </c>
      <c r="F43" s="614">
        <v>801.61900000000003</v>
      </c>
      <c r="G43" s="614">
        <v>79.230999999999995</v>
      </c>
      <c r="H43" s="614">
        <v>144.245</v>
      </c>
      <c r="I43" s="614">
        <v>86.757999999999996</v>
      </c>
      <c r="J43" s="614">
        <v>206.351</v>
      </c>
      <c r="K43" s="614">
        <v>31.154</v>
      </c>
      <c r="L43" s="614">
        <v>29.489000000000001</v>
      </c>
      <c r="M43" s="614">
        <v>1378.847</v>
      </c>
    </row>
    <row r="44" spans="1:13" x14ac:dyDescent="0.25">
      <c r="A44" s="615" t="s">
        <v>1446</v>
      </c>
      <c r="B44" s="616">
        <v>362386.33</v>
      </c>
      <c r="C44" s="616">
        <v>361723.80599999998</v>
      </c>
      <c r="D44" s="616">
        <v>662.524</v>
      </c>
      <c r="E44" s="616">
        <v>4579.5309999999999</v>
      </c>
      <c r="F44" s="616">
        <v>2511.9090000000001</v>
      </c>
      <c r="G44" s="616">
        <v>408.12</v>
      </c>
      <c r="H44" s="616">
        <v>526.21100000000001</v>
      </c>
      <c r="I44" s="616">
        <v>470.23899999999998</v>
      </c>
      <c r="J44" s="616">
        <v>438.03800000000001</v>
      </c>
      <c r="K44" s="616">
        <v>112.194</v>
      </c>
      <c r="L44" s="616">
        <v>112.82</v>
      </c>
      <c r="M44" s="616">
        <v>4579.5309999999999</v>
      </c>
    </row>
    <row r="45" spans="1:13" x14ac:dyDescent="0.25">
      <c r="A45" s="17" t="s">
        <v>175</v>
      </c>
      <c r="B45" s="614">
        <v>91991.349000000002</v>
      </c>
      <c r="C45" s="614">
        <v>91991.349000000002</v>
      </c>
      <c r="D45" s="614">
        <v>0</v>
      </c>
      <c r="E45" s="614">
        <v>0</v>
      </c>
      <c r="F45" s="614">
        <v>0</v>
      </c>
      <c r="G45" s="614">
        <v>0</v>
      </c>
      <c r="H45" s="614">
        <v>0</v>
      </c>
      <c r="I45" s="614">
        <v>0</v>
      </c>
      <c r="J45" s="614">
        <v>0</v>
      </c>
      <c r="K45" s="614">
        <v>0</v>
      </c>
      <c r="L45" s="614">
        <v>0</v>
      </c>
      <c r="M45" s="614">
        <v>0</v>
      </c>
    </row>
    <row r="46" spans="1:13" x14ac:dyDescent="0.25">
      <c r="A46" s="615" t="s">
        <v>1441</v>
      </c>
      <c r="B46" s="616">
        <v>2488.6390000000001</v>
      </c>
      <c r="C46" s="616">
        <v>2488.6390000000001</v>
      </c>
      <c r="D46" s="616">
        <v>0</v>
      </c>
      <c r="E46" s="616">
        <v>0</v>
      </c>
      <c r="F46" s="616">
        <v>0</v>
      </c>
      <c r="G46" s="616">
        <v>0</v>
      </c>
      <c r="H46" s="616">
        <v>0</v>
      </c>
      <c r="I46" s="616">
        <v>0</v>
      </c>
      <c r="J46" s="616">
        <v>0</v>
      </c>
      <c r="K46" s="616">
        <v>0</v>
      </c>
      <c r="L46" s="616">
        <v>0</v>
      </c>
      <c r="M46" s="616">
        <v>0</v>
      </c>
    </row>
    <row r="47" spans="1:13" x14ac:dyDescent="0.25">
      <c r="A47" s="615" t="s">
        <v>1442</v>
      </c>
      <c r="B47" s="616">
        <v>63247.165000000001</v>
      </c>
      <c r="C47" s="616">
        <v>63247.165000000001</v>
      </c>
      <c r="D47" s="616">
        <v>0</v>
      </c>
      <c r="E47" s="616">
        <v>0</v>
      </c>
      <c r="F47" s="616">
        <v>0</v>
      </c>
      <c r="G47" s="616">
        <v>0</v>
      </c>
      <c r="H47" s="616">
        <v>0</v>
      </c>
      <c r="I47" s="616">
        <v>0</v>
      </c>
      <c r="J47" s="616">
        <v>0</v>
      </c>
      <c r="K47" s="616">
        <v>0</v>
      </c>
      <c r="L47" s="616">
        <v>0</v>
      </c>
      <c r="M47" s="616">
        <v>0</v>
      </c>
    </row>
    <row r="48" spans="1:13" x14ac:dyDescent="0.25">
      <c r="A48" s="615" t="s">
        <v>1443</v>
      </c>
      <c r="B48" s="616">
        <v>18993.651999999998</v>
      </c>
      <c r="C48" s="616">
        <v>18993.651999999998</v>
      </c>
      <c r="D48" s="616">
        <v>0</v>
      </c>
      <c r="E48" s="616">
        <v>0</v>
      </c>
      <c r="F48" s="616">
        <v>0</v>
      </c>
      <c r="G48" s="616">
        <v>0</v>
      </c>
      <c r="H48" s="616">
        <v>0</v>
      </c>
      <c r="I48" s="616">
        <v>0</v>
      </c>
      <c r="J48" s="616">
        <v>0</v>
      </c>
      <c r="K48" s="616">
        <v>0</v>
      </c>
      <c r="L48" s="616">
        <v>0</v>
      </c>
      <c r="M48" s="616">
        <v>0</v>
      </c>
    </row>
    <row r="49" spans="1:13" x14ac:dyDescent="0.25">
      <c r="A49" s="615" t="s">
        <v>1444</v>
      </c>
      <c r="B49" s="616">
        <v>6121.1850000000004</v>
      </c>
      <c r="C49" s="616">
        <v>6121.1850000000004</v>
      </c>
      <c r="D49" s="616">
        <v>0</v>
      </c>
      <c r="E49" s="616">
        <v>0</v>
      </c>
      <c r="F49" s="616">
        <v>0</v>
      </c>
      <c r="G49" s="616">
        <v>0</v>
      </c>
      <c r="H49" s="616">
        <v>0</v>
      </c>
      <c r="I49" s="616">
        <v>0</v>
      </c>
      <c r="J49" s="616">
        <v>0</v>
      </c>
      <c r="K49" s="616">
        <v>0</v>
      </c>
      <c r="L49" s="616">
        <v>0</v>
      </c>
      <c r="M49" s="616">
        <v>0</v>
      </c>
    </row>
    <row r="50" spans="1:13" x14ac:dyDescent="0.25">
      <c r="A50" s="615" t="s">
        <v>1445</v>
      </c>
      <c r="B50" s="616">
        <v>1140.7080000000001</v>
      </c>
      <c r="C50" s="616">
        <v>1140.7080000000001</v>
      </c>
      <c r="D50" s="616">
        <v>0</v>
      </c>
      <c r="E50" s="616">
        <v>0</v>
      </c>
      <c r="F50" s="616">
        <v>0</v>
      </c>
      <c r="G50" s="616">
        <v>0</v>
      </c>
      <c r="H50" s="616">
        <v>0</v>
      </c>
      <c r="I50" s="616">
        <v>0</v>
      </c>
      <c r="J50" s="616">
        <v>0</v>
      </c>
      <c r="K50" s="616">
        <v>0</v>
      </c>
      <c r="L50" s="616">
        <v>0</v>
      </c>
      <c r="M50" s="616">
        <v>0</v>
      </c>
    </row>
    <row r="51" spans="1:13" x14ac:dyDescent="0.25">
      <c r="A51" s="17" t="s">
        <v>176</v>
      </c>
      <c r="B51" s="614">
        <v>276823.413</v>
      </c>
      <c r="C51" s="614">
        <v>0</v>
      </c>
      <c r="D51" s="614">
        <v>0</v>
      </c>
      <c r="E51" s="614">
        <v>605.80200000000002</v>
      </c>
      <c r="F51" s="614">
        <v>0</v>
      </c>
      <c r="G51" s="614">
        <v>0</v>
      </c>
      <c r="H51" s="614">
        <v>0</v>
      </c>
      <c r="I51" s="614">
        <v>0</v>
      </c>
      <c r="J51" s="614">
        <v>0</v>
      </c>
      <c r="K51" s="614">
        <v>0</v>
      </c>
      <c r="L51" s="614">
        <v>0</v>
      </c>
      <c r="M51" s="614">
        <v>602.625</v>
      </c>
    </row>
    <row r="52" spans="1:13" x14ac:dyDescent="0.25">
      <c r="A52" s="615" t="s">
        <v>1441</v>
      </c>
      <c r="B52" s="616">
        <v>21.402999999999999</v>
      </c>
      <c r="C52" s="616">
        <v>0</v>
      </c>
      <c r="D52" s="616">
        <v>0</v>
      </c>
      <c r="E52" s="616">
        <v>0</v>
      </c>
      <c r="F52" s="616">
        <v>0</v>
      </c>
      <c r="G52" s="616">
        <v>0</v>
      </c>
      <c r="H52" s="616">
        <v>0</v>
      </c>
      <c r="I52" s="616">
        <v>0</v>
      </c>
      <c r="J52" s="616">
        <v>0</v>
      </c>
      <c r="K52" s="616">
        <v>0</v>
      </c>
      <c r="L52" s="616">
        <v>0</v>
      </c>
      <c r="M52" s="616">
        <v>0</v>
      </c>
    </row>
    <row r="53" spans="1:13" x14ac:dyDescent="0.25">
      <c r="A53" s="615" t="s">
        <v>1442</v>
      </c>
      <c r="B53" s="616">
        <v>9207.8649999999998</v>
      </c>
      <c r="C53" s="616">
        <v>0</v>
      </c>
      <c r="D53" s="616">
        <v>0</v>
      </c>
      <c r="E53" s="616">
        <v>6.4000000000000001E-2</v>
      </c>
      <c r="F53" s="616">
        <v>0</v>
      </c>
      <c r="G53" s="616">
        <v>0</v>
      </c>
      <c r="H53" s="616">
        <v>0</v>
      </c>
      <c r="I53" s="616">
        <v>0</v>
      </c>
      <c r="J53" s="616">
        <v>0</v>
      </c>
      <c r="K53" s="616">
        <v>0</v>
      </c>
      <c r="L53" s="616">
        <v>0</v>
      </c>
      <c r="M53" s="616">
        <v>6.4000000000000001E-2</v>
      </c>
    </row>
    <row r="54" spans="1:13" x14ac:dyDescent="0.25">
      <c r="A54" s="615" t="s">
        <v>1443</v>
      </c>
      <c r="B54" s="616">
        <v>6077.4570000000003</v>
      </c>
      <c r="C54" s="616">
        <v>0</v>
      </c>
      <c r="D54" s="616">
        <v>0</v>
      </c>
      <c r="E54" s="616">
        <v>0</v>
      </c>
      <c r="F54" s="616">
        <v>0</v>
      </c>
      <c r="G54" s="616">
        <v>0</v>
      </c>
      <c r="H54" s="616">
        <v>0</v>
      </c>
      <c r="I54" s="616">
        <v>0</v>
      </c>
      <c r="J54" s="616">
        <v>0</v>
      </c>
      <c r="K54" s="616">
        <v>0</v>
      </c>
      <c r="L54" s="616">
        <v>0</v>
      </c>
      <c r="M54" s="616">
        <v>0</v>
      </c>
    </row>
    <row r="55" spans="1:13" x14ac:dyDescent="0.25">
      <c r="A55" s="615" t="s">
        <v>1444</v>
      </c>
      <c r="B55" s="616">
        <v>31128.726999999999</v>
      </c>
      <c r="C55" s="616">
        <v>0</v>
      </c>
      <c r="D55" s="616">
        <v>0</v>
      </c>
      <c r="E55" s="616">
        <v>48.521000000000001</v>
      </c>
      <c r="F55" s="616">
        <v>0</v>
      </c>
      <c r="G55" s="616">
        <v>0</v>
      </c>
      <c r="H55" s="616">
        <v>0</v>
      </c>
      <c r="I55" s="616">
        <v>0</v>
      </c>
      <c r="J55" s="616">
        <v>0</v>
      </c>
      <c r="K55" s="616">
        <v>0</v>
      </c>
      <c r="L55" s="616">
        <v>0</v>
      </c>
      <c r="M55" s="616">
        <v>48.521000000000001</v>
      </c>
    </row>
    <row r="56" spans="1:13" x14ac:dyDescent="0.25">
      <c r="A56" s="615" t="s">
        <v>1445</v>
      </c>
      <c r="B56" s="616">
        <v>196475.23699999999</v>
      </c>
      <c r="C56" s="616">
        <v>0</v>
      </c>
      <c r="D56" s="616">
        <v>0</v>
      </c>
      <c r="E56" s="616">
        <v>518.53899999999999</v>
      </c>
      <c r="F56" s="616">
        <v>0</v>
      </c>
      <c r="G56" s="616">
        <v>0</v>
      </c>
      <c r="H56" s="616">
        <v>0</v>
      </c>
      <c r="I56" s="616">
        <v>0</v>
      </c>
      <c r="J56" s="616">
        <v>0</v>
      </c>
      <c r="K56" s="616">
        <v>0</v>
      </c>
      <c r="L56" s="616">
        <v>0</v>
      </c>
      <c r="M56" s="616">
        <v>518.53899999999999</v>
      </c>
    </row>
    <row r="57" spans="1:13" x14ac:dyDescent="0.25">
      <c r="A57" s="615" t="s">
        <v>1446</v>
      </c>
      <c r="B57" s="616">
        <v>33912.724000000002</v>
      </c>
      <c r="C57" s="616">
        <v>0</v>
      </c>
      <c r="D57" s="616">
        <v>0</v>
      </c>
      <c r="E57" s="616">
        <v>38.677999999999997</v>
      </c>
      <c r="F57" s="616">
        <v>0</v>
      </c>
      <c r="G57" s="616">
        <v>0</v>
      </c>
      <c r="H57" s="616">
        <v>0</v>
      </c>
      <c r="I57" s="616">
        <v>0</v>
      </c>
      <c r="J57" s="616">
        <v>0</v>
      </c>
      <c r="K57" s="616">
        <v>0</v>
      </c>
      <c r="L57" s="616">
        <v>0</v>
      </c>
      <c r="M57" s="616">
        <v>38.518000000000001</v>
      </c>
    </row>
    <row r="58" spans="1:13" x14ac:dyDescent="0.25">
      <c r="A58" s="17" t="s">
        <v>73</v>
      </c>
      <c r="B58" s="614">
        <v>1171933.845</v>
      </c>
      <c r="C58" s="614">
        <v>894154.51</v>
      </c>
      <c r="D58" s="614">
        <v>955.92200000000003</v>
      </c>
      <c r="E58" s="614">
        <v>11965.585999999999</v>
      </c>
      <c r="F58" s="614">
        <v>7145.9679999999998</v>
      </c>
      <c r="G58" s="614">
        <v>816.89800000000002</v>
      </c>
      <c r="H58" s="614">
        <v>1142.223</v>
      </c>
      <c r="I58" s="614">
        <v>711.35199999999998</v>
      </c>
      <c r="J58" s="614">
        <v>873.14200000000005</v>
      </c>
      <c r="K58" s="614">
        <v>382.60399999999998</v>
      </c>
      <c r="L58" s="614">
        <v>287.59699999999998</v>
      </c>
      <c r="M58" s="614">
        <v>11965.585999999999</v>
      </c>
    </row>
  </sheetData>
  <mergeCells count="8">
    <mergeCell ref="A2:A4"/>
    <mergeCell ref="B2:M2"/>
    <mergeCell ref="B3:D3"/>
    <mergeCell ref="E3:M3"/>
    <mergeCell ref="A33:A35"/>
    <mergeCell ref="B33:M33"/>
    <mergeCell ref="B34:D34"/>
    <mergeCell ref="E34:M34"/>
  </mergeCells>
  <hyperlinks>
    <hyperlink ref="O1" location="Index!A1" display="Index" xr:uid="{3D26FDDA-5C01-4C34-B414-713807D75FE7}"/>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3BC4E-A355-4C41-810B-F780002289B1}">
  <dimension ref="B2:K60"/>
  <sheetViews>
    <sheetView workbookViewId="0"/>
  </sheetViews>
  <sheetFormatPr defaultColWidth="8.7265625" defaultRowHeight="14.5" x14ac:dyDescent="0.35"/>
  <cols>
    <col min="1" max="16384" width="8.7265625" style="189"/>
  </cols>
  <sheetData>
    <row r="2" spans="2:11" x14ac:dyDescent="0.35">
      <c r="B2" s="228" t="s">
        <v>70</v>
      </c>
    </row>
    <row r="3" spans="2:11" ht="14.5" customHeight="1" x14ac:dyDescent="0.35">
      <c r="B3" s="1020" t="s">
        <v>592</v>
      </c>
      <c r="C3" s="1020"/>
      <c r="D3" s="1020"/>
      <c r="E3" s="1020"/>
      <c r="F3" s="1020"/>
      <c r="G3" s="1020"/>
      <c r="H3" s="1020"/>
      <c r="I3" s="1020"/>
      <c r="J3" s="1020"/>
      <c r="K3" s="1020"/>
    </row>
    <row r="4" spans="2:11" x14ac:dyDescent="0.35">
      <c r="B4" s="1020"/>
      <c r="C4" s="1020"/>
      <c r="D4" s="1020"/>
      <c r="E4" s="1020"/>
      <c r="F4" s="1020"/>
      <c r="G4" s="1020"/>
      <c r="H4" s="1020"/>
      <c r="I4" s="1020"/>
      <c r="J4" s="1020"/>
      <c r="K4" s="1020"/>
    </row>
    <row r="5" spans="2:11" x14ac:dyDescent="0.35">
      <c r="B5" s="1020"/>
      <c r="C5" s="1020"/>
      <c r="D5" s="1020"/>
      <c r="E5" s="1020"/>
      <c r="F5" s="1020"/>
      <c r="G5" s="1020"/>
      <c r="H5" s="1020"/>
      <c r="I5" s="1020"/>
      <c r="J5" s="1020"/>
      <c r="K5" s="1020"/>
    </row>
    <row r="6" spans="2:11" x14ac:dyDescent="0.35">
      <c r="B6" s="1020"/>
      <c r="C6" s="1020"/>
      <c r="D6" s="1020"/>
      <c r="E6" s="1020"/>
      <c r="F6" s="1020"/>
      <c r="G6" s="1020"/>
      <c r="H6" s="1020"/>
      <c r="I6" s="1020"/>
      <c r="J6" s="1020"/>
      <c r="K6" s="1020"/>
    </row>
    <row r="7" spans="2:11" x14ac:dyDescent="0.35">
      <c r="B7" s="1020"/>
      <c r="C7" s="1020"/>
      <c r="D7" s="1020"/>
      <c r="E7" s="1020"/>
      <c r="F7" s="1020"/>
      <c r="G7" s="1020"/>
      <c r="H7" s="1020"/>
      <c r="I7" s="1020"/>
      <c r="J7" s="1020"/>
      <c r="K7" s="1020"/>
    </row>
    <row r="8" spans="2:11" x14ac:dyDescent="0.35">
      <c r="B8" s="1020"/>
      <c r="C8" s="1020"/>
      <c r="D8" s="1020"/>
      <c r="E8" s="1020"/>
      <c r="F8" s="1020"/>
      <c r="G8" s="1020"/>
      <c r="H8" s="1020"/>
      <c r="I8" s="1020"/>
      <c r="J8" s="1020"/>
      <c r="K8" s="1020"/>
    </row>
    <row r="9" spans="2:11" x14ac:dyDescent="0.35">
      <c r="B9" s="1020"/>
      <c r="C9" s="1020"/>
      <c r="D9" s="1020"/>
      <c r="E9" s="1020"/>
      <c r="F9" s="1020"/>
      <c r="G9" s="1020"/>
      <c r="H9" s="1020"/>
      <c r="I9" s="1020"/>
      <c r="J9" s="1020"/>
      <c r="K9" s="1020"/>
    </row>
    <row r="10" spans="2:11" x14ac:dyDescent="0.35">
      <c r="B10" s="1020"/>
      <c r="C10" s="1020"/>
      <c r="D10" s="1020"/>
      <c r="E10" s="1020"/>
      <c r="F10" s="1020"/>
      <c r="G10" s="1020"/>
      <c r="H10" s="1020"/>
      <c r="I10" s="1020"/>
      <c r="J10" s="1020"/>
      <c r="K10" s="1020"/>
    </row>
    <row r="11" spans="2:11" x14ac:dyDescent="0.35">
      <c r="B11" s="1020"/>
      <c r="C11" s="1020"/>
      <c r="D11" s="1020"/>
      <c r="E11" s="1020"/>
      <c r="F11" s="1020"/>
      <c r="G11" s="1020"/>
      <c r="H11" s="1020"/>
      <c r="I11" s="1020"/>
      <c r="J11" s="1020"/>
      <c r="K11" s="1020"/>
    </row>
    <row r="12" spans="2:11" x14ac:dyDescent="0.35">
      <c r="B12" s="1020"/>
      <c r="C12" s="1020"/>
      <c r="D12" s="1020"/>
      <c r="E12" s="1020"/>
      <c r="F12" s="1020"/>
      <c r="G12" s="1020"/>
      <c r="H12" s="1020"/>
      <c r="I12" s="1020"/>
      <c r="J12" s="1020"/>
      <c r="K12" s="1020"/>
    </row>
    <row r="13" spans="2:11" x14ac:dyDescent="0.35">
      <c r="B13" s="1020"/>
      <c r="C13" s="1020"/>
      <c r="D13" s="1020"/>
      <c r="E13" s="1020"/>
      <c r="F13" s="1020"/>
      <c r="G13" s="1020"/>
      <c r="H13" s="1020"/>
      <c r="I13" s="1020"/>
      <c r="J13" s="1020"/>
      <c r="K13" s="1020"/>
    </row>
    <row r="14" spans="2:11" x14ac:dyDescent="0.35">
      <c r="B14" s="1020"/>
      <c r="C14" s="1020"/>
      <c r="D14" s="1020"/>
      <c r="E14" s="1020"/>
      <c r="F14" s="1020"/>
      <c r="G14" s="1020"/>
      <c r="H14" s="1020"/>
      <c r="I14" s="1020"/>
      <c r="J14" s="1020"/>
      <c r="K14" s="1020"/>
    </row>
    <row r="15" spans="2:11" x14ac:dyDescent="0.35">
      <c r="B15" s="1020"/>
      <c r="C15" s="1020"/>
      <c r="D15" s="1020"/>
      <c r="E15" s="1020"/>
      <c r="F15" s="1020"/>
      <c r="G15" s="1020"/>
      <c r="H15" s="1020"/>
      <c r="I15" s="1020"/>
      <c r="J15" s="1020"/>
      <c r="K15" s="1020"/>
    </row>
    <row r="16" spans="2:11" x14ac:dyDescent="0.35">
      <c r="B16" s="1020"/>
      <c r="C16" s="1020"/>
      <c r="D16" s="1020"/>
      <c r="E16" s="1020"/>
      <c r="F16" s="1020"/>
      <c r="G16" s="1020"/>
      <c r="H16" s="1020"/>
      <c r="I16" s="1020"/>
      <c r="J16" s="1020"/>
      <c r="K16" s="1020"/>
    </row>
    <row r="17" spans="2:11" x14ac:dyDescent="0.35">
      <c r="B17" s="1020"/>
      <c r="C17" s="1020"/>
      <c r="D17" s="1020"/>
      <c r="E17" s="1020"/>
      <c r="F17" s="1020"/>
      <c r="G17" s="1020"/>
      <c r="H17" s="1020"/>
      <c r="I17" s="1020"/>
      <c r="J17" s="1020"/>
      <c r="K17" s="1020"/>
    </row>
    <row r="18" spans="2:11" x14ac:dyDescent="0.35">
      <c r="B18" s="1020"/>
      <c r="C18" s="1020"/>
      <c r="D18" s="1020"/>
      <c r="E18" s="1020"/>
      <c r="F18" s="1020"/>
      <c r="G18" s="1020"/>
      <c r="H18" s="1020"/>
      <c r="I18" s="1020"/>
      <c r="J18" s="1020"/>
      <c r="K18" s="1020"/>
    </row>
    <row r="19" spans="2:11" x14ac:dyDescent="0.35">
      <c r="B19" s="1020"/>
      <c r="C19" s="1020"/>
      <c r="D19" s="1020"/>
      <c r="E19" s="1020"/>
      <c r="F19" s="1020"/>
      <c r="G19" s="1020"/>
      <c r="H19" s="1020"/>
      <c r="I19" s="1020"/>
      <c r="J19" s="1020"/>
      <c r="K19" s="1020"/>
    </row>
    <row r="20" spans="2:11" x14ac:dyDescent="0.35">
      <c r="B20" s="1020"/>
      <c r="C20" s="1020"/>
      <c r="D20" s="1020"/>
      <c r="E20" s="1020"/>
      <c r="F20" s="1020"/>
      <c r="G20" s="1020"/>
      <c r="H20" s="1020"/>
      <c r="I20" s="1020"/>
      <c r="J20" s="1020"/>
      <c r="K20" s="1020"/>
    </row>
    <row r="21" spans="2:11" x14ac:dyDescent="0.35">
      <c r="B21" s="1020"/>
      <c r="C21" s="1020"/>
      <c r="D21" s="1020"/>
      <c r="E21" s="1020"/>
      <c r="F21" s="1020"/>
      <c r="G21" s="1020"/>
      <c r="H21" s="1020"/>
      <c r="I21" s="1020"/>
      <c r="J21" s="1020"/>
      <c r="K21" s="1020"/>
    </row>
    <row r="22" spans="2:11" x14ac:dyDescent="0.35">
      <c r="B22" s="1020"/>
      <c r="C22" s="1020"/>
      <c r="D22" s="1020"/>
      <c r="E22" s="1020"/>
      <c r="F22" s="1020"/>
      <c r="G22" s="1020"/>
      <c r="H22" s="1020"/>
      <c r="I22" s="1020"/>
      <c r="J22" s="1020"/>
      <c r="K22" s="1020"/>
    </row>
    <row r="23" spans="2:11" x14ac:dyDescent="0.35">
      <c r="B23" s="1020"/>
      <c r="C23" s="1020"/>
      <c r="D23" s="1020"/>
      <c r="E23" s="1020"/>
      <c r="F23" s="1020"/>
      <c r="G23" s="1020"/>
      <c r="H23" s="1020"/>
      <c r="I23" s="1020"/>
      <c r="J23" s="1020"/>
      <c r="K23" s="1020"/>
    </row>
    <row r="24" spans="2:11" x14ac:dyDescent="0.35">
      <c r="B24" s="1020"/>
      <c r="C24" s="1020"/>
      <c r="D24" s="1020"/>
      <c r="E24" s="1020"/>
      <c r="F24" s="1020"/>
      <c r="G24" s="1020"/>
      <c r="H24" s="1020"/>
      <c r="I24" s="1020"/>
      <c r="J24" s="1020"/>
      <c r="K24" s="1020"/>
    </row>
    <row r="25" spans="2:11" x14ac:dyDescent="0.35">
      <c r="B25" s="1020"/>
      <c r="C25" s="1020"/>
      <c r="D25" s="1020"/>
      <c r="E25" s="1020"/>
      <c r="F25" s="1020"/>
      <c r="G25" s="1020"/>
      <c r="H25" s="1020"/>
      <c r="I25" s="1020"/>
      <c r="J25" s="1020"/>
      <c r="K25" s="1020"/>
    </row>
    <row r="26" spans="2:11" x14ac:dyDescent="0.35">
      <c r="B26" s="1020"/>
      <c r="C26" s="1020"/>
      <c r="D26" s="1020"/>
      <c r="E26" s="1020"/>
      <c r="F26" s="1020"/>
      <c r="G26" s="1020"/>
      <c r="H26" s="1020"/>
      <c r="I26" s="1020"/>
      <c r="J26" s="1020"/>
      <c r="K26" s="1020"/>
    </row>
    <row r="27" spans="2:11" x14ac:dyDescent="0.35">
      <c r="B27" s="1020"/>
      <c r="C27" s="1020"/>
      <c r="D27" s="1020"/>
      <c r="E27" s="1020"/>
      <c r="F27" s="1020"/>
      <c r="G27" s="1020"/>
      <c r="H27" s="1020"/>
      <c r="I27" s="1020"/>
      <c r="J27" s="1020"/>
      <c r="K27" s="1020"/>
    </row>
    <row r="28" spans="2:11" x14ac:dyDescent="0.35">
      <c r="B28" s="1020"/>
      <c r="C28" s="1020"/>
      <c r="D28" s="1020"/>
      <c r="E28" s="1020"/>
      <c r="F28" s="1020"/>
      <c r="G28" s="1020"/>
      <c r="H28" s="1020"/>
      <c r="I28" s="1020"/>
      <c r="J28" s="1020"/>
      <c r="K28" s="1020"/>
    </row>
    <row r="29" spans="2:11" x14ac:dyDescent="0.35">
      <c r="B29" s="1020"/>
      <c r="C29" s="1020"/>
      <c r="D29" s="1020"/>
      <c r="E29" s="1020"/>
      <c r="F29" s="1020"/>
      <c r="G29" s="1020"/>
      <c r="H29" s="1020"/>
      <c r="I29" s="1020"/>
      <c r="J29" s="1020"/>
      <c r="K29" s="1020"/>
    </row>
    <row r="30" spans="2:11" x14ac:dyDescent="0.35">
      <c r="B30" s="1020"/>
      <c r="C30" s="1020"/>
      <c r="D30" s="1020"/>
      <c r="E30" s="1020"/>
      <c r="F30" s="1020"/>
      <c r="G30" s="1020"/>
      <c r="H30" s="1020"/>
      <c r="I30" s="1020"/>
      <c r="J30" s="1020"/>
      <c r="K30" s="1020"/>
    </row>
    <row r="31" spans="2:11" x14ac:dyDescent="0.35">
      <c r="B31" s="1020"/>
      <c r="C31" s="1020"/>
      <c r="D31" s="1020"/>
      <c r="E31" s="1020"/>
      <c r="F31" s="1020"/>
      <c r="G31" s="1020"/>
      <c r="H31" s="1020"/>
      <c r="I31" s="1020"/>
      <c r="J31" s="1020"/>
      <c r="K31" s="1020"/>
    </row>
    <row r="32" spans="2:11" x14ac:dyDescent="0.35">
      <c r="B32" s="1020"/>
      <c r="C32" s="1020"/>
      <c r="D32" s="1020"/>
      <c r="E32" s="1020"/>
      <c r="F32" s="1020"/>
      <c r="G32" s="1020"/>
      <c r="H32" s="1020"/>
      <c r="I32" s="1020"/>
      <c r="J32" s="1020"/>
      <c r="K32" s="1020"/>
    </row>
    <row r="33" spans="2:11" x14ac:dyDescent="0.35">
      <c r="B33" s="1020"/>
      <c r="C33" s="1020"/>
      <c r="D33" s="1020"/>
      <c r="E33" s="1020"/>
      <c r="F33" s="1020"/>
      <c r="G33" s="1020"/>
      <c r="H33" s="1020"/>
      <c r="I33" s="1020"/>
      <c r="J33" s="1020"/>
      <c r="K33" s="1020"/>
    </row>
    <row r="34" spans="2:11" x14ac:dyDescent="0.35">
      <c r="B34" s="1020"/>
      <c r="C34" s="1020"/>
      <c r="D34" s="1020"/>
      <c r="E34" s="1020"/>
      <c r="F34" s="1020"/>
      <c r="G34" s="1020"/>
      <c r="H34" s="1020"/>
      <c r="I34" s="1020"/>
      <c r="J34" s="1020"/>
      <c r="K34" s="1020"/>
    </row>
    <row r="35" spans="2:11" x14ac:dyDescent="0.35">
      <c r="B35" s="1020"/>
      <c r="C35" s="1020"/>
      <c r="D35" s="1020"/>
      <c r="E35" s="1020"/>
      <c r="F35" s="1020"/>
      <c r="G35" s="1020"/>
      <c r="H35" s="1020"/>
      <c r="I35" s="1020"/>
      <c r="J35" s="1020"/>
      <c r="K35" s="1020"/>
    </row>
    <row r="36" spans="2:11" x14ac:dyDescent="0.35">
      <c r="B36" s="1020"/>
      <c r="C36" s="1020"/>
      <c r="D36" s="1020"/>
      <c r="E36" s="1020"/>
      <c r="F36" s="1020"/>
      <c r="G36" s="1020"/>
      <c r="H36" s="1020"/>
      <c r="I36" s="1020"/>
      <c r="J36" s="1020"/>
      <c r="K36" s="1020"/>
    </row>
    <row r="37" spans="2:11" x14ac:dyDescent="0.35">
      <c r="B37" s="1020"/>
      <c r="C37" s="1020"/>
      <c r="D37" s="1020"/>
      <c r="E37" s="1020"/>
      <c r="F37" s="1020"/>
      <c r="G37" s="1020"/>
      <c r="H37" s="1020"/>
      <c r="I37" s="1020"/>
      <c r="J37" s="1020"/>
      <c r="K37" s="1020"/>
    </row>
    <row r="38" spans="2:11" x14ac:dyDescent="0.35">
      <c r="B38" s="1020"/>
      <c r="C38" s="1020"/>
      <c r="D38" s="1020"/>
      <c r="E38" s="1020"/>
      <c r="F38" s="1020"/>
      <c r="G38" s="1020"/>
      <c r="H38" s="1020"/>
      <c r="I38" s="1020"/>
      <c r="J38" s="1020"/>
      <c r="K38" s="1020"/>
    </row>
    <row r="39" spans="2:11" x14ac:dyDescent="0.35">
      <c r="B39" s="1020"/>
      <c r="C39" s="1020"/>
      <c r="D39" s="1020"/>
      <c r="E39" s="1020"/>
      <c r="F39" s="1020"/>
      <c r="G39" s="1020"/>
      <c r="H39" s="1020"/>
      <c r="I39" s="1020"/>
      <c r="J39" s="1020"/>
      <c r="K39" s="1020"/>
    </row>
    <row r="40" spans="2:11" x14ac:dyDescent="0.35">
      <c r="B40" s="1020"/>
      <c r="C40" s="1020"/>
      <c r="D40" s="1020"/>
      <c r="E40" s="1020"/>
      <c r="F40" s="1020"/>
      <c r="G40" s="1020"/>
      <c r="H40" s="1020"/>
      <c r="I40" s="1020"/>
      <c r="J40" s="1020"/>
      <c r="K40" s="1020"/>
    </row>
    <row r="41" spans="2:11" x14ac:dyDescent="0.35">
      <c r="B41" s="1020"/>
      <c r="C41" s="1020"/>
      <c r="D41" s="1020"/>
      <c r="E41" s="1020"/>
      <c r="F41" s="1020"/>
      <c r="G41" s="1020"/>
      <c r="H41" s="1020"/>
      <c r="I41" s="1020"/>
      <c r="J41" s="1020"/>
      <c r="K41" s="1020"/>
    </row>
    <row r="42" spans="2:11" x14ac:dyDescent="0.35">
      <c r="B42" s="1020"/>
      <c r="C42" s="1020"/>
      <c r="D42" s="1020"/>
      <c r="E42" s="1020"/>
      <c r="F42" s="1020"/>
      <c r="G42" s="1020"/>
      <c r="H42" s="1020"/>
      <c r="I42" s="1020"/>
      <c r="J42" s="1020"/>
      <c r="K42" s="1020"/>
    </row>
    <row r="43" spans="2:11" x14ac:dyDescent="0.35">
      <c r="B43" s="1020"/>
      <c r="C43" s="1020"/>
      <c r="D43" s="1020"/>
      <c r="E43" s="1020"/>
      <c r="F43" s="1020"/>
      <c r="G43" s="1020"/>
      <c r="H43" s="1020"/>
      <c r="I43" s="1020"/>
      <c r="J43" s="1020"/>
      <c r="K43" s="1020"/>
    </row>
    <row r="44" spans="2:11" x14ac:dyDescent="0.35">
      <c r="B44" s="1020"/>
      <c r="C44" s="1020"/>
      <c r="D44" s="1020"/>
      <c r="E44" s="1020"/>
      <c r="F44" s="1020"/>
      <c r="G44" s="1020"/>
      <c r="H44" s="1020"/>
      <c r="I44" s="1020"/>
      <c r="J44" s="1020"/>
      <c r="K44" s="1020"/>
    </row>
    <row r="45" spans="2:11" x14ac:dyDescent="0.35">
      <c r="B45" s="1020"/>
      <c r="C45" s="1020"/>
      <c r="D45" s="1020"/>
      <c r="E45" s="1020"/>
      <c r="F45" s="1020"/>
      <c r="G45" s="1020"/>
      <c r="H45" s="1020"/>
      <c r="I45" s="1020"/>
      <c r="J45" s="1020"/>
      <c r="K45" s="1020"/>
    </row>
    <row r="46" spans="2:11" x14ac:dyDescent="0.35">
      <c r="B46" s="1020"/>
      <c r="C46" s="1020"/>
      <c r="D46" s="1020"/>
      <c r="E46" s="1020"/>
      <c r="F46" s="1020"/>
      <c r="G46" s="1020"/>
      <c r="H46" s="1020"/>
      <c r="I46" s="1020"/>
      <c r="J46" s="1020"/>
      <c r="K46" s="1020"/>
    </row>
    <row r="47" spans="2:11" x14ac:dyDescent="0.35">
      <c r="B47" s="1020"/>
      <c r="C47" s="1020"/>
      <c r="D47" s="1020"/>
      <c r="E47" s="1020"/>
      <c r="F47" s="1020"/>
      <c r="G47" s="1020"/>
      <c r="H47" s="1020"/>
      <c r="I47" s="1020"/>
      <c r="J47" s="1020"/>
      <c r="K47" s="1020"/>
    </row>
    <row r="48" spans="2:11" x14ac:dyDescent="0.35">
      <c r="B48" s="1020"/>
      <c r="C48" s="1020"/>
      <c r="D48" s="1020"/>
      <c r="E48" s="1020"/>
      <c r="F48" s="1020"/>
      <c r="G48" s="1020"/>
      <c r="H48" s="1020"/>
      <c r="I48" s="1020"/>
      <c r="J48" s="1020"/>
      <c r="K48" s="1020"/>
    </row>
    <row r="49" spans="2:11" x14ac:dyDescent="0.35">
      <c r="B49" s="1020"/>
      <c r="C49" s="1020"/>
      <c r="D49" s="1020"/>
      <c r="E49" s="1020"/>
      <c r="F49" s="1020"/>
      <c r="G49" s="1020"/>
      <c r="H49" s="1020"/>
      <c r="I49" s="1020"/>
      <c r="J49" s="1020"/>
      <c r="K49" s="1020"/>
    </row>
    <row r="50" spans="2:11" x14ac:dyDescent="0.35">
      <c r="B50" s="1020"/>
      <c r="C50" s="1020"/>
      <c r="D50" s="1020"/>
      <c r="E50" s="1020"/>
      <c r="F50" s="1020"/>
      <c r="G50" s="1020"/>
      <c r="H50" s="1020"/>
      <c r="I50" s="1020"/>
      <c r="J50" s="1020"/>
      <c r="K50" s="1020"/>
    </row>
    <row r="51" spans="2:11" x14ac:dyDescent="0.35">
      <c r="B51" s="1020"/>
      <c r="C51" s="1020"/>
      <c r="D51" s="1020"/>
      <c r="E51" s="1020"/>
      <c r="F51" s="1020"/>
      <c r="G51" s="1020"/>
      <c r="H51" s="1020"/>
      <c r="I51" s="1020"/>
      <c r="J51" s="1020"/>
      <c r="K51" s="1020"/>
    </row>
    <row r="52" spans="2:11" x14ac:dyDescent="0.35">
      <c r="B52" s="1020"/>
      <c r="C52" s="1020"/>
      <c r="D52" s="1020"/>
      <c r="E52" s="1020"/>
      <c r="F52" s="1020"/>
      <c r="G52" s="1020"/>
      <c r="H52" s="1020"/>
      <c r="I52" s="1020"/>
      <c r="J52" s="1020"/>
      <c r="K52" s="1020"/>
    </row>
    <row r="53" spans="2:11" x14ac:dyDescent="0.35">
      <c r="B53" s="1020"/>
      <c r="C53" s="1020"/>
      <c r="D53" s="1020"/>
      <c r="E53" s="1020"/>
      <c r="F53" s="1020"/>
      <c r="G53" s="1020"/>
      <c r="H53" s="1020"/>
      <c r="I53" s="1020"/>
      <c r="J53" s="1020"/>
      <c r="K53" s="1020"/>
    </row>
    <row r="54" spans="2:11" x14ac:dyDescent="0.35">
      <c r="B54" s="1020"/>
      <c r="C54" s="1020"/>
      <c r="D54" s="1020"/>
      <c r="E54" s="1020"/>
      <c r="F54" s="1020"/>
      <c r="G54" s="1020"/>
      <c r="H54" s="1020"/>
      <c r="I54" s="1020"/>
      <c r="J54" s="1020"/>
      <c r="K54" s="1020"/>
    </row>
    <row r="55" spans="2:11" x14ac:dyDescent="0.35">
      <c r="B55" s="1020"/>
      <c r="C55" s="1020"/>
      <c r="D55" s="1020"/>
      <c r="E55" s="1020"/>
      <c r="F55" s="1020"/>
      <c r="G55" s="1020"/>
      <c r="H55" s="1020"/>
      <c r="I55" s="1020"/>
      <c r="J55" s="1020"/>
      <c r="K55" s="1020"/>
    </row>
    <row r="56" spans="2:11" x14ac:dyDescent="0.35">
      <c r="B56" s="1020"/>
      <c r="C56" s="1020"/>
      <c r="D56" s="1020"/>
      <c r="E56" s="1020"/>
      <c r="F56" s="1020"/>
      <c r="G56" s="1020"/>
      <c r="H56" s="1020"/>
      <c r="I56" s="1020"/>
      <c r="J56" s="1020"/>
      <c r="K56" s="1020"/>
    </row>
    <row r="57" spans="2:11" x14ac:dyDescent="0.35">
      <c r="B57" s="1020"/>
      <c r="C57" s="1020"/>
      <c r="D57" s="1020"/>
      <c r="E57" s="1020"/>
      <c r="F57" s="1020"/>
      <c r="G57" s="1020"/>
      <c r="H57" s="1020"/>
      <c r="I57" s="1020"/>
      <c r="J57" s="1020"/>
      <c r="K57" s="1020"/>
    </row>
    <row r="58" spans="2:11" x14ac:dyDescent="0.35">
      <c r="B58" s="1020"/>
      <c r="C58" s="1020"/>
      <c r="D58" s="1020"/>
      <c r="E58" s="1020"/>
      <c r="F58" s="1020"/>
      <c r="G58" s="1020"/>
      <c r="H58" s="1020"/>
      <c r="I58" s="1020"/>
      <c r="J58" s="1020"/>
      <c r="K58" s="1020"/>
    </row>
    <row r="59" spans="2:11" x14ac:dyDescent="0.35">
      <c r="B59" s="1020"/>
      <c r="C59" s="1020"/>
      <c r="D59" s="1020"/>
      <c r="E59" s="1020"/>
      <c r="F59" s="1020"/>
      <c r="G59" s="1020"/>
      <c r="H59" s="1020"/>
      <c r="I59" s="1020"/>
      <c r="J59" s="1020"/>
      <c r="K59" s="1020"/>
    </row>
    <row r="60" spans="2:11" x14ac:dyDescent="0.35">
      <c r="B60" s="1020"/>
      <c r="C60" s="1020"/>
      <c r="D60" s="1020"/>
      <c r="E60" s="1020"/>
      <c r="F60" s="1020"/>
      <c r="G60" s="1020"/>
      <c r="H60" s="1020"/>
      <c r="I60" s="1020"/>
      <c r="J60" s="1020"/>
      <c r="K60" s="1020"/>
    </row>
  </sheetData>
  <mergeCells count="1">
    <mergeCell ref="B3:K6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EE5F8-7E70-4DFF-B0D2-08398F8E62F7}">
  <dimension ref="A1:J80"/>
  <sheetViews>
    <sheetView showGridLines="0" zoomScale="80" zoomScaleNormal="80" workbookViewId="0"/>
  </sheetViews>
  <sheetFormatPr defaultColWidth="8.54296875" defaultRowHeight="10.5" x14ac:dyDescent="0.25"/>
  <cols>
    <col min="1" max="1" width="21.54296875" style="7" customWidth="1"/>
    <col min="2" max="8" width="16.453125" style="7" customWidth="1"/>
    <col min="9" max="16384" width="8.54296875" style="7"/>
  </cols>
  <sheetData>
    <row r="1" spans="1:10" x14ac:dyDescent="0.25">
      <c r="A1" s="1" t="s">
        <v>1463</v>
      </c>
      <c r="B1" s="1"/>
      <c r="C1" s="1"/>
      <c r="D1" s="1"/>
      <c r="E1" s="1"/>
      <c r="F1" s="1"/>
      <c r="G1" s="1"/>
      <c r="H1" s="1"/>
      <c r="J1" s="1" t="s">
        <v>71</v>
      </c>
    </row>
    <row r="2" spans="1:10" ht="14.15" customHeight="1" x14ac:dyDescent="0.25">
      <c r="A2" s="321">
        <v>45473</v>
      </c>
      <c r="B2" s="1100" t="s">
        <v>1464</v>
      </c>
      <c r="C2" s="1093"/>
      <c r="D2" s="1093"/>
      <c r="E2" s="1093"/>
      <c r="F2" s="1100" t="s">
        <v>1465</v>
      </c>
      <c r="G2" s="1093" t="s">
        <v>1466</v>
      </c>
      <c r="H2" s="1093" t="s">
        <v>1467</v>
      </c>
    </row>
    <row r="3" spans="1:10" ht="33.65" customHeight="1" x14ac:dyDescent="0.25">
      <c r="A3" s="619"/>
      <c r="B3" s="318"/>
      <c r="C3" s="1099" t="s">
        <v>1468</v>
      </c>
      <c r="D3" s="1093"/>
      <c r="E3" s="1093" t="s">
        <v>1469</v>
      </c>
      <c r="F3" s="1101"/>
      <c r="G3" s="1093"/>
      <c r="H3" s="1093"/>
    </row>
    <row r="4" spans="1:10" x14ac:dyDescent="0.25">
      <c r="A4" s="619"/>
      <c r="B4" s="318"/>
      <c r="C4" s="1103"/>
      <c r="D4" s="1105" t="s">
        <v>1438</v>
      </c>
      <c r="E4" s="1093"/>
      <c r="F4" s="1101"/>
      <c r="G4" s="1093"/>
      <c r="H4" s="1093"/>
    </row>
    <row r="5" spans="1:10" ht="10" customHeight="1" x14ac:dyDescent="0.25">
      <c r="A5" s="620"/>
      <c r="B5" s="319"/>
      <c r="C5" s="1104"/>
      <c r="D5" s="1105"/>
      <c r="E5" s="1093"/>
      <c r="F5" s="1102"/>
      <c r="G5" s="1093"/>
      <c r="H5" s="1093"/>
    </row>
    <row r="6" spans="1:10" x14ac:dyDescent="0.25">
      <c r="A6" s="621" t="s">
        <v>177</v>
      </c>
      <c r="B6" s="622">
        <v>860154.54399999999</v>
      </c>
      <c r="C6" s="623">
        <v>0</v>
      </c>
      <c r="D6" s="624">
        <v>12384.282999999999</v>
      </c>
      <c r="E6" s="625">
        <v>0</v>
      </c>
      <c r="F6" s="626">
        <v>-5950.9089999999997</v>
      </c>
      <c r="G6" s="627">
        <v>0</v>
      </c>
      <c r="H6" s="628">
        <v>0</v>
      </c>
    </row>
    <row r="7" spans="1:10" x14ac:dyDescent="0.25">
      <c r="A7" s="54" t="s">
        <v>104</v>
      </c>
      <c r="B7" s="582">
        <v>179126.68700000001</v>
      </c>
      <c r="C7" s="629">
        <v>0</v>
      </c>
      <c r="D7" s="97">
        <v>1279.634</v>
      </c>
      <c r="E7" s="629">
        <v>0</v>
      </c>
      <c r="F7" s="630">
        <v>-540.52099999999996</v>
      </c>
      <c r="G7" s="631">
        <v>0</v>
      </c>
      <c r="H7" s="632">
        <v>0</v>
      </c>
    </row>
    <row r="8" spans="1:10" x14ac:dyDescent="0.25">
      <c r="A8" s="54" t="s">
        <v>1470</v>
      </c>
      <c r="B8" s="582">
        <v>124414.36199999999</v>
      </c>
      <c r="C8" s="629">
        <v>0</v>
      </c>
      <c r="D8" s="97">
        <v>3206.6570000000002</v>
      </c>
      <c r="E8" s="629">
        <v>0</v>
      </c>
      <c r="F8" s="630">
        <v>-1449.365</v>
      </c>
      <c r="G8" s="631">
        <v>0</v>
      </c>
      <c r="H8" s="632">
        <v>0</v>
      </c>
    </row>
    <row r="9" spans="1:10" x14ac:dyDescent="0.25">
      <c r="A9" s="54" t="s">
        <v>105</v>
      </c>
      <c r="B9" s="582">
        <v>132811.65299999999</v>
      </c>
      <c r="C9" s="629">
        <v>0</v>
      </c>
      <c r="D9" s="97">
        <v>1163.491</v>
      </c>
      <c r="E9" s="629">
        <v>0</v>
      </c>
      <c r="F9" s="630">
        <v>-714.61599999999999</v>
      </c>
      <c r="G9" s="631">
        <v>0</v>
      </c>
      <c r="H9" s="632">
        <v>0</v>
      </c>
    </row>
    <row r="10" spans="1:10" x14ac:dyDescent="0.25">
      <c r="A10" s="54" t="s">
        <v>1471</v>
      </c>
      <c r="B10" s="582">
        <v>23772.121999999999</v>
      </c>
      <c r="C10" s="629">
        <v>0</v>
      </c>
      <c r="D10" s="97">
        <v>411.71300000000002</v>
      </c>
      <c r="E10" s="629">
        <v>0</v>
      </c>
      <c r="F10" s="630">
        <v>-149.93700000000001</v>
      </c>
      <c r="G10" s="631">
        <v>0</v>
      </c>
      <c r="H10" s="632">
        <v>0</v>
      </c>
    </row>
    <row r="11" spans="1:10" x14ac:dyDescent="0.25">
      <c r="A11" s="54" t="s">
        <v>109</v>
      </c>
      <c r="B11" s="582">
        <v>27643.991000000002</v>
      </c>
      <c r="C11" s="629">
        <v>0</v>
      </c>
      <c r="D11" s="97">
        <v>310.37700000000001</v>
      </c>
      <c r="E11" s="629">
        <v>0</v>
      </c>
      <c r="F11" s="630">
        <v>-184.32300000000001</v>
      </c>
      <c r="G11" s="631">
        <v>0</v>
      </c>
      <c r="H11" s="632">
        <v>0</v>
      </c>
    </row>
    <row r="12" spans="1:10" x14ac:dyDescent="0.25">
      <c r="A12" s="54" t="s">
        <v>139</v>
      </c>
      <c r="B12" s="582">
        <v>40304.413</v>
      </c>
      <c r="C12" s="629">
        <v>0</v>
      </c>
      <c r="D12" s="97">
        <v>352.09100000000001</v>
      </c>
      <c r="E12" s="629">
        <v>0</v>
      </c>
      <c r="F12" s="630">
        <v>-286.30799999999999</v>
      </c>
      <c r="G12" s="631">
        <v>0</v>
      </c>
      <c r="H12" s="632">
        <v>0</v>
      </c>
    </row>
    <row r="13" spans="1:10" x14ac:dyDescent="0.25">
      <c r="A13" s="54" t="s">
        <v>137</v>
      </c>
      <c r="B13" s="582">
        <v>48865.608999999997</v>
      </c>
      <c r="C13" s="629">
        <v>0</v>
      </c>
      <c r="D13" s="97">
        <v>1130.0429999999999</v>
      </c>
      <c r="E13" s="629">
        <v>0</v>
      </c>
      <c r="F13" s="630">
        <v>-800.06200000000001</v>
      </c>
      <c r="G13" s="631">
        <v>0</v>
      </c>
      <c r="H13" s="632">
        <v>0</v>
      </c>
    </row>
    <row r="14" spans="1:10" x14ac:dyDescent="0.25">
      <c r="A14" s="54" t="s">
        <v>140</v>
      </c>
      <c r="B14" s="582">
        <v>19262.519</v>
      </c>
      <c r="C14" s="629">
        <v>0</v>
      </c>
      <c r="D14" s="97">
        <v>374.09</v>
      </c>
      <c r="E14" s="629">
        <v>0</v>
      </c>
      <c r="F14" s="630">
        <v>-220.94900000000001</v>
      </c>
      <c r="G14" s="631">
        <v>0</v>
      </c>
      <c r="H14" s="632">
        <v>0</v>
      </c>
    </row>
    <row r="15" spans="1:10" x14ac:dyDescent="0.25">
      <c r="A15" s="54" t="s">
        <v>1472</v>
      </c>
      <c r="B15" s="582">
        <v>61190.209000000003</v>
      </c>
      <c r="C15" s="629">
        <v>0</v>
      </c>
      <c r="D15" s="97">
        <v>1446.864</v>
      </c>
      <c r="E15" s="629">
        <v>0</v>
      </c>
      <c r="F15" s="630">
        <v>-647.27300000000002</v>
      </c>
      <c r="G15" s="631">
        <v>0</v>
      </c>
      <c r="H15" s="632">
        <v>0</v>
      </c>
    </row>
    <row r="16" spans="1:10" x14ac:dyDescent="0.25">
      <c r="A16" s="54" t="s">
        <v>1473</v>
      </c>
      <c r="B16" s="582">
        <v>88255.796000000002</v>
      </c>
      <c r="C16" s="629">
        <v>0</v>
      </c>
      <c r="D16" s="97">
        <v>1204.2070000000001</v>
      </c>
      <c r="E16" s="629">
        <v>0</v>
      </c>
      <c r="F16" s="630">
        <v>-433.28</v>
      </c>
      <c r="G16" s="631">
        <v>0</v>
      </c>
      <c r="H16" s="632">
        <v>0</v>
      </c>
    </row>
    <row r="17" spans="1:8" x14ac:dyDescent="0.25">
      <c r="A17" s="54" t="s">
        <v>1474</v>
      </c>
      <c r="B17" s="582">
        <v>1968.6489999999999</v>
      </c>
      <c r="C17" s="629">
        <v>0</v>
      </c>
      <c r="D17" s="97">
        <v>228.37</v>
      </c>
      <c r="E17" s="629">
        <v>0</v>
      </c>
      <c r="F17" s="630">
        <v>-33.029000000000003</v>
      </c>
      <c r="G17" s="631">
        <v>0</v>
      </c>
      <c r="H17" s="632">
        <v>0</v>
      </c>
    </row>
    <row r="18" spans="1:8" x14ac:dyDescent="0.25">
      <c r="A18" s="54" t="s">
        <v>1475</v>
      </c>
      <c r="B18" s="582">
        <v>50064.834999999999</v>
      </c>
      <c r="C18" s="633">
        <v>0</v>
      </c>
      <c r="D18" s="490">
        <v>747.47500000000002</v>
      </c>
      <c r="E18" s="633">
        <v>0</v>
      </c>
      <c r="F18" s="630">
        <v>-384.25799999999998</v>
      </c>
      <c r="G18" s="634">
        <v>0</v>
      </c>
      <c r="H18" s="632">
        <v>0</v>
      </c>
    </row>
    <row r="19" spans="1:8" x14ac:dyDescent="0.25">
      <c r="A19" s="54" t="s">
        <v>108</v>
      </c>
      <c r="B19" s="582">
        <v>53849.158000000003</v>
      </c>
      <c r="C19" s="633">
        <v>0</v>
      </c>
      <c r="D19" s="490">
        <v>529.25599999999997</v>
      </c>
      <c r="E19" s="633">
        <v>0</v>
      </c>
      <c r="F19" s="630">
        <v>-106.364</v>
      </c>
      <c r="G19" s="634">
        <v>0</v>
      </c>
      <c r="H19" s="632">
        <v>0</v>
      </c>
    </row>
    <row r="20" spans="1:8" x14ac:dyDescent="0.25">
      <c r="A20" s="54" t="s">
        <v>143</v>
      </c>
      <c r="B20" s="582">
        <v>8624.5409999999993</v>
      </c>
      <c r="C20" s="633">
        <v>0</v>
      </c>
      <c r="D20" s="490">
        <v>1.4999999999999999E-2</v>
      </c>
      <c r="E20" s="633">
        <v>0</v>
      </c>
      <c r="F20" s="630">
        <v>-0.624</v>
      </c>
      <c r="G20" s="634">
        <v>0</v>
      </c>
      <c r="H20" s="632">
        <v>0</v>
      </c>
    </row>
    <row r="21" spans="1:8" x14ac:dyDescent="0.25">
      <c r="A21" s="635" t="s">
        <v>176</v>
      </c>
      <c r="B21" s="624">
        <v>285870.13799999998</v>
      </c>
      <c r="C21" s="625">
        <v>0</v>
      </c>
      <c r="D21" s="624">
        <v>1143.886</v>
      </c>
      <c r="E21" s="625">
        <v>0</v>
      </c>
      <c r="F21" s="627">
        <v>0</v>
      </c>
      <c r="G21" s="624">
        <v>154.922</v>
      </c>
      <c r="H21" s="636">
        <v>0</v>
      </c>
    </row>
    <row r="22" spans="1:8" x14ac:dyDescent="0.25">
      <c r="A22" s="54" t="s">
        <v>104</v>
      </c>
      <c r="B22" s="97">
        <v>49397.186999999998</v>
      </c>
      <c r="C22" s="629">
        <v>0</v>
      </c>
      <c r="D22" s="97">
        <v>290.71600000000001</v>
      </c>
      <c r="E22" s="629">
        <v>0</v>
      </c>
      <c r="F22" s="631">
        <v>0</v>
      </c>
      <c r="G22" s="97">
        <v>50.874000000000002</v>
      </c>
      <c r="H22" s="637">
        <v>0</v>
      </c>
    </row>
    <row r="23" spans="1:8" x14ac:dyDescent="0.25">
      <c r="A23" s="54" t="s">
        <v>1470</v>
      </c>
      <c r="B23" s="97">
        <v>34947.593000000001</v>
      </c>
      <c r="C23" s="629">
        <v>0</v>
      </c>
      <c r="D23" s="97">
        <v>159.62299999999999</v>
      </c>
      <c r="E23" s="629">
        <v>0</v>
      </c>
      <c r="F23" s="631">
        <v>0</v>
      </c>
      <c r="G23" s="97">
        <v>44.311999999999998</v>
      </c>
      <c r="H23" s="637">
        <v>0</v>
      </c>
    </row>
    <row r="24" spans="1:8" x14ac:dyDescent="0.25">
      <c r="A24" s="54" t="s">
        <v>105</v>
      </c>
      <c r="B24" s="97">
        <v>28430.108</v>
      </c>
      <c r="C24" s="629">
        <v>0</v>
      </c>
      <c r="D24" s="97">
        <v>16.594999999999999</v>
      </c>
      <c r="E24" s="629">
        <v>0</v>
      </c>
      <c r="F24" s="631">
        <v>0</v>
      </c>
      <c r="G24" s="97">
        <v>7.58</v>
      </c>
      <c r="H24" s="637">
        <v>0</v>
      </c>
    </row>
    <row r="25" spans="1:8" x14ac:dyDescent="0.25">
      <c r="A25" s="54" t="s">
        <v>1471</v>
      </c>
      <c r="B25" s="97">
        <v>16303.691999999999</v>
      </c>
      <c r="C25" s="629">
        <v>0</v>
      </c>
      <c r="D25" s="97">
        <v>351.24099999999999</v>
      </c>
      <c r="E25" s="629">
        <v>0</v>
      </c>
      <c r="F25" s="631">
        <v>0</v>
      </c>
      <c r="G25" s="97">
        <v>2.8439999999999999</v>
      </c>
      <c r="H25" s="637">
        <v>0</v>
      </c>
    </row>
    <row r="26" spans="1:8" x14ac:dyDescent="0.25">
      <c r="A26" s="54" t="s">
        <v>109</v>
      </c>
      <c r="B26" s="97">
        <v>9857.9419999999991</v>
      </c>
      <c r="C26" s="629">
        <v>0</v>
      </c>
      <c r="D26" s="97">
        <v>34.607999999999997</v>
      </c>
      <c r="E26" s="629">
        <v>0</v>
      </c>
      <c r="F26" s="631">
        <v>0</v>
      </c>
      <c r="G26" s="97">
        <v>3.9359999999999999</v>
      </c>
      <c r="H26" s="637">
        <v>0</v>
      </c>
    </row>
    <row r="27" spans="1:8" x14ac:dyDescent="0.25">
      <c r="A27" s="54" t="s">
        <v>139</v>
      </c>
      <c r="B27" s="97">
        <v>4729.6319999999996</v>
      </c>
      <c r="C27" s="629">
        <v>0</v>
      </c>
      <c r="D27" s="97">
        <v>1.538</v>
      </c>
      <c r="E27" s="629">
        <v>0</v>
      </c>
      <c r="F27" s="631">
        <v>0</v>
      </c>
      <c r="G27" s="97">
        <v>2.2610000000000001</v>
      </c>
      <c r="H27" s="637">
        <v>0</v>
      </c>
    </row>
    <row r="28" spans="1:8" x14ac:dyDescent="0.25">
      <c r="A28" s="54" t="s">
        <v>137</v>
      </c>
      <c r="B28" s="97">
        <v>12114.825999999999</v>
      </c>
      <c r="C28" s="629">
        <v>0</v>
      </c>
      <c r="D28" s="97">
        <v>24.215</v>
      </c>
      <c r="E28" s="629">
        <v>0</v>
      </c>
      <c r="F28" s="631">
        <v>0</v>
      </c>
      <c r="G28" s="97">
        <v>11.324999999999999</v>
      </c>
      <c r="H28" s="637">
        <v>0</v>
      </c>
    </row>
    <row r="29" spans="1:8" x14ac:dyDescent="0.25">
      <c r="A29" s="54" t="s">
        <v>140</v>
      </c>
      <c r="B29" s="97">
        <v>7067.6120000000001</v>
      </c>
      <c r="C29" s="629">
        <v>0</v>
      </c>
      <c r="D29" s="97">
        <v>0.29799999999999999</v>
      </c>
      <c r="E29" s="629">
        <v>0</v>
      </c>
      <c r="F29" s="631">
        <v>0</v>
      </c>
      <c r="G29" s="97">
        <v>3.456</v>
      </c>
      <c r="H29" s="637">
        <v>0</v>
      </c>
    </row>
    <row r="30" spans="1:8" x14ac:dyDescent="0.25">
      <c r="A30" s="54" t="s">
        <v>1472</v>
      </c>
      <c r="B30" s="97">
        <v>33034.438999999998</v>
      </c>
      <c r="C30" s="629">
        <v>0</v>
      </c>
      <c r="D30" s="97">
        <v>9.3979999999999997</v>
      </c>
      <c r="E30" s="629">
        <v>0</v>
      </c>
      <c r="F30" s="631">
        <v>0</v>
      </c>
      <c r="G30" s="97">
        <v>8.6630000000000003</v>
      </c>
      <c r="H30" s="637">
        <v>0</v>
      </c>
    </row>
    <row r="31" spans="1:8" x14ac:dyDescent="0.25">
      <c r="A31" s="54" t="s">
        <v>1473</v>
      </c>
      <c r="B31" s="97">
        <v>48380.659</v>
      </c>
      <c r="C31" s="629">
        <v>0</v>
      </c>
      <c r="D31" s="97">
        <v>155.554</v>
      </c>
      <c r="E31" s="629">
        <v>0</v>
      </c>
      <c r="F31" s="631">
        <v>0</v>
      </c>
      <c r="G31" s="97">
        <v>9.5269999999999992</v>
      </c>
      <c r="H31" s="637">
        <v>0</v>
      </c>
    </row>
    <row r="32" spans="1:8" x14ac:dyDescent="0.25">
      <c r="A32" s="54" t="s">
        <v>1474</v>
      </c>
      <c r="B32" s="97">
        <v>399.03699999999998</v>
      </c>
      <c r="C32" s="629">
        <v>0</v>
      </c>
      <c r="D32" s="97">
        <v>45.616999999999997</v>
      </c>
      <c r="E32" s="629">
        <v>0</v>
      </c>
      <c r="F32" s="631">
        <v>0</v>
      </c>
      <c r="G32" s="97">
        <v>0.80900000000000005</v>
      </c>
      <c r="H32" s="637">
        <v>0</v>
      </c>
    </row>
    <row r="33" spans="1:8" x14ac:dyDescent="0.25">
      <c r="A33" s="54" t="s">
        <v>1475</v>
      </c>
      <c r="B33" s="97">
        <v>30149.025000000001</v>
      </c>
      <c r="C33" s="629">
        <v>0</v>
      </c>
      <c r="D33" s="97">
        <v>49.156999999999996</v>
      </c>
      <c r="E33" s="629">
        <v>0</v>
      </c>
      <c r="F33" s="631">
        <v>0</v>
      </c>
      <c r="G33" s="97">
        <v>7.5069999999999997</v>
      </c>
      <c r="H33" s="637">
        <v>0</v>
      </c>
    </row>
    <row r="34" spans="1:8" x14ac:dyDescent="0.25">
      <c r="A34" s="54" t="s">
        <v>108</v>
      </c>
      <c r="B34" s="97">
        <v>10956.392</v>
      </c>
      <c r="C34" s="629">
        <v>0</v>
      </c>
      <c r="D34" s="97">
        <v>5.3250000000000002</v>
      </c>
      <c r="E34" s="629">
        <v>0</v>
      </c>
      <c r="F34" s="631">
        <v>0</v>
      </c>
      <c r="G34" s="97">
        <v>1.694</v>
      </c>
      <c r="H34" s="637">
        <v>0</v>
      </c>
    </row>
    <row r="35" spans="1:8" x14ac:dyDescent="0.25">
      <c r="A35" s="54" t="s">
        <v>143</v>
      </c>
      <c r="B35" s="97">
        <v>101.994</v>
      </c>
      <c r="C35" s="629">
        <v>0</v>
      </c>
      <c r="D35" s="97">
        <v>1E-3</v>
      </c>
      <c r="E35" s="629">
        <v>0</v>
      </c>
      <c r="F35" s="631">
        <v>0</v>
      </c>
      <c r="G35" s="97">
        <v>0.13400000000000001</v>
      </c>
      <c r="H35" s="637">
        <v>0</v>
      </c>
    </row>
    <row r="36" spans="1:8" x14ac:dyDescent="0.25">
      <c r="A36" s="635" t="s">
        <v>73</v>
      </c>
      <c r="B36" s="98">
        <v>1146024.682</v>
      </c>
      <c r="C36" s="638">
        <v>0</v>
      </c>
      <c r="D36" s="98">
        <v>13528.169</v>
      </c>
      <c r="E36" s="638">
        <v>0</v>
      </c>
      <c r="F36" s="626">
        <v>-5950.9089999999997</v>
      </c>
      <c r="G36" s="98">
        <v>154.922</v>
      </c>
      <c r="H36" s="628">
        <v>0</v>
      </c>
    </row>
    <row r="38" spans="1:8" x14ac:dyDescent="0.25">
      <c r="A38" s="7" t="s">
        <v>1476</v>
      </c>
    </row>
    <row r="43" spans="1:8" x14ac:dyDescent="0.25">
      <c r="A43" s="1" t="s">
        <v>1463</v>
      </c>
      <c r="B43" s="1"/>
      <c r="C43" s="1"/>
      <c r="D43" s="1"/>
      <c r="E43" s="1"/>
      <c r="F43" s="1"/>
      <c r="G43" s="1"/>
      <c r="H43" s="1"/>
    </row>
    <row r="44" spans="1:8" ht="14.15" customHeight="1" x14ac:dyDescent="0.25">
      <c r="A44" s="321">
        <v>45291</v>
      </c>
      <c r="B44" s="1099" t="s">
        <v>1464</v>
      </c>
      <c r="C44" s="1093"/>
      <c r="D44" s="1093"/>
      <c r="E44" s="1093"/>
      <c r="F44" s="1100" t="s">
        <v>1465</v>
      </c>
      <c r="G44" s="1093" t="s">
        <v>1466</v>
      </c>
      <c r="H44" s="1093" t="s">
        <v>1467</v>
      </c>
    </row>
    <row r="45" spans="1:8" ht="33.65" customHeight="1" x14ac:dyDescent="0.25">
      <c r="A45" s="619"/>
      <c r="B45" s="318"/>
      <c r="C45" s="1099" t="s">
        <v>1468</v>
      </c>
      <c r="D45" s="1093"/>
      <c r="E45" s="1093" t="s">
        <v>1469</v>
      </c>
      <c r="F45" s="1101"/>
      <c r="G45" s="1093"/>
      <c r="H45" s="1093"/>
    </row>
    <row r="46" spans="1:8" x14ac:dyDescent="0.25">
      <c r="A46" s="619"/>
      <c r="B46" s="318"/>
      <c r="C46" s="1103"/>
      <c r="D46" s="1105" t="s">
        <v>1438</v>
      </c>
      <c r="E46" s="1093"/>
      <c r="F46" s="1101"/>
      <c r="G46" s="1093"/>
      <c r="H46" s="1093"/>
    </row>
    <row r="47" spans="1:8" ht="10" customHeight="1" x14ac:dyDescent="0.25">
      <c r="A47" s="620"/>
      <c r="B47" s="319"/>
      <c r="C47" s="1104"/>
      <c r="D47" s="1105"/>
      <c r="E47" s="1093"/>
      <c r="F47" s="1102"/>
      <c r="G47" s="1093"/>
      <c r="H47" s="1093"/>
    </row>
    <row r="48" spans="1:8" x14ac:dyDescent="0.25">
      <c r="A48" s="621" t="s">
        <v>177</v>
      </c>
      <c r="B48" s="622">
        <v>815116.86300000001</v>
      </c>
      <c r="C48" s="639">
        <v>0</v>
      </c>
      <c r="D48" s="624">
        <v>11352.376</v>
      </c>
      <c r="E48" s="640">
        <v>0</v>
      </c>
      <c r="F48" s="626">
        <v>-5686.9409999999998</v>
      </c>
      <c r="G48" s="641">
        <v>0</v>
      </c>
      <c r="H48" s="628">
        <v>0</v>
      </c>
    </row>
    <row r="49" spans="1:8" x14ac:dyDescent="0.25">
      <c r="A49" s="54" t="s">
        <v>104</v>
      </c>
      <c r="B49" s="582">
        <v>174703.30300000001</v>
      </c>
      <c r="C49" s="642">
        <v>0</v>
      </c>
      <c r="D49" s="97">
        <v>1409.3240000000001</v>
      </c>
      <c r="E49" s="642">
        <v>0</v>
      </c>
      <c r="F49" s="630">
        <v>-760.31200000000001</v>
      </c>
      <c r="G49" s="643">
        <v>0</v>
      </c>
      <c r="H49" s="632">
        <v>0</v>
      </c>
    </row>
    <row r="50" spans="1:8" x14ac:dyDescent="0.25">
      <c r="A50" s="54" t="s">
        <v>1470</v>
      </c>
      <c r="B50" s="582">
        <v>119155.258</v>
      </c>
      <c r="C50" s="642">
        <v>0</v>
      </c>
      <c r="D50" s="97">
        <v>3402.7890000000002</v>
      </c>
      <c r="E50" s="642">
        <v>0</v>
      </c>
      <c r="F50" s="630">
        <v>-1183.962</v>
      </c>
      <c r="G50" s="643">
        <v>0</v>
      </c>
      <c r="H50" s="632">
        <v>0</v>
      </c>
    </row>
    <row r="51" spans="1:8" x14ac:dyDescent="0.25">
      <c r="A51" s="54" t="s">
        <v>105</v>
      </c>
      <c r="B51" s="582">
        <v>128187.304</v>
      </c>
      <c r="C51" s="642">
        <v>0</v>
      </c>
      <c r="D51" s="97">
        <v>1108.3779999999999</v>
      </c>
      <c r="E51" s="642">
        <v>0</v>
      </c>
      <c r="F51" s="630">
        <v>-652.98500000000001</v>
      </c>
      <c r="G51" s="643">
        <v>0</v>
      </c>
      <c r="H51" s="632">
        <v>0</v>
      </c>
    </row>
    <row r="52" spans="1:8" x14ac:dyDescent="0.25">
      <c r="A52" s="54" t="s">
        <v>1471</v>
      </c>
      <c r="B52" s="582">
        <v>22642.914000000001</v>
      </c>
      <c r="C52" s="642">
        <v>0</v>
      </c>
      <c r="D52" s="97">
        <v>165.49700000000001</v>
      </c>
      <c r="E52" s="642">
        <v>0</v>
      </c>
      <c r="F52" s="630">
        <v>-84.242000000000004</v>
      </c>
      <c r="G52" s="643">
        <v>0</v>
      </c>
      <c r="H52" s="632">
        <v>0</v>
      </c>
    </row>
    <row r="53" spans="1:8" x14ac:dyDescent="0.25">
      <c r="A53" s="54" t="s">
        <v>109</v>
      </c>
      <c r="B53" s="582">
        <v>25026.5</v>
      </c>
      <c r="C53" s="642">
        <v>0</v>
      </c>
      <c r="D53" s="97">
        <v>124.236</v>
      </c>
      <c r="E53" s="642">
        <v>0</v>
      </c>
      <c r="F53" s="630">
        <v>-80.72</v>
      </c>
      <c r="G53" s="643">
        <v>0</v>
      </c>
      <c r="H53" s="632">
        <v>0</v>
      </c>
    </row>
    <row r="54" spans="1:8" x14ac:dyDescent="0.25">
      <c r="A54" s="54" t="s">
        <v>139</v>
      </c>
      <c r="B54" s="582">
        <v>37997.510999999999</v>
      </c>
      <c r="C54" s="642">
        <v>0</v>
      </c>
      <c r="D54" s="97">
        <v>301.79700000000003</v>
      </c>
      <c r="E54" s="642">
        <v>0</v>
      </c>
      <c r="F54" s="630">
        <v>-290.59399999999999</v>
      </c>
      <c r="G54" s="643">
        <v>0</v>
      </c>
      <c r="H54" s="632">
        <v>0</v>
      </c>
    </row>
    <row r="55" spans="1:8" x14ac:dyDescent="0.25">
      <c r="A55" s="54" t="s">
        <v>137</v>
      </c>
      <c r="B55" s="582">
        <v>46864.356</v>
      </c>
      <c r="C55" s="642">
        <v>0</v>
      </c>
      <c r="D55" s="97">
        <v>940.57799999999997</v>
      </c>
      <c r="E55" s="642">
        <v>0</v>
      </c>
      <c r="F55" s="630">
        <v>-768.77800000000002</v>
      </c>
      <c r="G55" s="643">
        <v>0</v>
      </c>
      <c r="H55" s="632">
        <v>0</v>
      </c>
    </row>
    <row r="56" spans="1:8" x14ac:dyDescent="0.25">
      <c r="A56" s="54" t="s">
        <v>140</v>
      </c>
      <c r="B56" s="582">
        <v>18009.098999999998</v>
      </c>
      <c r="C56" s="642">
        <v>0</v>
      </c>
      <c r="D56" s="97">
        <v>354.54599999999999</v>
      </c>
      <c r="E56" s="642">
        <v>0</v>
      </c>
      <c r="F56" s="630">
        <v>-208.24799999999999</v>
      </c>
      <c r="G56" s="643">
        <v>0</v>
      </c>
      <c r="H56" s="632">
        <v>0</v>
      </c>
    </row>
    <row r="57" spans="1:8" x14ac:dyDescent="0.25">
      <c r="A57" s="54" t="s">
        <v>1472</v>
      </c>
      <c r="B57" s="582">
        <v>50772.063000000002</v>
      </c>
      <c r="C57" s="642">
        <v>0</v>
      </c>
      <c r="D57" s="97">
        <v>751.53300000000002</v>
      </c>
      <c r="E57" s="642">
        <v>0</v>
      </c>
      <c r="F57" s="630">
        <v>-465.82299999999998</v>
      </c>
      <c r="G57" s="643">
        <v>0</v>
      </c>
      <c r="H57" s="632">
        <v>0</v>
      </c>
    </row>
    <row r="58" spans="1:8" x14ac:dyDescent="0.25">
      <c r="A58" s="54" t="s">
        <v>1473</v>
      </c>
      <c r="B58" s="582">
        <v>86685.394</v>
      </c>
      <c r="C58" s="642">
        <v>0</v>
      </c>
      <c r="D58" s="97">
        <v>1148.1400000000001</v>
      </c>
      <c r="E58" s="642">
        <v>0</v>
      </c>
      <c r="F58" s="630">
        <v>-528.50300000000004</v>
      </c>
      <c r="G58" s="643">
        <v>0</v>
      </c>
      <c r="H58" s="632">
        <v>0</v>
      </c>
    </row>
    <row r="59" spans="1:8" x14ac:dyDescent="0.25">
      <c r="A59" s="54" t="s">
        <v>1474</v>
      </c>
      <c r="B59" s="582">
        <v>1980.9960000000001</v>
      </c>
      <c r="C59" s="642">
        <v>0</v>
      </c>
      <c r="D59" s="97">
        <v>136.91800000000001</v>
      </c>
      <c r="E59" s="642">
        <v>0</v>
      </c>
      <c r="F59" s="630">
        <v>-26.314</v>
      </c>
      <c r="G59" s="643">
        <v>0</v>
      </c>
      <c r="H59" s="632">
        <v>0</v>
      </c>
    </row>
    <row r="60" spans="1:8" x14ac:dyDescent="0.25">
      <c r="A60" s="54" t="s">
        <v>1475</v>
      </c>
      <c r="B60" s="582">
        <v>44201.648000000001</v>
      </c>
      <c r="C60" s="633">
        <v>0</v>
      </c>
      <c r="D60" s="490">
        <v>1105.2270000000001</v>
      </c>
      <c r="E60" s="633">
        <v>0</v>
      </c>
      <c r="F60" s="630">
        <v>-522.15099999999995</v>
      </c>
      <c r="G60" s="634">
        <v>0</v>
      </c>
      <c r="H60" s="632">
        <v>0</v>
      </c>
    </row>
    <row r="61" spans="1:8" x14ac:dyDescent="0.25">
      <c r="A61" s="54" t="s">
        <v>108</v>
      </c>
      <c r="B61" s="582">
        <v>51504.747000000003</v>
      </c>
      <c r="C61" s="633">
        <v>0</v>
      </c>
      <c r="D61" s="490">
        <v>403.37799999999999</v>
      </c>
      <c r="E61" s="633">
        <v>0</v>
      </c>
      <c r="F61" s="630">
        <v>-112.82299999999999</v>
      </c>
      <c r="G61" s="634">
        <v>0</v>
      </c>
      <c r="H61" s="632">
        <v>0</v>
      </c>
    </row>
    <row r="62" spans="1:8" x14ac:dyDescent="0.25">
      <c r="A62" s="54" t="s">
        <v>143</v>
      </c>
      <c r="B62" s="582">
        <v>7385.77</v>
      </c>
      <c r="C62" s="633">
        <v>0</v>
      </c>
      <c r="D62" s="490">
        <v>3.5000000000000003E-2</v>
      </c>
      <c r="E62" s="633">
        <v>0</v>
      </c>
      <c r="F62" s="630">
        <v>-1.486</v>
      </c>
      <c r="G62" s="634">
        <v>0</v>
      </c>
      <c r="H62" s="632">
        <v>0</v>
      </c>
    </row>
    <row r="63" spans="1:8" x14ac:dyDescent="0.25">
      <c r="A63" s="635" t="s">
        <v>176</v>
      </c>
      <c r="B63" s="644">
        <v>277429.21500000003</v>
      </c>
      <c r="C63" s="640">
        <v>0</v>
      </c>
      <c r="D63" s="624">
        <v>605.80200000000002</v>
      </c>
      <c r="E63" s="640">
        <v>0</v>
      </c>
      <c r="F63" s="641">
        <v>0</v>
      </c>
      <c r="G63" s="624">
        <v>141.81399999999999</v>
      </c>
      <c r="H63" s="645">
        <v>0</v>
      </c>
    </row>
    <row r="64" spans="1:8" x14ac:dyDescent="0.25">
      <c r="A64" s="54" t="s">
        <v>104</v>
      </c>
      <c r="B64" s="646">
        <v>49421.3</v>
      </c>
      <c r="C64" s="642">
        <v>0</v>
      </c>
      <c r="D64" s="97">
        <v>206.518</v>
      </c>
      <c r="E64" s="642">
        <v>0</v>
      </c>
      <c r="F64" s="643">
        <v>0</v>
      </c>
      <c r="G64" s="97">
        <v>38.277000000000001</v>
      </c>
      <c r="H64" s="647">
        <v>0</v>
      </c>
    </row>
    <row r="65" spans="1:8" x14ac:dyDescent="0.25">
      <c r="A65" s="54" t="s">
        <v>1470</v>
      </c>
      <c r="B65" s="646">
        <v>35464.269</v>
      </c>
      <c r="C65" s="642">
        <v>0</v>
      </c>
      <c r="D65" s="97">
        <v>140.369</v>
      </c>
      <c r="E65" s="642">
        <v>0</v>
      </c>
      <c r="F65" s="643">
        <v>0</v>
      </c>
      <c r="G65" s="97">
        <v>45.23</v>
      </c>
      <c r="H65" s="647">
        <v>0</v>
      </c>
    </row>
    <row r="66" spans="1:8" x14ac:dyDescent="0.25">
      <c r="A66" s="54" t="s">
        <v>105</v>
      </c>
      <c r="B66" s="646">
        <v>28682.341</v>
      </c>
      <c r="C66" s="642">
        <v>0</v>
      </c>
      <c r="D66" s="97">
        <v>21.015000000000001</v>
      </c>
      <c r="E66" s="642">
        <v>0</v>
      </c>
      <c r="F66" s="643">
        <v>0</v>
      </c>
      <c r="G66" s="97">
        <v>18.748000000000001</v>
      </c>
      <c r="H66" s="647">
        <v>0</v>
      </c>
    </row>
    <row r="67" spans="1:8" x14ac:dyDescent="0.25">
      <c r="A67" s="54" t="s">
        <v>1471</v>
      </c>
      <c r="B67" s="646">
        <v>14234.370999999999</v>
      </c>
      <c r="C67" s="642">
        <v>0</v>
      </c>
      <c r="D67" s="97">
        <v>4.1619999999999999</v>
      </c>
      <c r="E67" s="642">
        <v>0</v>
      </c>
      <c r="F67" s="643">
        <v>0</v>
      </c>
      <c r="G67" s="97">
        <v>1.1819999999999999</v>
      </c>
      <c r="H67" s="647">
        <v>0</v>
      </c>
    </row>
    <row r="68" spans="1:8" x14ac:dyDescent="0.25">
      <c r="A68" s="54" t="s">
        <v>109</v>
      </c>
      <c r="B68" s="646">
        <v>9502.8289999999997</v>
      </c>
      <c r="C68" s="642">
        <v>0</v>
      </c>
      <c r="D68" s="97">
        <v>0.38700000000000001</v>
      </c>
      <c r="E68" s="642">
        <v>0</v>
      </c>
      <c r="F68" s="643">
        <v>0</v>
      </c>
      <c r="G68" s="97">
        <v>0.76</v>
      </c>
      <c r="H68" s="647">
        <v>0</v>
      </c>
    </row>
    <row r="69" spans="1:8" x14ac:dyDescent="0.25">
      <c r="A69" s="54" t="s">
        <v>139</v>
      </c>
      <c r="B69" s="646">
        <v>4690.3900000000003</v>
      </c>
      <c r="C69" s="642">
        <v>0</v>
      </c>
      <c r="D69" s="97">
        <v>1.4870000000000001</v>
      </c>
      <c r="E69" s="642">
        <v>0</v>
      </c>
      <c r="F69" s="643">
        <v>0</v>
      </c>
      <c r="G69" s="97">
        <v>2.0249999999999999</v>
      </c>
      <c r="H69" s="647">
        <v>0</v>
      </c>
    </row>
    <row r="70" spans="1:8" x14ac:dyDescent="0.25">
      <c r="A70" s="54" t="s">
        <v>137</v>
      </c>
      <c r="B70" s="646">
        <v>11819.120999999999</v>
      </c>
      <c r="C70" s="642">
        <v>0</v>
      </c>
      <c r="D70" s="97">
        <v>20.190000000000001</v>
      </c>
      <c r="E70" s="642">
        <v>0</v>
      </c>
      <c r="F70" s="643">
        <v>0</v>
      </c>
      <c r="G70" s="97">
        <v>3.7109999999999999</v>
      </c>
      <c r="H70" s="647">
        <v>0</v>
      </c>
    </row>
    <row r="71" spans="1:8" x14ac:dyDescent="0.25">
      <c r="A71" s="54" t="s">
        <v>140</v>
      </c>
      <c r="B71" s="646">
        <v>6925.9009999999998</v>
      </c>
      <c r="C71" s="642">
        <v>0</v>
      </c>
      <c r="D71" s="97">
        <v>0.41099999999999998</v>
      </c>
      <c r="E71" s="642">
        <v>0</v>
      </c>
      <c r="F71" s="643">
        <v>0</v>
      </c>
      <c r="G71" s="97">
        <v>0.50800000000000001</v>
      </c>
      <c r="H71" s="647">
        <v>0</v>
      </c>
    </row>
    <row r="72" spans="1:8" x14ac:dyDescent="0.25">
      <c r="A72" s="54" t="s">
        <v>1472</v>
      </c>
      <c r="B72" s="646">
        <v>30931.948</v>
      </c>
      <c r="C72" s="642">
        <v>0</v>
      </c>
      <c r="D72" s="97">
        <v>27.573</v>
      </c>
      <c r="E72" s="642">
        <v>0</v>
      </c>
      <c r="F72" s="643">
        <v>0</v>
      </c>
      <c r="G72" s="97">
        <v>6.1210000000000004</v>
      </c>
      <c r="H72" s="647">
        <v>0</v>
      </c>
    </row>
    <row r="73" spans="1:8" x14ac:dyDescent="0.25">
      <c r="A73" s="54" t="s">
        <v>1473</v>
      </c>
      <c r="B73" s="646">
        <v>45436.741999999998</v>
      </c>
      <c r="C73" s="642">
        <v>0</v>
      </c>
      <c r="D73" s="97">
        <v>79.188999999999993</v>
      </c>
      <c r="E73" s="642">
        <v>0</v>
      </c>
      <c r="F73" s="643">
        <v>0</v>
      </c>
      <c r="G73" s="97">
        <v>13.907999999999999</v>
      </c>
      <c r="H73" s="647">
        <v>0</v>
      </c>
    </row>
    <row r="74" spans="1:8" x14ac:dyDescent="0.25">
      <c r="A74" s="54" t="s">
        <v>1474</v>
      </c>
      <c r="B74" s="646">
        <v>617.62099999999998</v>
      </c>
      <c r="C74" s="642">
        <v>0</v>
      </c>
      <c r="D74" s="97">
        <v>52.753999999999998</v>
      </c>
      <c r="E74" s="642">
        <v>0</v>
      </c>
      <c r="F74" s="643">
        <v>0</v>
      </c>
      <c r="G74" s="97">
        <v>3.2000000000000001E-2</v>
      </c>
      <c r="H74" s="647">
        <v>0</v>
      </c>
    </row>
    <row r="75" spans="1:8" x14ac:dyDescent="0.25">
      <c r="A75" s="54" t="s">
        <v>1475</v>
      </c>
      <c r="B75" s="646">
        <v>29939.931</v>
      </c>
      <c r="C75" s="642">
        <v>0</v>
      </c>
      <c r="D75" s="97">
        <v>48.591999999999999</v>
      </c>
      <c r="E75" s="642">
        <v>0</v>
      </c>
      <c r="F75" s="643">
        <v>0</v>
      </c>
      <c r="G75" s="97">
        <v>11.255000000000001</v>
      </c>
      <c r="H75" s="647">
        <v>0</v>
      </c>
    </row>
    <row r="76" spans="1:8" x14ac:dyDescent="0.25">
      <c r="A76" s="54" t="s">
        <v>108</v>
      </c>
      <c r="B76" s="646">
        <v>9686.107</v>
      </c>
      <c r="C76" s="642">
        <v>0</v>
      </c>
      <c r="D76" s="97">
        <v>3.1520000000000001</v>
      </c>
      <c r="E76" s="642">
        <v>0</v>
      </c>
      <c r="F76" s="643">
        <v>0</v>
      </c>
      <c r="G76" s="97">
        <v>5.6000000000000001E-2</v>
      </c>
      <c r="H76" s="647">
        <v>0</v>
      </c>
    </row>
    <row r="77" spans="1:8" x14ac:dyDescent="0.25">
      <c r="A77" s="54" t="s">
        <v>143</v>
      </c>
      <c r="B77" s="646">
        <v>76.343999999999994</v>
      </c>
      <c r="C77" s="642">
        <v>0</v>
      </c>
      <c r="D77" s="97">
        <v>3.0000000000000001E-3</v>
      </c>
      <c r="E77" s="642">
        <v>0</v>
      </c>
      <c r="F77" s="643">
        <v>0</v>
      </c>
      <c r="G77" s="97">
        <v>1E-3</v>
      </c>
      <c r="H77" s="647">
        <v>0</v>
      </c>
    </row>
    <row r="78" spans="1:8" x14ac:dyDescent="0.25">
      <c r="A78" s="635" t="s">
        <v>73</v>
      </c>
      <c r="B78" s="98">
        <v>1092546.078</v>
      </c>
      <c r="C78" s="638">
        <v>0</v>
      </c>
      <c r="D78" s="98">
        <v>11958.178</v>
      </c>
      <c r="E78" s="638">
        <v>0</v>
      </c>
      <c r="F78" s="648">
        <v>-5686.9409999999998</v>
      </c>
      <c r="G78" s="98">
        <v>141.81399999999999</v>
      </c>
      <c r="H78" s="628">
        <v>0</v>
      </c>
    </row>
    <row r="80" spans="1:8" x14ac:dyDescent="0.25">
      <c r="A80" s="7" t="s">
        <v>1476</v>
      </c>
    </row>
  </sheetData>
  <mergeCells count="16">
    <mergeCell ref="B2:E2"/>
    <mergeCell ref="F2:F5"/>
    <mergeCell ref="G2:G5"/>
    <mergeCell ref="H2:H5"/>
    <mergeCell ref="C3:D3"/>
    <mergeCell ref="E3:E5"/>
    <mergeCell ref="C4:C5"/>
    <mergeCell ref="D4:D5"/>
    <mergeCell ref="B44:E44"/>
    <mergeCell ref="F44:F47"/>
    <mergeCell ref="G44:G47"/>
    <mergeCell ref="H44:H47"/>
    <mergeCell ref="C45:D45"/>
    <mergeCell ref="E45:E47"/>
    <mergeCell ref="C46:C47"/>
    <mergeCell ref="D46:D47"/>
  </mergeCells>
  <hyperlinks>
    <hyperlink ref="J1" location="Index!A1" display="Index" xr:uid="{00960EEE-F06E-4A9C-9E25-591DD73E57DE}"/>
  </hyperlink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EB481-FE3C-4BD3-99B8-4A15FAB16A1B}">
  <sheetPr>
    <pageSetUpPr fitToPage="1"/>
  </sheetPr>
  <dimension ref="A1:I58"/>
  <sheetViews>
    <sheetView showGridLines="0" zoomScaleNormal="100" workbookViewId="0"/>
  </sheetViews>
  <sheetFormatPr defaultColWidth="8.54296875" defaultRowHeight="10.5" x14ac:dyDescent="0.25"/>
  <cols>
    <col min="1" max="1" width="25" style="7" customWidth="1"/>
    <col min="2" max="4" width="8.54296875" style="7"/>
    <col min="5" max="5" width="13" style="7" customWidth="1"/>
    <col min="6" max="6" width="12.453125" style="7" customWidth="1"/>
    <col min="7" max="7" width="20.453125" style="7" customWidth="1"/>
    <col min="8" max="16384" width="8.54296875" style="7"/>
  </cols>
  <sheetData>
    <row r="1" spans="1:9" x14ac:dyDescent="0.25">
      <c r="A1" s="1" t="s">
        <v>1477</v>
      </c>
      <c r="B1" s="1"/>
      <c r="C1" s="1"/>
      <c r="D1" s="1"/>
      <c r="E1" s="1"/>
      <c r="F1" s="1"/>
      <c r="G1" s="1"/>
      <c r="I1" s="1" t="s">
        <v>71</v>
      </c>
    </row>
    <row r="2" spans="1:9" ht="12" x14ac:dyDescent="0.25">
      <c r="A2" s="649">
        <v>45473</v>
      </c>
      <c r="B2" s="1100" t="s">
        <v>1478</v>
      </c>
      <c r="C2" s="1093"/>
      <c r="D2" s="1093"/>
      <c r="E2" s="1093"/>
      <c r="F2" s="1093" t="s">
        <v>1465</v>
      </c>
      <c r="G2" s="1093" t="s">
        <v>1467</v>
      </c>
    </row>
    <row r="3" spans="1:9" ht="46" customHeight="1" x14ac:dyDescent="0.25">
      <c r="A3" s="650"/>
      <c r="B3" s="320"/>
      <c r="C3" s="1099" t="s">
        <v>1468</v>
      </c>
      <c r="D3" s="1093"/>
      <c r="E3" s="1100" t="s">
        <v>1479</v>
      </c>
      <c r="F3" s="1093"/>
      <c r="G3" s="1093"/>
    </row>
    <row r="4" spans="1:9" x14ac:dyDescent="0.25">
      <c r="A4" s="650"/>
      <c r="B4" s="317"/>
      <c r="C4" s="1107"/>
      <c r="D4" s="1105" t="s">
        <v>1438</v>
      </c>
      <c r="E4" s="1101"/>
      <c r="F4" s="1093"/>
      <c r="G4" s="1093"/>
    </row>
    <row r="5" spans="1:9" x14ac:dyDescent="0.25">
      <c r="A5" s="651"/>
      <c r="B5" s="652"/>
      <c r="C5" s="1108"/>
      <c r="D5" s="1105"/>
      <c r="E5" s="1102"/>
      <c r="F5" s="1093"/>
      <c r="G5" s="1093"/>
    </row>
    <row r="6" spans="1:9" x14ac:dyDescent="0.25">
      <c r="A6" s="653" t="s">
        <v>1480</v>
      </c>
      <c r="B6" s="654">
        <v>2971.288</v>
      </c>
      <c r="C6" s="623">
        <v>0</v>
      </c>
      <c r="D6" s="655">
        <v>109.535</v>
      </c>
      <c r="E6" s="623">
        <v>0</v>
      </c>
      <c r="F6" s="655">
        <v>-311.21499999999997</v>
      </c>
      <c r="G6" s="655">
        <v>0</v>
      </c>
    </row>
    <row r="7" spans="1:9" x14ac:dyDescent="0.25">
      <c r="A7" s="33" t="s">
        <v>1481</v>
      </c>
      <c r="B7" s="655">
        <v>7323.585</v>
      </c>
      <c r="C7" s="623">
        <v>0</v>
      </c>
      <c r="D7" s="655">
        <v>752.62300000000005</v>
      </c>
      <c r="E7" s="623">
        <v>0</v>
      </c>
      <c r="F7" s="655">
        <v>-315.94</v>
      </c>
      <c r="G7" s="655">
        <v>0</v>
      </c>
    </row>
    <row r="8" spans="1:9" x14ac:dyDescent="0.25">
      <c r="A8" s="33" t="s">
        <v>1482</v>
      </c>
      <c r="B8" s="655">
        <v>46309.578999999998</v>
      </c>
      <c r="C8" s="623">
        <v>0</v>
      </c>
      <c r="D8" s="655">
        <v>1098.7260000000001</v>
      </c>
      <c r="E8" s="623">
        <v>0</v>
      </c>
      <c r="F8" s="655">
        <v>-677.50900000000001</v>
      </c>
      <c r="G8" s="655">
        <v>0</v>
      </c>
    </row>
    <row r="9" spans="1:9" ht="21" x14ac:dyDescent="0.25">
      <c r="A9" s="33" t="s">
        <v>1483</v>
      </c>
      <c r="B9" s="655">
        <v>19206.348999999998</v>
      </c>
      <c r="C9" s="623">
        <v>0</v>
      </c>
      <c r="D9" s="655">
        <v>283.31700000000001</v>
      </c>
      <c r="E9" s="623">
        <v>0</v>
      </c>
      <c r="F9" s="655">
        <v>-114.343</v>
      </c>
      <c r="G9" s="655">
        <v>0</v>
      </c>
    </row>
    <row r="10" spans="1:9" x14ac:dyDescent="0.25">
      <c r="A10" s="33" t="s">
        <v>1484</v>
      </c>
      <c r="B10" s="655">
        <v>2798.0059999999999</v>
      </c>
      <c r="C10" s="623">
        <v>0</v>
      </c>
      <c r="D10" s="655">
        <v>272.72300000000001</v>
      </c>
      <c r="E10" s="623">
        <v>0</v>
      </c>
      <c r="F10" s="655">
        <v>-108.173</v>
      </c>
      <c r="G10" s="655">
        <v>0</v>
      </c>
    </row>
    <row r="11" spans="1:9" x14ac:dyDescent="0.25">
      <c r="A11" s="33" t="s">
        <v>1485</v>
      </c>
      <c r="B11" s="655">
        <v>9689.5329999999994</v>
      </c>
      <c r="C11" s="623">
        <v>0</v>
      </c>
      <c r="D11" s="655">
        <v>396.678</v>
      </c>
      <c r="E11" s="623">
        <v>0</v>
      </c>
      <c r="F11" s="655">
        <v>-211.17400000000001</v>
      </c>
      <c r="G11" s="655">
        <v>0</v>
      </c>
    </row>
    <row r="12" spans="1:9" x14ac:dyDescent="0.25">
      <c r="A12" s="33" t="s">
        <v>1486</v>
      </c>
      <c r="B12" s="655">
        <v>36155.957999999999</v>
      </c>
      <c r="C12" s="623">
        <v>0</v>
      </c>
      <c r="D12" s="655">
        <v>1278.7139999999999</v>
      </c>
      <c r="E12" s="623">
        <v>0</v>
      </c>
      <c r="F12" s="655">
        <v>-694.4</v>
      </c>
      <c r="G12" s="655">
        <v>0</v>
      </c>
    </row>
    <row r="13" spans="1:9" x14ac:dyDescent="0.25">
      <c r="A13" s="33" t="s">
        <v>1487</v>
      </c>
      <c r="B13" s="655">
        <v>24976.047999999999</v>
      </c>
      <c r="C13" s="623">
        <v>0</v>
      </c>
      <c r="D13" s="655">
        <v>580.22500000000002</v>
      </c>
      <c r="E13" s="623">
        <v>0</v>
      </c>
      <c r="F13" s="655">
        <v>-184.50299999999999</v>
      </c>
      <c r="G13" s="655">
        <v>0</v>
      </c>
    </row>
    <row r="14" spans="1:9" ht="21" x14ac:dyDescent="0.25">
      <c r="A14" s="33" t="s">
        <v>1488</v>
      </c>
      <c r="B14" s="655">
        <v>2066.9189999999999</v>
      </c>
      <c r="C14" s="623">
        <v>0</v>
      </c>
      <c r="D14" s="655">
        <v>179.13499999999999</v>
      </c>
      <c r="E14" s="623">
        <v>0</v>
      </c>
      <c r="F14" s="655">
        <v>-99.206000000000003</v>
      </c>
      <c r="G14" s="655">
        <v>0</v>
      </c>
    </row>
    <row r="15" spans="1:9" x14ac:dyDescent="0.25">
      <c r="A15" s="33" t="s">
        <v>1489</v>
      </c>
      <c r="B15" s="655">
        <v>16773.757000000001</v>
      </c>
      <c r="C15" s="623">
        <v>0</v>
      </c>
      <c r="D15" s="655">
        <v>356.59199999999998</v>
      </c>
      <c r="E15" s="623">
        <v>0</v>
      </c>
      <c r="F15" s="655">
        <v>-265.86</v>
      </c>
      <c r="G15" s="655">
        <v>0</v>
      </c>
    </row>
    <row r="16" spans="1:9" x14ac:dyDescent="0.25">
      <c r="A16" s="33" t="s">
        <v>1490</v>
      </c>
      <c r="B16" s="655">
        <v>34485.067999999999</v>
      </c>
      <c r="C16" s="623">
        <v>0</v>
      </c>
      <c r="D16" s="655">
        <v>1051.19</v>
      </c>
      <c r="E16" s="623">
        <v>0</v>
      </c>
      <c r="F16" s="655">
        <v>-303.11</v>
      </c>
      <c r="G16" s="655">
        <v>0</v>
      </c>
    </row>
    <row r="17" spans="1:7" x14ac:dyDescent="0.25">
      <c r="A17" s="33" t="s">
        <v>1491</v>
      </c>
      <c r="B17" s="655">
        <v>0</v>
      </c>
      <c r="C17" s="623">
        <v>0</v>
      </c>
      <c r="D17" s="655">
        <v>0</v>
      </c>
      <c r="E17" s="623">
        <v>0</v>
      </c>
      <c r="F17" s="655">
        <v>0</v>
      </c>
      <c r="G17" s="655">
        <v>0</v>
      </c>
    </row>
    <row r="18" spans="1:7" ht="21" x14ac:dyDescent="0.25">
      <c r="A18" s="33" t="s">
        <v>1492</v>
      </c>
      <c r="B18" s="655">
        <v>8405.5959999999995</v>
      </c>
      <c r="C18" s="623">
        <v>0</v>
      </c>
      <c r="D18" s="655">
        <v>216.38900000000001</v>
      </c>
      <c r="E18" s="623">
        <v>0</v>
      </c>
      <c r="F18" s="655">
        <v>-157.352</v>
      </c>
      <c r="G18" s="655">
        <v>0</v>
      </c>
    </row>
    <row r="19" spans="1:7" ht="21" x14ac:dyDescent="0.25">
      <c r="A19" s="33" t="s">
        <v>1493</v>
      </c>
      <c r="B19" s="655">
        <v>12875.022000000001</v>
      </c>
      <c r="C19" s="623">
        <v>0</v>
      </c>
      <c r="D19" s="655">
        <v>322.45600000000002</v>
      </c>
      <c r="E19" s="623">
        <v>0</v>
      </c>
      <c r="F19" s="655">
        <v>-177.44200000000001</v>
      </c>
      <c r="G19" s="655">
        <v>0</v>
      </c>
    </row>
    <row r="20" spans="1:7" ht="21" x14ac:dyDescent="0.25">
      <c r="A20" s="33" t="s">
        <v>1494</v>
      </c>
      <c r="B20" s="655">
        <v>1257.93</v>
      </c>
      <c r="C20" s="623">
        <v>0</v>
      </c>
      <c r="D20" s="655">
        <v>0</v>
      </c>
      <c r="E20" s="623">
        <v>0</v>
      </c>
      <c r="F20" s="655">
        <v>-2.4E-2</v>
      </c>
      <c r="G20" s="655">
        <v>0</v>
      </c>
    </row>
    <row r="21" spans="1:7" x14ac:dyDescent="0.25">
      <c r="A21" s="33" t="s">
        <v>1495</v>
      </c>
      <c r="B21" s="655">
        <v>293.78800000000001</v>
      </c>
      <c r="C21" s="623">
        <v>0</v>
      </c>
      <c r="D21" s="655">
        <v>3.032</v>
      </c>
      <c r="E21" s="623">
        <v>0</v>
      </c>
      <c r="F21" s="655">
        <v>-3.234</v>
      </c>
      <c r="G21" s="655">
        <v>0</v>
      </c>
    </row>
    <row r="22" spans="1:7" ht="21" x14ac:dyDescent="0.25">
      <c r="A22" s="33" t="s">
        <v>1496</v>
      </c>
      <c r="B22" s="655">
        <v>5924.2160000000003</v>
      </c>
      <c r="C22" s="623">
        <v>0</v>
      </c>
      <c r="D22" s="655">
        <v>87.91</v>
      </c>
      <c r="E22" s="623">
        <v>0</v>
      </c>
      <c r="F22" s="655">
        <v>-48.488999999999997</v>
      </c>
      <c r="G22" s="655">
        <v>0</v>
      </c>
    </row>
    <row r="23" spans="1:7" x14ac:dyDescent="0.25">
      <c r="A23" s="33" t="s">
        <v>1497</v>
      </c>
      <c r="B23" s="655">
        <v>755.84400000000005</v>
      </c>
      <c r="C23" s="623">
        <v>0</v>
      </c>
      <c r="D23" s="655">
        <v>11.015000000000001</v>
      </c>
      <c r="E23" s="623">
        <v>0</v>
      </c>
      <c r="F23" s="655">
        <v>-9.4320000000000004</v>
      </c>
      <c r="G23" s="655">
        <v>0</v>
      </c>
    </row>
    <row r="24" spans="1:7" x14ac:dyDescent="0.25">
      <c r="A24" s="33" t="s">
        <v>1498</v>
      </c>
      <c r="B24" s="655">
        <v>810.34100000000001</v>
      </c>
      <c r="C24" s="623">
        <v>0</v>
      </c>
      <c r="D24" s="655">
        <v>10.608000000000001</v>
      </c>
      <c r="E24" s="623">
        <v>0</v>
      </c>
      <c r="F24" s="655">
        <v>-8.7739999999999991</v>
      </c>
      <c r="G24" s="655">
        <v>0</v>
      </c>
    </row>
    <row r="25" spans="1:7" x14ac:dyDescent="0.25">
      <c r="A25" s="48" t="s">
        <v>73</v>
      </c>
      <c r="B25" s="656">
        <v>233078.82699999999</v>
      </c>
      <c r="C25" s="623">
        <v>0</v>
      </c>
      <c r="D25" s="656">
        <v>7010.8680000000004</v>
      </c>
      <c r="E25" s="623">
        <v>0</v>
      </c>
      <c r="F25" s="656">
        <v>-3690.18</v>
      </c>
      <c r="G25" s="656">
        <v>0</v>
      </c>
    </row>
    <row r="26" spans="1:7" x14ac:dyDescent="0.25">
      <c r="B26" s="657"/>
      <c r="C26" s="657"/>
      <c r="D26" s="657"/>
      <c r="E26" s="657"/>
      <c r="F26" s="657"/>
      <c r="G26" s="657"/>
    </row>
    <row r="27" spans="1:7" ht="27.75" customHeight="1" x14ac:dyDescent="0.25">
      <c r="A27" s="1106" t="s">
        <v>1499</v>
      </c>
      <c r="B27" s="1106"/>
      <c r="C27" s="1106"/>
      <c r="D27" s="1106"/>
      <c r="E27" s="1106"/>
      <c r="F27" s="1106"/>
      <c r="G27" s="1106"/>
    </row>
    <row r="28" spans="1:7" x14ac:dyDescent="0.25">
      <c r="A28" s="164"/>
      <c r="B28" s="164"/>
      <c r="C28" s="164"/>
      <c r="D28" s="164"/>
      <c r="E28" s="164"/>
      <c r="F28" s="164"/>
      <c r="G28" s="164"/>
    </row>
    <row r="32" spans="1:7" x14ac:dyDescent="0.25">
      <c r="A32" s="1" t="s">
        <v>1477</v>
      </c>
      <c r="B32" s="1"/>
      <c r="C32" s="1"/>
      <c r="D32" s="1"/>
      <c r="E32" s="1"/>
      <c r="F32" s="1"/>
      <c r="G32" s="1"/>
    </row>
    <row r="33" spans="1:7" ht="12" x14ac:dyDescent="0.25">
      <c r="A33" s="649">
        <v>45291</v>
      </c>
      <c r="B33" s="1100" t="s">
        <v>1478</v>
      </c>
      <c r="C33" s="1093"/>
      <c r="D33" s="1093"/>
      <c r="E33" s="1093"/>
      <c r="F33" s="1093" t="s">
        <v>1465</v>
      </c>
      <c r="G33" s="1093" t="s">
        <v>1467</v>
      </c>
    </row>
    <row r="34" spans="1:7" ht="46" customHeight="1" x14ac:dyDescent="0.25">
      <c r="A34" s="650"/>
      <c r="B34" s="320"/>
      <c r="C34" s="1099" t="s">
        <v>1468</v>
      </c>
      <c r="D34" s="1093"/>
      <c r="E34" s="1100" t="s">
        <v>1479</v>
      </c>
      <c r="F34" s="1093"/>
      <c r="G34" s="1093"/>
    </row>
    <row r="35" spans="1:7" x14ac:dyDescent="0.25">
      <c r="A35" s="650"/>
      <c r="B35" s="317"/>
      <c r="C35" s="1107"/>
      <c r="D35" s="1105" t="s">
        <v>1438</v>
      </c>
      <c r="E35" s="1101"/>
      <c r="F35" s="1093"/>
      <c r="G35" s="1093"/>
    </row>
    <row r="36" spans="1:7" x14ac:dyDescent="0.25">
      <c r="A36" s="651"/>
      <c r="B36" s="652"/>
      <c r="C36" s="1108"/>
      <c r="D36" s="1105"/>
      <c r="E36" s="1102"/>
      <c r="F36" s="1093"/>
      <c r="G36" s="1093"/>
    </row>
    <row r="37" spans="1:7" x14ac:dyDescent="0.25">
      <c r="A37" s="653" t="s">
        <v>1480</v>
      </c>
      <c r="B37" s="654">
        <v>3197.9090000000001</v>
      </c>
      <c r="C37" s="639">
        <v>0</v>
      </c>
      <c r="D37" s="655">
        <v>314.37700000000001</v>
      </c>
      <c r="E37" s="639">
        <v>0</v>
      </c>
      <c r="F37" s="655">
        <v>-74.194999999999993</v>
      </c>
      <c r="G37" s="655">
        <v>0</v>
      </c>
    </row>
    <row r="38" spans="1:7" x14ac:dyDescent="0.25">
      <c r="A38" s="33" t="s">
        <v>1481</v>
      </c>
      <c r="B38" s="655">
        <v>7420.9579999999996</v>
      </c>
      <c r="C38" s="639">
        <v>0</v>
      </c>
      <c r="D38" s="655">
        <v>318.54599999999999</v>
      </c>
      <c r="E38" s="639">
        <v>0</v>
      </c>
      <c r="F38" s="655">
        <v>-202.70500000000001</v>
      </c>
      <c r="G38" s="655">
        <v>0</v>
      </c>
    </row>
    <row r="39" spans="1:7" x14ac:dyDescent="0.25">
      <c r="A39" s="33" t="s">
        <v>1482</v>
      </c>
      <c r="B39" s="655">
        <v>47372.307999999997</v>
      </c>
      <c r="C39" s="639">
        <v>0</v>
      </c>
      <c r="D39" s="655">
        <v>1131.6389999999999</v>
      </c>
      <c r="E39" s="639">
        <v>0</v>
      </c>
      <c r="F39" s="655">
        <v>-741.96600000000001</v>
      </c>
      <c r="G39" s="655">
        <v>0</v>
      </c>
    </row>
    <row r="40" spans="1:7" ht="21" x14ac:dyDescent="0.25">
      <c r="A40" s="33" t="s">
        <v>1483</v>
      </c>
      <c r="B40" s="655">
        <v>18200.016</v>
      </c>
      <c r="C40" s="639">
        <v>0</v>
      </c>
      <c r="D40" s="655">
        <v>340.53100000000001</v>
      </c>
      <c r="E40" s="639">
        <v>0</v>
      </c>
      <c r="F40" s="655">
        <v>-191.33500000000001</v>
      </c>
      <c r="G40" s="655">
        <v>0</v>
      </c>
    </row>
    <row r="41" spans="1:7" x14ac:dyDescent="0.25">
      <c r="A41" s="33" t="s">
        <v>1484</v>
      </c>
      <c r="B41" s="655">
        <v>2472.6529999999998</v>
      </c>
      <c r="C41" s="639">
        <v>0</v>
      </c>
      <c r="D41" s="655">
        <v>34.25</v>
      </c>
      <c r="E41" s="639">
        <v>0</v>
      </c>
      <c r="F41" s="655">
        <v>-15.209</v>
      </c>
      <c r="G41" s="655">
        <v>0</v>
      </c>
    </row>
    <row r="42" spans="1:7" x14ac:dyDescent="0.25">
      <c r="A42" s="33" t="s">
        <v>1485</v>
      </c>
      <c r="B42" s="655">
        <v>9507.2369999999992</v>
      </c>
      <c r="C42" s="639">
        <v>0</v>
      </c>
      <c r="D42" s="655">
        <v>345.17399999999998</v>
      </c>
      <c r="E42" s="639">
        <v>0</v>
      </c>
      <c r="F42" s="655">
        <v>-218.57499999999999</v>
      </c>
      <c r="G42" s="655">
        <v>0</v>
      </c>
    </row>
    <row r="43" spans="1:7" x14ac:dyDescent="0.25">
      <c r="A43" s="33" t="s">
        <v>1486</v>
      </c>
      <c r="B43" s="655">
        <v>36259.406999999999</v>
      </c>
      <c r="C43" s="639">
        <v>0</v>
      </c>
      <c r="D43" s="655">
        <v>1256.049</v>
      </c>
      <c r="E43" s="639">
        <v>0</v>
      </c>
      <c r="F43" s="655">
        <v>-743.83600000000001</v>
      </c>
      <c r="G43" s="655">
        <v>0</v>
      </c>
    </row>
    <row r="44" spans="1:7" x14ac:dyDescent="0.25">
      <c r="A44" s="33" t="s">
        <v>1487</v>
      </c>
      <c r="B44" s="655">
        <v>25223.983</v>
      </c>
      <c r="C44" s="639">
        <v>0</v>
      </c>
      <c r="D44" s="655">
        <v>363.27199999999999</v>
      </c>
      <c r="E44" s="639">
        <v>0</v>
      </c>
      <c r="F44" s="655">
        <v>-128.17699999999999</v>
      </c>
      <c r="G44" s="655">
        <v>0</v>
      </c>
    </row>
    <row r="45" spans="1:7" ht="21" x14ac:dyDescent="0.25">
      <c r="A45" s="33" t="s">
        <v>1488</v>
      </c>
      <c r="B45" s="655">
        <v>2112.703</v>
      </c>
      <c r="C45" s="639">
        <v>0</v>
      </c>
      <c r="D45" s="655">
        <v>226.34100000000001</v>
      </c>
      <c r="E45" s="639">
        <v>0</v>
      </c>
      <c r="F45" s="655">
        <v>-156.59200000000001</v>
      </c>
      <c r="G45" s="655">
        <v>0</v>
      </c>
    </row>
    <row r="46" spans="1:7" x14ac:dyDescent="0.25">
      <c r="A46" s="33" t="s">
        <v>1489</v>
      </c>
      <c r="B46" s="655">
        <v>14463.379000000001</v>
      </c>
      <c r="C46" s="639">
        <v>0</v>
      </c>
      <c r="D46" s="655">
        <v>449.45299999999997</v>
      </c>
      <c r="E46" s="639">
        <v>0</v>
      </c>
      <c r="F46" s="655">
        <v>-213.96899999999999</v>
      </c>
      <c r="G46" s="655">
        <v>0</v>
      </c>
    </row>
    <row r="47" spans="1:7" x14ac:dyDescent="0.25">
      <c r="A47" s="33" t="s">
        <v>1490</v>
      </c>
      <c r="B47" s="655">
        <v>33990.398000000001</v>
      </c>
      <c r="C47" s="639">
        <v>0</v>
      </c>
      <c r="D47" s="655">
        <v>885.62599999999998</v>
      </c>
      <c r="E47" s="639">
        <v>0</v>
      </c>
      <c r="F47" s="655">
        <v>-298.74599999999998</v>
      </c>
      <c r="G47" s="655">
        <v>0</v>
      </c>
    </row>
    <row r="48" spans="1:7" x14ac:dyDescent="0.25">
      <c r="A48" s="33" t="s">
        <v>1491</v>
      </c>
      <c r="B48" s="655">
        <v>0</v>
      </c>
      <c r="C48" s="639">
        <v>0</v>
      </c>
      <c r="D48" s="655">
        <v>0</v>
      </c>
      <c r="E48" s="639">
        <v>0</v>
      </c>
      <c r="F48" s="655">
        <v>0</v>
      </c>
      <c r="G48" s="655">
        <v>0</v>
      </c>
    </row>
    <row r="49" spans="1:7" ht="21" x14ac:dyDescent="0.25">
      <c r="A49" s="33" t="s">
        <v>1492</v>
      </c>
      <c r="B49" s="655">
        <v>8393.7759999999998</v>
      </c>
      <c r="C49" s="639">
        <v>0</v>
      </c>
      <c r="D49" s="655">
        <v>192.66800000000001</v>
      </c>
      <c r="E49" s="639">
        <v>0</v>
      </c>
      <c r="F49" s="655">
        <v>-153.57400000000001</v>
      </c>
      <c r="G49" s="655">
        <v>0</v>
      </c>
    </row>
    <row r="50" spans="1:7" ht="21" x14ac:dyDescent="0.25">
      <c r="A50" s="33" t="s">
        <v>1493</v>
      </c>
      <c r="B50" s="655">
        <v>13045.995000000001</v>
      </c>
      <c r="C50" s="639">
        <v>0</v>
      </c>
      <c r="D50" s="655">
        <v>283.29000000000002</v>
      </c>
      <c r="E50" s="639">
        <v>0</v>
      </c>
      <c r="F50" s="655">
        <v>-265.21100000000001</v>
      </c>
      <c r="G50" s="655">
        <v>0</v>
      </c>
    </row>
    <row r="51" spans="1:7" ht="21" x14ac:dyDescent="0.25">
      <c r="A51" s="33" t="s">
        <v>1494</v>
      </c>
      <c r="B51" s="655">
        <v>1171.0350000000001</v>
      </c>
      <c r="C51" s="639">
        <v>0</v>
      </c>
      <c r="D51" s="655">
        <v>1E-3</v>
      </c>
      <c r="E51" s="639">
        <v>0</v>
      </c>
      <c r="F51" s="655">
        <v>-0.379</v>
      </c>
      <c r="G51" s="655">
        <v>0</v>
      </c>
    </row>
    <row r="52" spans="1:7" x14ac:dyDescent="0.25">
      <c r="A52" s="33" t="s">
        <v>1495</v>
      </c>
      <c r="B52" s="655">
        <v>305.97300000000001</v>
      </c>
      <c r="C52" s="639">
        <v>0</v>
      </c>
      <c r="D52" s="655">
        <v>2.6520000000000001</v>
      </c>
      <c r="E52" s="639">
        <v>0</v>
      </c>
      <c r="F52" s="655">
        <v>-5.6420000000000003</v>
      </c>
      <c r="G52" s="655">
        <v>0</v>
      </c>
    </row>
    <row r="53" spans="1:7" ht="21" x14ac:dyDescent="0.25">
      <c r="A53" s="33" t="s">
        <v>1496</v>
      </c>
      <c r="B53" s="655">
        <v>6113.27</v>
      </c>
      <c r="C53" s="639">
        <v>0</v>
      </c>
      <c r="D53" s="655">
        <v>107.82599999999999</v>
      </c>
      <c r="E53" s="639">
        <v>0</v>
      </c>
      <c r="F53" s="655">
        <v>-50.484000000000002</v>
      </c>
      <c r="G53" s="655">
        <v>0</v>
      </c>
    </row>
    <row r="54" spans="1:7" x14ac:dyDescent="0.25">
      <c r="A54" s="33" t="s">
        <v>1497</v>
      </c>
      <c r="B54" s="655">
        <v>652.44799999999998</v>
      </c>
      <c r="C54" s="639">
        <v>0</v>
      </c>
      <c r="D54" s="655">
        <v>15.505000000000001</v>
      </c>
      <c r="E54" s="639">
        <v>0</v>
      </c>
      <c r="F54" s="655">
        <v>-16.212</v>
      </c>
      <c r="G54" s="655">
        <v>0</v>
      </c>
    </row>
    <row r="55" spans="1:7" x14ac:dyDescent="0.25">
      <c r="A55" s="33" t="s">
        <v>1498</v>
      </c>
      <c r="B55" s="655">
        <v>1000.111</v>
      </c>
      <c r="C55" s="639">
        <v>0</v>
      </c>
      <c r="D55" s="655">
        <v>12.631</v>
      </c>
      <c r="E55" s="639">
        <v>0</v>
      </c>
      <c r="F55" s="655">
        <v>-13.59</v>
      </c>
      <c r="G55" s="655">
        <v>0</v>
      </c>
    </row>
    <row r="56" spans="1:7" x14ac:dyDescent="0.25">
      <c r="A56" s="48" t="s">
        <v>73</v>
      </c>
      <c r="B56" s="656">
        <v>230903.55900000001</v>
      </c>
      <c r="C56" s="623">
        <v>0</v>
      </c>
      <c r="D56" s="656">
        <v>6279.8310000000001</v>
      </c>
      <c r="E56" s="623">
        <v>0</v>
      </c>
      <c r="F56" s="656">
        <v>-3490.3969999999999</v>
      </c>
      <c r="G56" s="656">
        <v>0</v>
      </c>
    </row>
    <row r="57" spans="1:7" x14ac:dyDescent="0.25">
      <c r="B57" s="657"/>
      <c r="C57" s="657"/>
      <c r="D57" s="657"/>
      <c r="E57" s="657"/>
      <c r="F57" s="657"/>
      <c r="G57" s="657"/>
    </row>
    <row r="58" spans="1:7" x14ac:dyDescent="0.25">
      <c r="A58" s="7" t="s">
        <v>1500</v>
      </c>
    </row>
  </sheetData>
  <mergeCells count="15">
    <mergeCell ref="B2:E2"/>
    <mergeCell ref="F2:F5"/>
    <mergeCell ref="G2:G5"/>
    <mergeCell ref="C3:D3"/>
    <mergeCell ref="E3:E5"/>
    <mergeCell ref="C4:C5"/>
    <mergeCell ref="D4:D5"/>
    <mergeCell ref="A27:G27"/>
    <mergeCell ref="B33:E33"/>
    <mergeCell ref="F33:F36"/>
    <mergeCell ref="G33:G36"/>
    <mergeCell ref="C34:D34"/>
    <mergeCell ref="E34:E36"/>
    <mergeCell ref="C35:C36"/>
    <mergeCell ref="D35:D36"/>
  </mergeCells>
  <hyperlinks>
    <hyperlink ref="I1" location="Index!A1" display="Index" xr:uid="{B56B5B65-2AA0-41EA-AA85-9CE3620841A5}"/>
  </hyperlinks>
  <pageMargins left="0.70866141732283472" right="0.70866141732283472" top="0.74803149606299213" bottom="0.74803149606299213" header="0.31496062992125984" footer="0.31496062992125984"/>
  <pageSetup paperSize="9" scale="90" fitToWidth="0" orientation="landscape" r:id="rId1"/>
  <headerFooter>
    <oddHeader>&amp;CEN
Annex XV</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5F478-8FCC-4A93-8D46-38385C575F74}">
  <dimension ref="A1:E28"/>
  <sheetViews>
    <sheetView showGridLines="0" zoomScaleNormal="100" workbookViewId="0"/>
  </sheetViews>
  <sheetFormatPr defaultColWidth="8.54296875" defaultRowHeight="10.5" x14ac:dyDescent="0.25"/>
  <cols>
    <col min="1" max="1" width="34.453125" style="7" customWidth="1"/>
    <col min="2" max="3" width="27" style="7" customWidth="1"/>
    <col min="4" max="16384" width="8.54296875" style="7"/>
  </cols>
  <sheetData>
    <row r="1" spans="1:5" x14ac:dyDescent="0.25">
      <c r="A1" s="1" t="s">
        <v>1501</v>
      </c>
      <c r="B1" s="1"/>
      <c r="C1" s="332"/>
      <c r="E1" s="1" t="s">
        <v>71</v>
      </c>
    </row>
    <row r="2" spans="1:5" ht="12" x14ac:dyDescent="0.25">
      <c r="A2" s="321">
        <v>45473</v>
      </c>
      <c r="B2" s="1093" t="s">
        <v>1502</v>
      </c>
      <c r="C2" s="1093"/>
    </row>
    <row r="3" spans="1:5" x14ac:dyDescent="0.25">
      <c r="A3" s="658"/>
      <c r="B3" s="1093"/>
      <c r="C3" s="1093"/>
    </row>
    <row r="4" spans="1:5" x14ac:dyDescent="0.25">
      <c r="A4" s="659"/>
      <c r="B4" s="313" t="s">
        <v>1503</v>
      </c>
      <c r="C4" s="313" t="s">
        <v>1504</v>
      </c>
    </row>
    <row r="5" spans="1:5" ht="11.25" customHeight="1" x14ac:dyDescent="0.25">
      <c r="A5" s="653" t="s">
        <v>1505</v>
      </c>
      <c r="B5" s="660">
        <v>3.4420000000000002</v>
      </c>
      <c r="C5" s="660">
        <v>0</v>
      </c>
    </row>
    <row r="6" spans="1:5" x14ac:dyDescent="0.25">
      <c r="A6" s="33" t="s">
        <v>1506</v>
      </c>
      <c r="B6" s="660">
        <v>6.96</v>
      </c>
      <c r="C6" s="660">
        <v>-1.113</v>
      </c>
    </row>
    <row r="7" spans="1:5" x14ac:dyDescent="0.25">
      <c r="A7" s="661" t="s">
        <v>1507</v>
      </c>
      <c r="B7" s="660">
        <v>0.53600000000000003</v>
      </c>
      <c r="C7" s="660">
        <v>0</v>
      </c>
    </row>
    <row r="8" spans="1:5" ht="11.25" customHeight="1" x14ac:dyDescent="0.25">
      <c r="A8" s="661" t="s">
        <v>1508</v>
      </c>
      <c r="B8" s="660">
        <v>6.4240000000000004</v>
      </c>
      <c r="C8" s="660">
        <v>-1.113</v>
      </c>
    </row>
    <row r="9" spans="1:5" ht="11.25" customHeight="1" x14ac:dyDescent="0.25">
      <c r="A9" s="661" t="s">
        <v>1509</v>
      </c>
      <c r="B9" s="660">
        <v>0</v>
      </c>
      <c r="C9" s="660">
        <v>0</v>
      </c>
    </row>
    <row r="10" spans="1:5" x14ac:dyDescent="0.25">
      <c r="A10" s="661" t="s">
        <v>1510</v>
      </c>
      <c r="B10" s="660">
        <v>0</v>
      </c>
      <c r="C10" s="660">
        <v>0</v>
      </c>
    </row>
    <row r="11" spans="1:5" x14ac:dyDescent="0.25">
      <c r="A11" s="661" t="s">
        <v>178</v>
      </c>
      <c r="B11" s="660">
        <v>0</v>
      </c>
      <c r="C11" s="660">
        <v>0</v>
      </c>
    </row>
    <row r="12" spans="1:5" x14ac:dyDescent="0.25">
      <c r="A12" s="635" t="s">
        <v>73</v>
      </c>
      <c r="B12" s="662">
        <v>10.401999999999999</v>
      </c>
      <c r="C12" s="662">
        <v>-1.113</v>
      </c>
    </row>
    <row r="17" spans="1:3" x14ac:dyDescent="0.25">
      <c r="A17" s="1" t="s">
        <v>1501</v>
      </c>
      <c r="B17" s="1"/>
      <c r="C17" s="332"/>
    </row>
    <row r="18" spans="1:3" ht="12" x14ac:dyDescent="0.25">
      <c r="A18" s="321">
        <v>45291</v>
      </c>
      <c r="B18" s="1093" t="s">
        <v>1502</v>
      </c>
      <c r="C18" s="1093"/>
    </row>
    <row r="19" spans="1:3" x14ac:dyDescent="0.25">
      <c r="A19" s="658"/>
      <c r="B19" s="1093"/>
      <c r="C19" s="1093"/>
    </row>
    <row r="20" spans="1:3" x14ac:dyDescent="0.25">
      <c r="A20" s="659"/>
      <c r="B20" s="313" t="s">
        <v>1503</v>
      </c>
      <c r="C20" s="313" t="s">
        <v>1504</v>
      </c>
    </row>
    <row r="21" spans="1:3" ht="11.25" customHeight="1" x14ac:dyDescent="0.25">
      <c r="A21" s="653" t="s">
        <v>1505</v>
      </c>
      <c r="B21" s="660">
        <v>6.5780000000000003</v>
      </c>
      <c r="C21" s="660">
        <v>-1.7350000000000001</v>
      </c>
    </row>
    <row r="22" spans="1:3" x14ac:dyDescent="0.25">
      <c r="A22" s="33" t="s">
        <v>1506</v>
      </c>
      <c r="B22" s="660">
        <v>7.0750000000000002</v>
      </c>
      <c r="C22" s="660">
        <v>-0.154</v>
      </c>
    </row>
    <row r="23" spans="1:3" x14ac:dyDescent="0.25">
      <c r="A23" s="661" t="s">
        <v>1507</v>
      </c>
      <c r="B23" s="660">
        <v>0.53600000000000003</v>
      </c>
      <c r="C23" s="660">
        <v>0</v>
      </c>
    </row>
    <row r="24" spans="1:3" ht="11.25" customHeight="1" x14ac:dyDescent="0.25">
      <c r="A24" s="661" t="s">
        <v>1508</v>
      </c>
      <c r="B24" s="660">
        <v>6.5389999999999997</v>
      </c>
      <c r="C24" s="660">
        <v>-0.154</v>
      </c>
    </row>
    <row r="25" spans="1:3" ht="11.25" customHeight="1" x14ac:dyDescent="0.25">
      <c r="A25" s="661" t="s">
        <v>1509</v>
      </c>
      <c r="B25" s="660">
        <v>0</v>
      </c>
      <c r="C25" s="660">
        <v>0</v>
      </c>
    </row>
    <row r="26" spans="1:3" x14ac:dyDescent="0.25">
      <c r="A26" s="661" t="s">
        <v>1510</v>
      </c>
      <c r="B26" s="660">
        <v>0</v>
      </c>
      <c r="C26" s="660">
        <v>0</v>
      </c>
    </row>
    <row r="27" spans="1:3" x14ac:dyDescent="0.25">
      <c r="A27" s="661" t="s">
        <v>178</v>
      </c>
      <c r="B27" s="660">
        <v>0</v>
      </c>
      <c r="C27" s="660">
        <v>0</v>
      </c>
    </row>
    <row r="28" spans="1:3" x14ac:dyDescent="0.25">
      <c r="A28" s="635" t="s">
        <v>73</v>
      </c>
      <c r="B28" s="662">
        <v>13.653</v>
      </c>
      <c r="C28" s="662">
        <v>-1.889</v>
      </c>
    </row>
  </sheetData>
  <mergeCells count="2">
    <mergeCell ref="B2:C3"/>
    <mergeCell ref="B18:C19"/>
  </mergeCells>
  <hyperlinks>
    <hyperlink ref="E1" location="Index!A1" display="Index" xr:uid="{A2B08251-B864-4386-AC72-6A85E00E712A}"/>
  </hyperlink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C58C7-453A-4639-81EC-27CA3E4F5E58}">
  <sheetPr>
    <pageSetUpPr fitToPage="1"/>
  </sheetPr>
  <dimension ref="A1:R59"/>
  <sheetViews>
    <sheetView showGridLines="0" zoomScale="80" zoomScaleNormal="80" zoomScalePageLayoutView="85" workbookViewId="0"/>
  </sheetViews>
  <sheetFormatPr defaultColWidth="8.54296875" defaultRowHeight="10.5" x14ac:dyDescent="0.25"/>
  <cols>
    <col min="1" max="1" width="24" style="663" bestFit="1" customWidth="1"/>
    <col min="2" max="16" width="11.81640625" style="663" customWidth="1"/>
    <col min="17" max="16384" width="8.54296875" style="663"/>
  </cols>
  <sheetData>
    <row r="1" spans="1:18" x14ac:dyDescent="0.25">
      <c r="A1" s="1" t="s">
        <v>1511</v>
      </c>
      <c r="B1" s="1"/>
      <c r="C1" s="1"/>
      <c r="D1" s="1"/>
      <c r="E1" s="1"/>
      <c r="F1" s="1"/>
      <c r="G1" s="1"/>
      <c r="H1" s="1"/>
      <c r="I1" s="1"/>
      <c r="J1" s="1"/>
      <c r="K1" s="1"/>
      <c r="L1" s="1"/>
      <c r="M1" s="1"/>
      <c r="N1" s="1"/>
      <c r="O1" s="1"/>
      <c r="P1" s="1"/>
      <c r="R1" s="1" t="s">
        <v>71</v>
      </c>
    </row>
    <row r="2" spans="1:18" ht="22.5" customHeight="1" x14ac:dyDescent="0.25">
      <c r="A2" s="321">
        <v>45473</v>
      </c>
      <c r="B2" s="1093" t="s">
        <v>1450</v>
      </c>
      <c r="C2" s="1093"/>
      <c r="D2" s="1093"/>
      <c r="E2" s="1093"/>
      <c r="F2" s="1093"/>
      <c r="G2" s="1093"/>
      <c r="H2" s="1093" t="s">
        <v>1431</v>
      </c>
      <c r="I2" s="1093"/>
      <c r="J2" s="1093"/>
      <c r="K2" s="1093"/>
      <c r="L2" s="1093"/>
      <c r="M2" s="1093"/>
      <c r="N2" s="1093" t="s">
        <v>1512</v>
      </c>
      <c r="O2" s="1109" t="s">
        <v>1513</v>
      </c>
      <c r="P2" s="1105"/>
    </row>
    <row r="3" spans="1:18" ht="35.15" customHeight="1" x14ac:dyDescent="0.25">
      <c r="A3" s="44"/>
      <c r="B3" s="1093" t="s">
        <v>1451</v>
      </c>
      <c r="C3" s="1093"/>
      <c r="D3" s="1093"/>
      <c r="E3" s="1093" t="s">
        <v>1452</v>
      </c>
      <c r="F3" s="1093"/>
      <c r="G3" s="1093"/>
      <c r="H3" s="1093" t="s">
        <v>1514</v>
      </c>
      <c r="I3" s="1093"/>
      <c r="J3" s="1093"/>
      <c r="K3" s="1093" t="s">
        <v>1515</v>
      </c>
      <c r="L3" s="1093"/>
      <c r="M3" s="1093"/>
      <c r="N3" s="1093"/>
      <c r="O3" s="1093" t="s">
        <v>1516</v>
      </c>
      <c r="P3" s="1093" t="s">
        <v>1517</v>
      </c>
    </row>
    <row r="4" spans="1:18" x14ac:dyDescent="0.25">
      <c r="A4" s="44"/>
      <c r="B4" s="59"/>
      <c r="C4" s="313" t="s">
        <v>1518</v>
      </c>
      <c r="D4" s="313" t="s">
        <v>1519</v>
      </c>
      <c r="E4" s="59"/>
      <c r="F4" s="313" t="s">
        <v>1519</v>
      </c>
      <c r="G4" s="313" t="s">
        <v>1520</v>
      </c>
      <c r="H4" s="59"/>
      <c r="I4" s="313" t="s">
        <v>1518</v>
      </c>
      <c r="J4" s="313" t="s">
        <v>1519</v>
      </c>
      <c r="K4" s="59"/>
      <c r="L4" s="313" t="s">
        <v>1519</v>
      </c>
      <c r="M4" s="313" t="s">
        <v>1520</v>
      </c>
      <c r="N4" s="59"/>
      <c r="O4" s="1093"/>
      <c r="P4" s="1093"/>
    </row>
    <row r="5" spans="1:18" ht="21" x14ac:dyDescent="0.25">
      <c r="A5" s="33" t="s">
        <v>1440</v>
      </c>
      <c r="B5" s="630">
        <v>99232.111999999994</v>
      </c>
      <c r="C5" s="138">
        <v>98449.442999999999</v>
      </c>
      <c r="D5" s="138">
        <v>782.66899999999998</v>
      </c>
      <c r="E5" s="630">
        <v>6.1950000000000003</v>
      </c>
      <c r="F5" s="630">
        <v>0</v>
      </c>
      <c r="G5" s="630">
        <v>6.1950000000000003</v>
      </c>
      <c r="H5" s="630">
        <v>-4.7220000000000004</v>
      </c>
      <c r="I5" s="630">
        <v>-0.85899999999999999</v>
      </c>
      <c r="J5" s="630">
        <v>-3.863</v>
      </c>
      <c r="K5" s="630">
        <v>-6.1950000000000003</v>
      </c>
      <c r="L5" s="630">
        <v>0</v>
      </c>
      <c r="M5" s="630">
        <v>-6.1950000000000003</v>
      </c>
      <c r="N5" s="630">
        <v>0</v>
      </c>
      <c r="O5" s="630">
        <v>17.140999999999998</v>
      </c>
      <c r="P5" s="630">
        <v>0</v>
      </c>
    </row>
    <row r="6" spans="1:18" x14ac:dyDescent="0.25">
      <c r="A6" s="33" t="s">
        <v>174</v>
      </c>
      <c r="B6" s="630">
        <v>750642.24</v>
      </c>
      <c r="C6" s="138">
        <v>626190.08900000004</v>
      </c>
      <c r="D6" s="138">
        <v>55217.415999999997</v>
      </c>
      <c r="E6" s="630">
        <v>12384.282999999999</v>
      </c>
      <c r="F6" s="630">
        <v>0</v>
      </c>
      <c r="G6" s="630">
        <v>12077.823</v>
      </c>
      <c r="H6" s="630">
        <v>-1599.67</v>
      </c>
      <c r="I6" s="630">
        <v>-447.99700000000001</v>
      </c>
      <c r="J6" s="630">
        <v>-1151.6479999999999</v>
      </c>
      <c r="K6" s="630">
        <v>-4319.72</v>
      </c>
      <c r="L6" s="630">
        <v>0</v>
      </c>
      <c r="M6" s="630">
        <v>-4312.5370000000003</v>
      </c>
      <c r="N6" s="630">
        <v>-39.887</v>
      </c>
      <c r="O6" s="630">
        <v>590327.96799999999</v>
      </c>
      <c r="P6" s="630">
        <v>5958.2039999999997</v>
      </c>
    </row>
    <row r="7" spans="1:18" x14ac:dyDescent="0.25">
      <c r="A7" s="606" t="s">
        <v>1441</v>
      </c>
      <c r="B7" s="664">
        <v>12817.956</v>
      </c>
      <c r="C7" s="665">
        <v>11642.396000000001</v>
      </c>
      <c r="D7" s="665">
        <v>0</v>
      </c>
      <c r="E7" s="630">
        <v>0</v>
      </c>
      <c r="F7" s="630">
        <v>0</v>
      </c>
      <c r="G7" s="630">
        <v>0</v>
      </c>
      <c r="H7" s="630">
        <v>-0.11799999999999999</v>
      </c>
      <c r="I7" s="630">
        <v>-0.11799999999999999</v>
      </c>
      <c r="J7" s="630">
        <v>0</v>
      </c>
      <c r="K7" s="630">
        <v>0</v>
      </c>
      <c r="L7" s="630">
        <v>0</v>
      </c>
      <c r="M7" s="630">
        <v>0</v>
      </c>
      <c r="N7" s="630">
        <v>0</v>
      </c>
      <c r="O7" s="630">
        <v>12803.125</v>
      </c>
      <c r="P7" s="630">
        <v>0</v>
      </c>
    </row>
    <row r="8" spans="1:18" x14ac:dyDescent="0.25">
      <c r="A8" s="606" t="s">
        <v>1442</v>
      </c>
      <c r="B8" s="664">
        <v>17311.666000000001</v>
      </c>
      <c r="C8" s="665">
        <v>16875.197</v>
      </c>
      <c r="D8" s="665">
        <v>352.19299999999998</v>
      </c>
      <c r="E8" s="630">
        <v>248.09800000000001</v>
      </c>
      <c r="F8" s="630">
        <v>0</v>
      </c>
      <c r="G8" s="630">
        <v>248.09800000000001</v>
      </c>
      <c r="H8" s="630">
        <v>-7.0019999999999998</v>
      </c>
      <c r="I8" s="630">
        <v>-5.5919999999999996</v>
      </c>
      <c r="J8" s="630">
        <v>-1.41</v>
      </c>
      <c r="K8" s="630">
        <v>-10.292</v>
      </c>
      <c r="L8" s="630">
        <v>0</v>
      </c>
      <c r="M8" s="630">
        <v>-10.292</v>
      </c>
      <c r="N8" s="630">
        <v>-3.5000000000000003E-2</v>
      </c>
      <c r="O8" s="630">
        <v>7543.3810000000003</v>
      </c>
      <c r="P8" s="630">
        <v>229.17400000000001</v>
      </c>
    </row>
    <row r="9" spans="1:18" x14ac:dyDescent="0.25">
      <c r="A9" s="606" t="s">
        <v>1443</v>
      </c>
      <c r="B9" s="664">
        <v>40548.637000000002</v>
      </c>
      <c r="C9" s="665">
        <v>12018.623</v>
      </c>
      <c r="D9" s="665">
        <v>116.012</v>
      </c>
      <c r="E9" s="630">
        <v>81.393000000000001</v>
      </c>
      <c r="F9" s="630">
        <v>0</v>
      </c>
      <c r="G9" s="630">
        <v>81.393000000000001</v>
      </c>
      <c r="H9" s="630">
        <v>-3.6589999999999998</v>
      </c>
      <c r="I9" s="630">
        <v>-3.6179999999999999</v>
      </c>
      <c r="J9" s="630">
        <v>-4.1000000000000002E-2</v>
      </c>
      <c r="K9" s="630">
        <v>-10.608000000000001</v>
      </c>
      <c r="L9" s="630">
        <v>0</v>
      </c>
      <c r="M9" s="630">
        <v>-10.608000000000001</v>
      </c>
      <c r="N9" s="630">
        <v>0</v>
      </c>
      <c r="O9" s="630">
        <v>32706.221000000001</v>
      </c>
      <c r="P9" s="630">
        <v>64.459999999999994</v>
      </c>
    </row>
    <row r="10" spans="1:18" x14ac:dyDescent="0.25">
      <c r="A10" s="606" t="s">
        <v>1444</v>
      </c>
      <c r="B10" s="664">
        <v>83465.255999999994</v>
      </c>
      <c r="C10" s="665">
        <v>43433.514000000003</v>
      </c>
      <c r="D10" s="665">
        <v>1841.7950000000001</v>
      </c>
      <c r="E10" s="630">
        <v>217.00299999999999</v>
      </c>
      <c r="F10" s="630">
        <v>0</v>
      </c>
      <c r="G10" s="630">
        <v>217.00299999999999</v>
      </c>
      <c r="H10" s="630">
        <v>-62.444000000000003</v>
      </c>
      <c r="I10" s="630">
        <v>-14.839</v>
      </c>
      <c r="J10" s="630">
        <v>-47.604999999999997</v>
      </c>
      <c r="K10" s="630">
        <v>-125.324</v>
      </c>
      <c r="L10" s="630">
        <v>0</v>
      </c>
      <c r="M10" s="630">
        <v>-125.324</v>
      </c>
      <c r="N10" s="630">
        <v>0</v>
      </c>
      <c r="O10" s="630">
        <v>64133.576999999997</v>
      </c>
      <c r="P10" s="630">
        <v>91.679000000000002</v>
      </c>
    </row>
    <row r="11" spans="1:18" x14ac:dyDescent="0.25">
      <c r="A11" s="606" t="s">
        <v>1445</v>
      </c>
      <c r="B11" s="664">
        <v>226067.959</v>
      </c>
      <c r="C11" s="665">
        <v>200438.05900000001</v>
      </c>
      <c r="D11" s="665">
        <v>24621.977999999999</v>
      </c>
      <c r="E11" s="630">
        <v>7010.8680000000004</v>
      </c>
      <c r="F11" s="630">
        <v>0</v>
      </c>
      <c r="G11" s="630">
        <v>6874.64</v>
      </c>
      <c r="H11" s="630">
        <v>-804.90099999999995</v>
      </c>
      <c r="I11" s="630">
        <v>-210.62799999999999</v>
      </c>
      <c r="J11" s="630">
        <v>-594.27300000000002</v>
      </c>
      <c r="K11" s="630">
        <v>-2885.279</v>
      </c>
      <c r="L11" s="630">
        <v>0</v>
      </c>
      <c r="M11" s="630">
        <v>-2878.567</v>
      </c>
      <c r="N11" s="630">
        <v>-39.640999999999998</v>
      </c>
      <c r="O11" s="630">
        <v>130397.641</v>
      </c>
      <c r="P11" s="630">
        <v>2717.6280000000002</v>
      </c>
    </row>
    <row r="12" spans="1:18" x14ac:dyDescent="0.25">
      <c r="A12" s="661" t="s">
        <v>1521</v>
      </c>
      <c r="B12" s="664">
        <v>36099.381999999998</v>
      </c>
      <c r="C12" s="665">
        <v>30176.201000000001</v>
      </c>
      <c r="D12" s="665">
        <v>5921.3459999999995</v>
      </c>
      <c r="E12" s="630">
        <v>1378.2819999999999</v>
      </c>
      <c r="F12" s="630">
        <v>0</v>
      </c>
      <c r="G12" s="630">
        <v>1376.4670000000001</v>
      </c>
      <c r="H12" s="630">
        <v>-175.566</v>
      </c>
      <c r="I12" s="630">
        <v>-50.582000000000001</v>
      </c>
      <c r="J12" s="630">
        <v>-124.98399999999999</v>
      </c>
      <c r="K12" s="630">
        <v>-587.19100000000003</v>
      </c>
      <c r="L12" s="630">
        <v>0</v>
      </c>
      <c r="M12" s="630">
        <v>-587.19100000000003</v>
      </c>
      <c r="N12" s="630">
        <v>0</v>
      </c>
      <c r="O12" s="630">
        <v>30382.856</v>
      </c>
      <c r="P12" s="630">
        <v>672.62400000000002</v>
      </c>
    </row>
    <row r="13" spans="1:18" x14ac:dyDescent="0.25">
      <c r="A13" s="606" t="s">
        <v>1446</v>
      </c>
      <c r="B13" s="664">
        <v>370430.766</v>
      </c>
      <c r="C13" s="665">
        <v>341782.3</v>
      </c>
      <c r="D13" s="665">
        <v>28285.437999999998</v>
      </c>
      <c r="E13" s="630">
        <v>4826.9210000000003</v>
      </c>
      <c r="F13" s="630">
        <v>0</v>
      </c>
      <c r="G13" s="630">
        <v>4656.6890000000003</v>
      </c>
      <c r="H13" s="630">
        <v>-721.54600000000005</v>
      </c>
      <c r="I13" s="630">
        <v>-213.202</v>
      </c>
      <c r="J13" s="630">
        <v>-508.31900000000002</v>
      </c>
      <c r="K13" s="630">
        <v>-1288.2170000000001</v>
      </c>
      <c r="L13" s="630">
        <v>0</v>
      </c>
      <c r="M13" s="630">
        <v>-1287.7460000000001</v>
      </c>
      <c r="N13" s="630">
        <v>-0.21099999999999999</v>
      </c>
      <c r="O13" s="630">
        <v>342744.02299999999</v>
      </c>
      <c r="P13" s="630">
        <v>2855.2629999999999</v>
      </c>
    </row>
    <row r="14" spans="1:18" x14ac:dyDescent="0.25">
      <c r="A14" s="33" t="s">
        <v>175</v>
      </c>
      <c r="B14" s="630">
        <v>97128.020999999993</v>
      </c>
      <c r="C14" s="138">
        <v>91772.284</v>
      </c>
      <c r="D14" s="138">
        <v>443.10399999999998</v>
      </c>
      <c r="E14" s="630">
        <v>0</v>
      </c>
      <c r="F14" s="630">
        <v>0</v>
      </c>
      <c r="G14" s="630">
        <v>0</v>
      </c>
      <c r="H14" s="630">
        <v>-31.518999999999998</v>
      </c>
      <c r="I14" s="630">
        <v>-27.704000000000001</v>
      </c>
      <c r="J14" s="630">
        <v>-3.8149999999999999</v>
      </c>
      <c r="K14" s="630">
        <v>0</v>
      </c>
      <c r="L14" s="630">
        <v>0</v>
      </c>
      <c r="M14" s="630">
        <v>0</v>
      </c>
      <c r="N14" s="630">
        <v>0</v>
      </c>
      <c r="O14" s="630">
        <v>1191.373</v>
      </c>
      <c r="P14" s="630">
        <v>0</v>
      </c>
    </row>
    <row r="15" spans="1:18" x14ac:dyDescent="0.25">
      <c r="A15" s="606" t="s">
        <v>1441</v>
      </c>
      <c r="B15" s="664">
        <v>3303.194</v>
      </c>
      <c r="C15" s="665">
        <v>2869.1370000000002</v>
      </c>
      <c r="D15" s="665">
        <v>0</v>
      </c>
      <c r="E15" s="630">
        <v>0</v>
      </c>
      <c r="F15" s="630">
        <v>0</v>
      </c>
      <c r="G15" s="630">
        <v>0</v>
      </c>
      <c r="H15" s="630">
        <v>-7.0000000000000001E-3</v>
      </c>
      <c r="I15" s="630">
        <v>-7.0000000000000001E-3</v>
      </c>
      <c r="J15" s="630">
        <v>0</v>
      </c>
      <c r="K15" s="630">
        <v>0</v>
      </c>
      <c r="L15" s="630">
        <v>0</v>
      </c>
      <c r="M15" s="630">
        <v>0</v>
      </c>
      <c r="N15" s="630">
        <v>0</v>
      </c>
      <c r="O15" s="630">
        <v>0</v>
      </c>
      <c r="P15" s="630">
        <v>0</v>
      </c>
    </row>
    <row r="16" spans="1:18" x14ac:dyDescent="0.25">
      <c r="A16" s="606" t="s">
        <v>1442</v>
      </c>
      <c r="B16" s="664">
        <v>66250.240999999995</v>
      </c>
      <c r="C16" s="665">
        <v>64396.322999999997</v>
      </c>
      <c r="D16" s="665">
        <v>443.10399999999998</v>
      </c>
      <c r="E16" s="630">
        <v>0</v>
      </c>
      <c r="F16" s="630">
        <v>0</v>
      </c>
      <c r="G16" s="630">
        <v>0</v>
      </c>
      <c r="H16" s="630">
        <v>-30.367999999999999</v>
      </c>
      <c r="I16" s="630">
        <v>-26.553000000000001</v>
      </c>
      <c r="J16" s="630">
        <v>-3.8149999999999999</v>
      </c>
      <c r="K16" s="630">
        <v>0</v>
      </c>
      <c r="L16" s="630">
        <v>0</v>
      </c>
      <c r="M16" s="630">
        <v>0</v>
      </c>
      <c r="N16" s="630">
        <v>0</v>
      </c>
      <c r="O16" s="630">
        <v>0</v>
      </c>
      <c r="P16" s="630">
        <v>0</v>
      </c>
    </row>
    <row r="17" spans="1:16" x14ac:dyDescent="0.25">
      <c r="A17" s="606" t="s">
        <v>1443</v>
      </c>
      <c r="B17" s="664">
        <v>20388.987000000001</v>
      </c>
      <c r="C17" s="665">
        <v>20349.771000000001</v>
      </c>
      <c r="D17" s="665">
        <v>0</v>
      </c>
      <c r="E17" s="630">
        <v>0</v>
      </c>
      <c r="F17" s="630">
        <v>0</v>
      </c>
      <c r="G17" s="630">
        <v>0</v>
      </c>
      <c r="H17" s="630">
        <v>-0.87</v>
      </c>
      <c r="I17" s="630">
        <v>-0.87</v>
      </c>
      <c r="J17" s="630">
        <v>0</v>
      </c>
      <c r="K17" s="630">
        <v>0</v>
      </c>
      <c r="L17" s="630">
        <v>0</v>
      </c>
      <c r="M17" s="630">
        <v>0</v>
      </c>
      <c r="N17" s="630">
        <v>0</v>
      </c>
      <c r="O17" s="630">
        <v>792.18600000000004</v>
      </c>
      <c r="P17" s="630">
        <v>0</v>
      </c>
    </row>
    <row r="18" spans="1:16" x14ac:dyDescent="0.25">
      <c r="A18" s="606" t="s">
        <v>1444</v>
      </c>
      <c r="B18" s="664">
        <v>6036.6509999999998</v>
      </c>
      <c r="C18" s="665">
        <v>3836.1289999999999</v>
      </c>
      <c r="D18" s="665">
        <v>0</v>
      </c>
      <c r="E18" s="630">
        <v>0</v>
      </c>
      <c r="F18" s="630">
        <v>0</v>
      </c>
      <c r="G18" s="630">
        <v>0</v>
      </c>
      <c r="H18" s="630">
        <v>-0.20699999999999999</v>
      </c>
      <c r="I18" s="630">
        <v>-0.20699999999999999</v>
      </c>
      <c r="J18" s="630">
        <v>0</v>
      </c>
      <c r="K18" s="630">
        <v>0</v>
      </c>
      <c r="L18" s="630">
        <v>0</v>
      </c>
      <c r="M18" s="630">
        <v>0</v>
      </c>
      <c r="N18" s="630">
        <v>0</v>
      </c>
      <c r="O18" s="630">
        <v>294.00599999999997</v>
      </c>
      <c r="P18" s="630">
        <v>0</v>
      </c>
    </row>
    <row r="19" spans="1:16" x14ac:dyDescent="0.25">
      <c r="A19" s="606" t="s">
        <v>1445</v>
      </c>
      <c r="B19" s="664">
        <v>1148.9480000000001</v>
      </c>
      <c r="C19" s="665">
        <v>320.92399999999998</v>
      </c>
      <c r="D19" s="665">
        <v>0</v>
      </c>
      <c r="E19" s="630">
        <v>0</v>
      </c>
      <c r="F19" s="630">
        <v>0</v>
      </c>
      <c r="G19" s="630">
        <v>0</v>
      </c>
      <c r="H19" s="630">
        <v>-6.7000000000000004E-2</v>
      </c>
      <c r="I19" s="630">
        <v>-6.7000000000000004E-2</v>
      </c>
      <c r="J19" s="630">
        <v>0</v>
      </c>
      <c r="K19" s="630">
        <v>0</v>
      </c>
      <c r="L19" s="630">
        <v>0</v>
      </c>
      <c r="M19" s="630">
        <v>0</v>
      </c>
      <c r="N19" s="630">
        <v>0</v>
      </c>
      <c r="O19" s="630">
        <v>105.181</v>
      </c>
      <c r="P19" s="630">
        <v>0</v>
      </c>
    </row>
    <row r="20" spans="1:16" x14ac:dyDescent="0.25">
      <c r="A20" s="33" t="s">
        <v>176</v>
      </c>
      <c r="B20" s="630">
        <v>284726.21600000001</v>
      </c>
      <c r="C20" s="138">
        <v>162855.06700000001</v>
      </c>
      <c r="D20" s="138">
        <v>8952.6550000000007</v>
      </c>
      <c r="E20" s="630">
        <v>1143.922</v>
      </c>
      <c r="F20" s="630">
        <v>0</v>
      </c>
      <c r="G20" s="630">
        <v>821.30100000000004</v>
      </c>
      <c r="H20" s="630">
        <v>-45.561</v>
      </c>
      <c r="I20" s="630">
        <v>-18.617000000000001</v>
      </c>
      <c r="J20" s="630">
        <v>-26.943999999999999</v>
      </c>
      <c r="K20" s="630">
        <v>-109.361</v>
      </c>
      <c r="L20" s="630">
        <v>0</v>
      </c>
      <c r="M20" s="630">
        <v>-109.13500000000001</v>
      </c>
      <c r="N20" s="666">
        <v>0</v>
      </c>
      <c r="O20" s="630">
        <v>46318.682999999997</v>
      </c>
      <c r="P20" s="630">
        <v>334.16800000000001</v>
      </c>
    </row>
    <row r="21" spans="1:16" x14ac:dyDescent="0.25">
      <c r="A21" s="606" t="s">
        <v>1441</v>
      </c>
      <c r="B21" s="630">
        <v>0.30199999999999999</v>
      </c>
      <c r="C21" s="138">
        <v>0</v>
      </c>
      <c r="D21" s="138">
        <v>0</v>
      </c>
      <c r="E21" s="630">
        <v>0</v>
      </c>
      <c r="F21" s="630">
        <v>0</v>
      </c>
      <c r="G21" s="630">
        <v>0</v>
      </c>
      <c r="H21" s="630">
        <v>0</v>
      </c>
      <c r="I21" s="630">
        <v>0</v>
      </c>
      <c r="J21" s="630">
        <v>0</v>
      </c>
      <c r="K21" s="630">
        <v>0</v>
      </c>
      <c r="L21" s="630">
        <v>0</v>
      </c>
      <c r="M21" s="630">
        <v>0</v>
      </c>
      <c r="N21" s="666">
        <v>0</v>
      </c>
      <c r="O21" s="630">
        <v>0.29399999999999998</v>
      </c>
      <c r="P21" s="630">
        <v>0</v>
      </c>
    </row>
    <row r="22" spans="1:16" x14ac:dyDescent="0.25">
      <c r="A22" s="606" t="s">
        <v>1442</v>
      </c>
      <c r="B22" s="630">
        <v>7821.902</v>
      </c>
      <c r="C22" s="138">
        <v>5867.6310000000003</v>
      </c>
      <c r="D22" s="138">
        <v>71.248000000000005</v>
      </c>
      <c r="E22" s="630">
        <v>45.499000000000002</v>
      </c>
      <c r="F22" s="630">
        <v>0</v>
      </c>
      <c r="G22" s="630">
        <v>45.499000000000002</v>
      </c>
      <c r="H22" s="630">
        <v>-0.19500000000000001</v>
      </c>
      <c r="I22" s="630">
        <v>-0.14000000000000001</v>
      </c>
      <c r="J22" s="630">
        <v>-5.5E-2</v>
      </c>
      <c r="K22" s="630">
        <v>-0.20100000000000001</v>
      </c>
      <c r="L22" s="630">
        <v>0</v>
      </c>
      <c r="M22" s="630">
        <v>-0.20100000000000001</v>
      </c>
      <c r="N22" s="666">
        <v>0</v>
      </c>
      <c r="O22" s="630">
        <v>538.73400000000004</v>
      </c>
      <c r="P22" s="630">
        <v>0</v>
      </c>
    </row>
    <row r="23" spans="1:16" x14ac:dyDescent="0.25">
      <c r="A23" s="606" t="s">
        <v>1443</v>
      </c>
      <c r="B23" s="630">
        <v>5986.7820000000002</v>
      </c>
      <c r="C23" s="138">
        <v>575.41</v>
      </c>
      <c r="D23" s="138">
        <v>37.573999999999998</v>
      </c>
      <c r="E23" s="630">
        <v>0</v>
      </c>
      <c r="F23" s="630">
        <v>0</v>
      </c>
      <c r="G23" s="630">
        <v>0</v>
      </c>
      <c r="H23" s="630">
        <v>-0.84299999999999997</v>
      </c>
      <c r="I23" s="630">
        <v>-0.50900000000000001</v>
      </c>
      <c r="J23" s="630">
        <v>-0.33400000000000002</v>
      </c>
      <c r="K23" s="630">
        <v>-3.5999999999999997E-2</v>
      </c>
      <c r="L23" s="630">
        <v>0</v>
      </c>
      <c r="M23" s="630">
        <v>-3.5999999999999997E-2</v>
      </c>
      <c r="N23" s="666">
        <v>0</v>
      </c>
      <c r="O23" s="630">
        <v>14.012</v>
      </c>
      <c r="P23" s="630">
        <v>0</v>
      </c>
    </row>
    <row r="24" spans="1:16" x14ac:dyDescent="0.25">
      <c r="A24" s="606" t="s">
        <v>1444</v>
      </c>
      <c r="B24" s="630">
        <v>32201.483</v>
      </c>
      <c r="C24" s="138">
        <v>21680.541000000001</v>
      </c>
      <c r="D24" s="138">
        <v>809.93100000000004</v>
      </c>
      <c r="E24" s="630">
        <v>7.609</v>
      </c>
      <c r="F24" s="630">
        <v>0</v>
      </c>
      <c r="G24" s="630">
        <v>4.8150000000000004</v>
      </c>
      <c r="H24" s="630">
        <v>-1.603</v>
      </c>
      <c r="I24" s="630">
        <v>-1.228</v>
      </c>
      <c r="J24" s="630">
        <v>-0.375</v>
      </c>
      <c r="K24" s="630">
        <v>-0.378</v>
      </c>
      <c r="L24" s="630">
        <v>0</v>
      </c>
      <c r="M24" s="630">
        <v>-0.378</v>
      </c>
      <c r="N24" s="666">
        <v>0</v>
      </c>
      <c r="O24" s="630">
        <v>11687.036</v>
      </c>
      <c r="P24" s="630">
        <v>3.4039999999999999</v>
      </c>
    </row>
    <row r="25" spans="1:16" x14ac:dyDescent="0.25">
      <c r="A25" s="606" t="s">
        <v>1445</v>
      </c>
      <c r="B25" s="630">
        <v>203082.003</v>
      </c>
      <c r="C25" s="138">
        <v>104475.738</v>
      </c>
      <c r="D25" s="138">
        <v>6461.8850000000002</v>
      </c>
      <c r="E25" s="630">
        <v>1053.895</v>
      </c>
      <c r="F25" s="630">
        <v>0</v>
      </c>
      <c r="G25" s="630">
        <v>736.38400000000001</v>
      </c>
      <c r="H25" s="630">
        <v>-40.630000000000003</v>
      </c>
      <c r="I25" s="630">
        <v>-16.306000000000001</v>
      </c>
      <c r="J25" s="630">
        <v>-24.324000000000002</v>
      </c>
      <c r="K25" s="630">
        <v>-107.762</v>
      </c>
      <c r="L25" s="630">
        <v>0</v>
      </c>
      <c r="M25" s="630">
        <v>-107.536</v>
      </c>
      <c r="N25" s="666">
        <v>0</v>
      </c>
      <c r="O25" s="630">
        <v>22161.069</v>
      </c>
      <c r="P25" s="630">
        <v>314.04500000000002</v>
      </c>
    </row>
    <row r="26" spans="1:16" x14ac:dyDescent="0.25">
      <c r="A26" s="606" t="s">
        <v>1446</v>
      </c>
      <c r="B26" s="630">
        <v>35633.743999999999</v>
      </c>
      <c r="C26" s="138">
        <v>30255.746999999999</v>
      </c>
      <c r="D26" s="138">
        <v>1572.0170000000001</v>
      </c>
      <c r="E26" s="630">
        <v>36.918999999999997</v>
      </c>
      <c r="F26" s="630">
        <v>0</v>
      </c>
      <c r="G26" s="630">
        <v>34.603000000000002</v>
      </c>
      <c r="H26" s="630">
        <v>-2.29</v>
      </c>
      <c r="I26" s="630">
        <v>-0.434</v>
      </c>
      <c r="J26" s="630">
        <v>-1.8560000000000001</v>
      </c>
      <c r="K26" s="630">
        <v>-0.98399999999999999</v>
      </c>
      <c r="L26" s="630">
        <v>0</v>
      </c>
      <c r="M26" s="630">
        <v>-0.98399999999999999</v>
      </c>
      <c r="N26" s="666">
        <v>0</v>
      </c>
      <c r="O26" s="630">
        <v>11917.538</v>
      </c>
      <c r="P26" s="630">
        <v>16.719000000000001</v>
      </c>
    </row>
    <row r="27" spans="1:16" x14ac:dyDescent="0.25">
      <c r="A27" s="48" t="s">
        <v>73</v>
      </c>
      <c r="B27" s="626">
        <v>1231728.5889999999</v>
      </c>
      <c r="C27" s="169">
        <v>979266.88300000003</v>
      </c>
      <c r="D27" s="169">
        <v>65395.843999999997</v>
      </c>
      <c r="E27" s="626">
        <v>13534.4</v>
      </c>
      <c r="F27" s="626">
        <v>0</v>
      </c>
      <c r="G27" s="626">
        <v>12905.319</v>
      </c>
      <c r="H27" s="626">
        <v>-1681.472</v>
      </c>
      <c r="I27" s="626">
        <v>-495.17700000000002</v>
      </c>
      <c r="J27" s="626">
        <v>-1186.27</v>
      </c>
      <c r="K27" s="626">
        <v>-4435.2759999999998</v>
      </c>
      <c r="L27" s="626">
        <v>0</v>
      </c>
      <c r="M27" s="626">
        <v>-4427.8670000000002</v>
      </c>
      <c r="N27" s="626">
        <v>-39.887</v>
      </c>
      <c r="O27" s="626">
        <v>637855.16500000004</v>
      </c>
      <c r="P27" s="626">
        <v>6292.3720000000003</v>
      </c>
    </row>
    <row r="33" spans="1:16" x14ac:dyDescent="0.25">
      <c r="A33" s="1" t="s">
        <v>1511</v>
      </c>
      <c r="B33" s="1"/>
      <c r="C33" s="1"/>
      <c r="D33" s="1"/>
      <c r="E33" s="1"/>
      <c r="F33" s="1"/>
      <c r="G33" s="1"/>
      <c r="H33" s="1"/>
      <c r="I33" s="1"/>
      <c r="J33" s="1"/>
      <c r="K33" s="1"/>
      <c r="L33" s="1"/>
      <c r="M33" s="1"/>
      <c r="N33" s="1"/>
      <c r="O33" s="1"/>
      <c r="P33" s="1"/>
    </row>
    <row r="34" spans="1:16" ht="22.5" customHeight="1" x14ac:dyDescent="0.25">
      <c r="A34" s="321">
        <v>45291</v>
      </c>
      <c r="B34" s="1093" t="s">
        <v>1450</v>
      </c>
      <c r="C34" s="1093"/>
      <c r="D34" s="1093"/>
      <c r="E34" s="1093"/>
      <c r="F34" s="1093"/>
      <c r="G34" s="1093"/>
      <c r="H34" s="1093" t="s">
        <v>1431</v>
      </c>
      <c r="I34" s="1093"/>
      <c r="J34" s="1093"/>
      <c r="K34" s="1093"/>
      <c r="L34" s="1093"/>
      <c r="M34" s="1093"/>
      <c r="N34" s="1093" t="s">
        <v>1512</v>
      </c>
      <c r="O34" s="1109" t="s">
        <v>1513</v>
      </c>
      <c r="P34" s="1105"/>
    </row>
    <row r="35" spans="1:16" ht="35.15" customHeight="1" x14ac:dyDescent="0.25">
      <c r="A35" s="44"/>
      <c r="B35" s="1093" t="s">
        <v>1451</v>
      </c>
      <c r="C35" s="1093"/>
      <c r="D35" s="1093"/>
      <c r="E35" s="1093" t="s">
        <v>1452</v>
      </c>
      <c r="F35" s="1093"/>
      <c r="G35" s="1093"/>
      <c r="H35" s="1093" t="s">
        <v>1514</v>
      </c>
      <c r="I35" s="1093"/>
      <c r="J35" s="1093"/>
      <c r="K35" s="1093" t="s">
        <v>1515</v>
      </c>
      <c r="L35" s="1093"/>
      <c r="M35" s="1093"/>
      <c r="N35" s="1093"/>
      <c r="O35" s="1093" t="s">
        <v>1516</v>
      </c>
      <c r="P35" s="1093" t="s">
        <v>1517</v>
      </c>
    </row>
    <row r="36" spans="1:16" x14ac:dyDescent="0.25">
      <c r="A36" s="44"/>
      <c r="B36" s="59"/>
      <c r="C36" s="313" t="s">
        <v>1518</v>
      </c>
      <c r="D36" s="313" t="s">
        <v>1519</v>
      </c>
      <c r="E36" s="59"/>
      <c r="F36" s="313" t="s">
        <v>1519</v>
      </c>
      <c r="G36" s="313" t="s">
        <v>1520</v>
      </c>
      <c r="H36" s="59"/>
      <c r="I36" s="313" t="s">
        <v>1518</v>
      </c>
      <c r="J36" s="313" t="s">
        <v>1519</v>
      </c>
      <c r="K36" s="59"/>
      <c r="L36" s="313" t="s">
        <v>1519</v>
      </c>
      <c r="M36" s="313" t="s">
        <v>1520</v>
      </c>
      <c r="N36" s="59"/>
      <c r="O36" s="1093"/>
      <c r="P36" s="1093"/>
    </row>
    <row r="37" spans="1:16" ht="21" x14ac:dyDescent="0.25">
      <c r="A37" s="33" t="s">
        <v>1440</v>
      </c>
      <c r="B37" s="630">
        <v>91345.945000000007</v>
      </c>
      <c r="C37" s="138">
        <v>91021.260999999999</v>
      </c>
      <c r="D37" s="138">
        <v>324.68400000000003</v>
      </c>
      <c r="E37" s="630">
        <v>7.4080000000000004</v>
      </c>
      <c r="F37" s="630">
        <v>0</v>
      </c>
      <c r="G37" s="630">
        <v>7.4080000000000004</v>
      </c>
      <c r="H37" s="630">
        <v>-4.7480000000000002</v>
      </c>
      <c r="I37" s="630">
        <v>-0.55900000000000005</v>
      </c>
      <c r="J37" s="630">
        <v>-4.1890000000000001</v>
      </c>
      <c r="K37" s="630">
        <v>-5.4210000000000003</v>
      </c>
      <c r="L37" s="630">
        <v>0</v>
      </c>
      <c r="M37" s="630">
        <v>-5.4210000000000003</v>
      </c>
      <c r="N37" s="630">
        <v>0</v>
      </c>
      <c r="O37" s="630">
        <v>0</v>
      </c>
      <c r="P37" s="630">
        <v>0</v>
      </c>
    </row>
    <row r="38" spans="1:16" x14ac:dyDescent="0.25">
      <c r="A38" s="33" t="s">
        <v>174</v>
      </c>
      <c r="B38" s="630">
        <v>711773.13800000004</v>
      </c>
      <c r="C38" s="138">
        <v>598406.54399999999</v>
      </c>
      <c r="D38" s="138">
        <v>58060.629000000001</v>
      </c>
      <c r="E38" s="630">
        <v>11352.376</v>
      </c>
      <c r="F38" s="630">
        <v>0</v>
      </c>
      <c r="G38" s="630">
        <v>11111.227999999999</v>
      </c>
      <c r="H38" s="630">
        <v>-1859.3979999999999</v>
      </c>
      <c r="I38" s="630">
        <v>-468.53300000000002</v>
      </c>
      <c r="J38" s="630">
        <v>-1390.838</v>
      </c>
      <c r="K38" s="630">
        <v>-3793.3270000000002</v>
      </c>
      <c r="L38" s="630">
        <v>0</v>
      </c>
      <c r="M38" s="630">
        <v>-3782.29</v>
      </c>
      <c r="N38" s="630">
        <v>-233.95</v>
      </c>
      <c r="O38" s="630">
        <v>558868.52599999995</v>
      </c>
      <c r="P38" s="630">
        <v>5405.067</v>
      </c>
    </row>
    <row r="39" spans="1:16" x14ac:dyDescent="0.25">
      <c r="A39" s="606" t="s">
        <v>1441</v>
      </c>
      <c r="B39" s="664">
        <v>3671.8780000000002</v>
      </c>
      <c r="C39" s="665">
        <v>2380.9549999999999</v>
      </c>
      <c r="D39" s="665">
        <v>0</v>
      </c>
      <c r="E39" s="630">
        <v>0</v>
      </c>
      <c r="F39" s="630">
        <v>0</v>
      </c>
      <c r="G39" s="630">
        <v>0</v>
      </c>
      <c r="H39" s="630">
        <v>-0.11</v>
      </c>
      <c r="I39" s="630">
        <v>-0.11</v>
      </c>
      <c r="J39" s="630">
        <v>0</v>
      </c>
      <c r="K39" s="630">
        <v>0</v>
      </c>
      <c r="L39" s="630">
        <v>0</v>
      </c>
      <c r="M39" s="630">
        <v>0</v>
      </c>
      <c r="N39" s="630">
        <v>0</v>
      </c>
      <c r="O39" s="630">
        <v>3628.3850000000002</v>
      </c>
      <c r="P39" s="630">
        <v>0</v>
      </c>
    </row>
    <row r="40" spans="1:16" x14ac:dyDescent="0.25">
      <c r="A40" s="606" t="s">
        <v>1442</v>
      </c>
      <c r="B40" s="664">
        <v>14320.554</v>
      </c>
      <c r="C40" s="665">
        <v>13447.796</v>
      </c>
      <c r="D40" s="665">
        <v>686.98699999999997</v>
      </c>
      <c r="E40" s="630">
        <v>156.88499999999999</v>
      </c>
      <c r="F40" s="630">
        <v>0</v>
      </c>
      <c r="G40" s="630">
        <v>156.88499999999999</v>
      </c>
      <c r="H40" s="630">
        <v>-7.6749999999999998</v>
      </c>
      <c r="I40" s="630">
        <v>-5.6079999999999997</v>
      </c>
      <c r="J40" s="630">
        <v>-2.0670000000000002</v>
      </c>
      <c r="K40" s="630">
        <v>-10.73</v>
      </c>
      <c r="L40" s="630">
        <v>0</v>
      </c>
      <c r="M40" s="630">
        <v>-10.73</v>
      </c>
      <c r="N40" s="630">
        <v>0</v>
      </c>
      <c r="O40" s="630">
        <v>4741.4679999999998</v>
      </c>
      <c r="P40" s="630">
        <v>146.155</v>
      </c>
    </row>
    <row r="41" spans="1:16" x14ac:dyDescent="0.25">
      <c r="A41" s="606" t="s">
        <v>1443</v>
      </c>
      <c r="B41" s="664">
        <v>30480.857</v>
      </c>
      <c r="C41" s="665">
        <v>11500.627</v>
      </c>
      <c r="D41" s="665">
        <v>168.18799999999999</v>
      </c>
      <c r="E41" s="630">
        <v>7.7450000000000001</v>
      </c>
      <c r="F41" s="630">
        <v>0</v>
      </c>
      <c r="G41" s="630">
        <v>7.7450000000000001</v>
      </c>
      <c r="H41" s="630">
        <v>-16.081</v>
      </c>
      <c r="I41" s="630">
        <v>-3.6739999999999999</v>
      </c>
      <c r="J41" s="630">
        <v>-12.407</v>
      </c>
      <c r="K41" s="630">
        <v>-7.7450000000000001</v>
      </c>
      <c r="L41" s="630">
        <v>0</v>
      </c>
      <c r="M41" s="630">
        <v>-7.7450000000000001</v>
      </c>
      <c r="N41" s="630">
        <v>0</v>
      </c>
      <c r="O41" s="630">
        <v>22310.121999999999</v>
      </c>
      <c r="P41" s="630">
        <v>0</v>
      </c>
    </row>
    <row r="42" spans="1:16" x14ac:dyDescent="0.25">
      <c r="A42" s="606" t="s">
        <v>1444</v>
      </c>
      <c r="B42" s="664">
        <v>76289.790999999997</v>
      </c>
      <c r="C42" s="665">
        <v>40176.281000000003</v>
      </c>
      <c r="D42" s="665">
        <v>2562.9780000000001</v>
      </c>
      <c r="E42" s="630">
        <v>328.38400000000001</v>
      </c>
      <c r="F42" s="630">
        <v>0</v>
      </c>
      <c r="G42" s="630">
        <v>328.38400000000001</v>
      </c>
      <c r="H42" s="630">
        <v>-96.144000000000005</v>
      </c>
      <c r="I42" s="630">
        <v>-21.521000000000001</v>
      </c>
      <c r="J42" s="630">
        <v>-74.623000000000005</v>
      </c>
      <c r="K42" s="630">
        <v>-87.412000000000006</v>
      </c>
      <c r="L42" s="630">
        <v>0</v>
      </c>
      <c r="M42" s="630">
        <v>-87.412000000000006</v>
      </c>
      <c r="N42" s="630">
        <v>0</v>
      </c>
      <c r="O42" s="630">
        <v>58145.106</v>
      </c>
      <c r="P42" s="630">
        <v>86.257000000000005</v>
      </c>
    </row>
    <row r="43" spans="1:16" x14ac:dyDescent="0.25">
      <c r="A43" s="606" t="s">
        <v>1445</v>
      </c>
      <c r="B43" s="664">
        <v>224623.728</v>
      </c>
      <c r="C43" s="665">
        <v>194924.60200000001</v>
      </c>
      <c r="D43" s="665">
        <v>28774.23</v>
      </c>
      <c r="E43" s="630">
        <v>6279.8310000000001</v>
      </c>
      <c r="F43" s="630">
        <v>0</v>
      </c>
      <c r="G43" s="630">
        <v>6163.5079999999998</v>
      </c>
      <c r="H43" s="630">
        <v>-987.60900000000004</v>
      </c>
      <c r="I43" s="630">
        <v>-211.06700000000001</v>
      </c>
      <c r="J43" s="630">
        <v>-776.54200000000003</v>
      </c>
      <c r="K43" s="630">
        <v>-2502.788</v>
      </c>
      <c r="L43" s="630">
        <v>0</v>
      </c>
      <c r="M43" s="630">
        <v>-2492.2069999999999</v>
      </c>
      <c r="N43" s="630">
        <v>-232.80099999999999</v>
      </c>
      <c r="O43" s="630">
        <v>134114.79500000001</v>
      </c>
      <c r="P43" s="630">
        <v>2405.9470000000001</v>
      </c>
    </row>
    <row r="44" spans="1:16" x14ac:dyDescent="0.25">
      <c r="A44" s="661" t="s">
        <v>1521</v>
      </c>
      <c r="B44" s="664">
        <v>38200.991999999998</v>
      </c>
      <c r="C44" s="665">
        <v>32158.174999999999</v>
      </c>
      <c r="D44" s="665">
        <v>6038.96</v>
      </c>
      <c r="E44" s="630">
        <v>1378.847</v>
      </c>
      <c r="F44" s="630">
        <v>0</v>
      </c>
      <c r="G44" s="630">
        <v>1377.2180000000001</v>
      </c>
      <c r="H44" s="630">
        <v>-200.65799999999999</v>
      </c>
      <c r="I44" s="630">
        <v>-62.857999999999997</v>
      </c>
      <c r="J44" s="630">
        <v>-137.80000000000001</v>
      </c>
      <c r="K44" s="630">
        <v>-573.88699999999994</v>
      </c>
      <c r="L44" s="630">
        <v>0</v>
      </c>
      <c r="M44" s="630">
        <v>-572.25699999999995</v>
      </c>
      <c r="N44" s="630">
        <v>0</v>
      </c>
      <c r="O44" s="630">
        <v>31740.977999999999</v>
      </c>
      <c r="P44" s="630">
        <v>680.08500000000004</v>
      </c>
    </row>
    <row r="45" spans="1:16" x14ac:dyDescent="0.25">
      <c r="A45" s="606" t="s">
        <v>1446</v>
      </c>
      <c r="B45" s="664">
        <v>362386.33</v>
      </c>
      <c r="C45" s="665">
        <v>335976.283</v>
      </c>
      <c r="D45" s="665">
        <v>25868.245999999999</v>
      </c>
      <c r="E45" s="630">
        <v>4579.5309999999999</v>
      </c>
      <c r="F45" s="630">
        <v>0</v>
      </c>
      <c r="G45" s="630">
        <v>4454.7060000000001</v>
      </c>
      <c r="H45" s="630">
        <v>-751.779</v>
      </c>
      <c r="I45" s="630">
        <v>-226.553</v>
      </c>
      <c r="J45" s="630">
        <v>-525.19899999999996</v>
      </c>
      <c r="K45" s="630">
        <v>-1184.652</v>
      </c>
      <c r="L45" s="630">
        <v>0</v>
      </c>
      <c r="M45" s="630">
        <v>-1184.1959999999999</v>
      </c>
      <c r="N45" s="630">
        <v>-1.149</v>
      </c>
      <c r="O45" s="630">
        <v>335928.65</v>
      </c>
      <c r="P45" s="630">
        <v>2766.7080000000001</v>
      </c>
    </row>
    <row r="46" spans="1:16" x14ac:dyDescent="0.25">
      <c r="A46" s="33" t="s">
        <v>175</v>
      </c>
      <c r="B46" s="630">
        <v>91991.349000000002</v>
      </c>
      <c r="C46" s="138">
        <v>84609.558999999994</v>
      </c>
      <c r="D46" s="138">
        <v>2018.3019999999999</v>
      </c>
      <c r="E46" s="630">
        <v>0</v>
      </c>
      <c r="F46" s="630">
        <v>0</v>
      </c>
      <c r="G46" s="630">
        <v>0</v>
      </c>
      <c r="H46" s="630">
        <v>-34.216000000000001</v>
      </c>
      <c r="I46" s="630">
        <v>-28.815999999999999</v>
      </c>
      <c r="J46" s="630">
        <v>-5.4</v>
      </c>
      <c r="K46" s="630">
        <v>0</v>
      </c>
      <c r="L46" s="630">
        <v>0</v>
      </c>
      <c r="M46" s="630">
        <v>0</v>
      </c>
      <c r="N46" s="630">
        <v>0</v>
      </c>
      <c r="O46" s="630">
        <v>0</v>
      </c>
      <c r="P46" s="630">
        <v>0</v>
      </c>
    </row>
    <row r="47" spans="1:16" x14ac:dyDescent="0.25">
      <c r="A47" s="606" t="s">
        <v>1441</v>
      </c>
      <c r="B47" s="664">
        <v>2488.6390000000001</v>
      </c>
      <c r="C47" s="665">
        <v>2043.086</v>
      </c>
      <c r="D47" s="665">
        <v>0</v>
      </c>
      <c r="E47" s="630">
        <v>0</v>
      </c>
      <c r="F47" s="630">
        <v>0</v>
      </c>
      <c r="G47" s="630">
        <v>0</v>
      </c>
      <c r="H47" s="630">
        <v>-1.6E-2</v>
      </c>
      <c r="I47" s="630">
        <v>-1.6E-2</v>
      </c>
      <c r="J47" s="630">
        <v>0</v>
      </c>
      <c r="K47" s="630">
        <v>0</v>
      </c>
      <c r="L47" s="630">
        <v>0</v>
      </c>
      <c r="M47" s="630">
        <v>0</v>
      </c>
      <c r="N47" s="630">
        <v>0</v>
      </c>
      <c r="O47" s="630">
        <v>0</v>
      </c>
      <c r="P47" s="630">
        <v>0</v>
      </c>
    </row>
    <row r="48" spans="1:16" x14ac:dyDescent="0.25">
      <c r="A48" s="606" t="s">
        <v>1442</v>
      </c>
      <c r="B48" s="664">
        <v>63247.165000000001</v>
      </c>
      <c r="C48" s="665">
        <v>59818.516000000003</v>
      </c>
      <c r="D48" s="665">
        <v>1904.3879999999999</v>
      </c>
      <c r="E48" s="630">
        <v>0</v>
      </c>
      <c r="F48" s="630">
        <v>0</v>
      </c>
      <c r="G48" s="630">
        <v>0</v>
      </c>
      <c r="H48" s="630">
        <v>-32.055</v>
      </c>
      <c r="I48" s="630">
        <v>-26.861999999999998</v>
      </c>
      <c r="J48" s="630">
        <v>-5.1929999999999996</v>
      </c>
      <c r="K48" s="630">
        <v>0</v>
      </c>
      <c r="L48" s="630">
        <v>0</v>
      </c>
      <c r="M48" s="630">
        <v>0</v>
      </c>
      <c r="N48" s="630">
        <v>0</v>
      </c>
      <c r="O48" s="630">
        <v>0</v>
      </c>
      <c r="P48" s="630">
        <v>0</v>
      </c>
    </row>
    <row r="49" spans="1:16" x14ac:dyDescent="0.25">
      <c r="A49" s="606" t="s">
        <v>1443</v>
      </c>
      <c r="B49" s="664">
        <v>18993.651999999998</v>
      </c>
      <c r="C49" s="665">
        <v>18844.208999999999</v>
      </c>
      <c r="D49" s="665">
        <v>113.914</v>
      </c>
      <c r="E49" s="630">
        <v>0</v>
      </c>
      <c r="F49" s="630">
        <v>0</v>
      </c>
      <c r="G49" s="630">
        <v>0</v>
      </c>
      <c r="H49" s="630">
        <v>-1.7889999999999999</v>
      </c>
      <c r="I49" s="630">
        <v>-1.5820000000000001</v>
      </c>
      <c r="J49" s="630">
        <v>-0.20699999999999999</v>
      </c>
      <c r="K49" s="630">
        <v>0</v>
      </c>
      <c r="L49" s="630">
        <v>0</v>
      </c>
      <c r="M49" s="630">
        <v>0</v>
      </c>
      <c r="N49" s="630">
        <v>0</v>
      </c>
      <c r="O49" s="630">
        <v>0</v>
      </c>
      <c r="P49" s="630">
        <v>0</v>
      </c>
    </row>
    <row r="50" spans="1:16" x14ac:dyDescent="0.25">
      <c r="A50" s="606" t="s">
        <v>1444</v>
      </c>
      <c r="B50" s="664">
        <v>6121.1850000000004</v>
      </c>
      <c r="C50" s="665">
        <v>3562.096</v>
      </c>
      <c r="D50" s="665">
        <v>0</v>
      </c>
      <c r="E50" s="630">
        <v>0</v>
      </c>
      <c r="F50" s="630">
        <v>0</v>
      </c>
      <c r="G50" s="630">
        <v>0</v>
      </c>
      <c r="H50" s="630">
        <v>-0.26800000000000002</v>
      </c>
      <c r="I50" s="630">
        <v>-0.26800000000000002</v>
      </c>
      <c r="J50" s="630">
        <v>0</v>
      </c>
      <c r="K50" s="630">
        <v>0</v>
      </c>
      <c r="L50" s="630">
        <v>0</v>
      </c>
      <c r="M50" s="630">
        <v>0</v>
      </c>
      <c r="N50" s="630">
        <v>0</v>
      </c>
      <c r="O50" s="630">
        <v>0</v>
      </c>
      <c r="P50" s="630">
        <v>0</v>
      </c>
    </row>
    <row r="51" spans="1:16" x14ac:dyDescent="0.25">
      <c r="A51" s="606" t="s">
        <v>1445</v>
      </c>
      <c r="B51" s="664">
        <v>1140.7080000000001</v>
      </c>
      <c r="C51" s="665">
        <v>341.65199999999999</v>
      </c>
      <c r="D51" s="665">
        <v>0</v>
      </c>
      <c r="E51" s="630">
        <v>0</v>
      </c>
      <c r="F51" s="630">
        <v>0</v>
      </c>
      <c r="G51" s="630">
        <v>0</v>
      </c>
      <c r="H51" s="630">
        <v>-8.7999999999999995E-2</v>
      </c>
      <c r="I51" s="630">
        <v>-8.7999999999999995E-2</v>
      </c>
      <c r="J51" s="630">
        <v>0</v>
      </c>
      <c r="K51" s="630">
        <v>0</v>
      </c>
      <c r="L51" s="630">
        <v>0</v>
      </c>
      <c r="M51" s="630">
        <v>0</v>
      </c>
      <c r="N51" s="630">
        <v>0</v>
      </c>
      <c r="O51" s="630">
        <v>0</v>
      </c>
      <c r="P51" s="630">
        <v>0</v>
      </c>
    </row>
    <row r="52" spans="1:16" x14ac:dyDescent="0.25">
      <c r="A52" s="33" t="s">
        <v>176</v>
      </c>
      <c r="B52" s="630">
        <v>276823.413</v>
      </c>
      <c r="C52" s="138">
        <v>157279.889</v>
      </c>
      <c r="D52" s="138">
        <v>9832.7199999999993</v>
      </c>
      <c r="E52" s="630">
        <v>605.80200000000002</v>
      </c>
      <c r="F52" s="630">
        <v>0</v>
      </c>
      <c r="G52" s="630">
        <v>326.51600000000002</v>
      </c>
      <c r="H52" s="630">
        <v>-52.530999999999999</v>
      </c>
      <c r="I52" s="630">
        <v>-17.809000000000001</v>
      </c>
      <c r="J52" s="630">
        <v>-34.722000000000001</v>
      </c>
      <c r="K52" s="630">
        <v>-89.283000000000001</v>
      </c>
      <c r="L52" s="630">
        <v>0</v>
      </c>
      <c r="M52" s="630">
        <v>-88.823999999999998</v>
      </c>
      <c r="N52" s="666"/>
      <c r="O52" s="630">
        <v>44301.34</v>
      </c>
      <c r="P52" s="630">
        <v>209.16300000000001</v>
      </c>
    </row>
    <row r="53" spans="1:16" x14ac:dyDescent="0.25">
      <c r="A53" s="606" t="s">
        <v>1441</v>
      </c>
      <c r="B53" s="630">
        <v>21.402999999999999</v>
      </c>
      <c r="C53" s="138">
        <v>3.1459999999999999</v>
      </c>
      <c r="D53" s="138">
        <v>0</v>
      </c>
      <c r="E53" s="630">
        <v>0</v>
      </c>
      <c r="F53" s="630">
        <v>0</v>
      </c>
      <c r="G53" s="630">
        <v>0</v>
      </c>
      <c r="H53" s="630">
        <v>-1E-3</v>
      </c>
      <c r="I53" s="630">
        <v>0</v>
      </c>
      <c r="J53" s="630">
        <v>-1E-3</v>
      </c>
      <c r="K53" s="630">
        <v>0</v>
      </c>
      <c r="L53" s="630">
        <v>0</v>
      </c>
      <c r="M53" s="630">
        <v>0</v>
      </c>
      <c r="N53" s="666"/>
      <c r="O53" s="630">
        <v>8.7710000000000008</v>
      </c>
      <c r="P53" s="630">
        <v>0</v>
      </c>
    </row>
    <row r="54" spans="1:16" x14ac:dyDescent="0.25">
      <c r="A54" s="606" t="s">
        <v>1442</v>
      </c>
      <c r="B54" s="630">
        <v>9207.8649999999998</v>
      </c>
      <c r="C54" s="138">
        <v>7113.7569999999996</v>
      </c>
      <c r="D54" s="138">
        <v>216.13499999999999</v>
      </c>
      <c r="E54" s="630">
        <v>6.4000000000000001E-2</v>
      </c>
      <c r="F54" s="630">
        <v>0</v>
      </c>
      <c r="G54" s="630">
        <v>0.06</v>
      </c>
      <c r="H54" s="630">
        <v>-0.621</v>
      </c>
      <c r="I54" s="630">
        <v>-0.61899999999999999</v>
      </c>
      <c r="J54" s="630">
        <v>-2E-3</v>
      </c>
      <c r="K54" s="630">
        <v>-2E-3</v>
      </c>
      <c r="L54" s="630">
        <v>0</v>
      </c>
      <c r="M54" s="630">
        <v>-2E-3</v>
      </c>
      <c r="N54" s="666"/>
      <c r="O54" s="630">
        <v>142.12799999999999</v>
      </c>
      <c r="P54" s="630">
        <v>0</v>
      </c>
    </row>
    <row r="55" spans="1:16" x14ac:dyDescent="0.25">
      <c r="A55" s="606" t="s">
        <v>1443</v>
      </c>
      <c r="B55" s="630">
        <v>6077.4570000000003</v>
      </c>
      <c r="C55" s="138">
        <v>587.44899999999996</v>
      </c>
      <c r="D55" s="138">
        <v>2.2879999999999998</v>
      </c>
      <c r="E55" s="630">
        <v>0</v>
      </c>
      <c r="F55" s="630">
        <v>0</v>
      </c>
      <c r="G55" s="630">
        <v>0</v>
      </c>
      <c r="H55" s="630">
        <v>-3.0979999999999999</v>
      </c>
      <c r="I55" s="630">
        <v>-1.321</v>
      </c>
      <c r="J55" s="630">
        <v>-1.7769999999999999</v>
      </c>
      <c r="K55" s="630">
        <v>-3.5999999999999997E-2</v>
      </c>
      <c r="L55" s="630">
        <v>0</v>
      </c>
      <c r="M55" s="630">
        <v>-3.5999999999999997E-2</v>
      </c>
      <c r="N55" s="666"/>
      <c r="O55" s="630">
        <v>26.829000000000001</v>
      </c>
      <c r="P55" s="630">
        <v>0</v>
      </c>
    </row>
    <row r="56" spans="1:16" x14ac:dyDescent="0.25">
      <c r="A56" s="606" t="s">
        <v>1444</v>
      </c>
      <c r="B56" s="630">
        <v>31128.726999999999</v>
      </c>
      <c r="C56" s="138">
        <v>19879.253000000001</v>
      </c>
      <c r="D56" s="138">
        <v>536.50199999999995</v>
      </c>
      <c r="E56" s="630">
        <v>48.521000000000001</v>
      </c>
      <c r="F56" s="630">
        <v>0</v>
      </c>
      <c r="G56" s="630">
        <v>47.372999999999998</v>
      </c>
      <c r="H56" s="630">
        <v>-4.2439999999999998</v>
      </c>
      <c r="I56" s="630">
        <v>-1.8149999999999999</v>
      </c>
      <c r="J56" s="630">
        <v>-2.4289999999999998</v>
      </c>
      <c r="K56" s="630">
        <v>-0.88900000000000001</v>
      </c>
      <c r="L56" s="630">
        <v>0</v>
      </c>
      <c r="M56" s="630">
        <v>-0.88900000000000001</v>
      </c>
      <c r="N56" s="666"/>
      <c r="O56" s="630">
        <v>9253.9439999999995</v>
      </c>
      <c r="P56" s="630">
        <v>3.9929999999999999</v>
      </c>
    </row>
    <row r="57" spans="1:16" x14ac:dyDescent="0.25">
      <c r="A57" s="606" t="s">
        <v>1445</v>
      </c>
      <c r="B57" s="630">
        <v>196475.23699999999</v>
      </c>
      <c r="C57" s="138">
        <v>100548.69100000001</v>
      </c>
      <c r="D57" s="138">
        <v>8144.9880000000003</v>
      </c>
      <c r="E57" s="630">
        <v>518.53899999999999</v>
      </c>
      <c r="F57" s="630">
        <v>0</v>
      </c>
      <c r="G57" s="630">
        <v>243.4</v>
      </c>
      <c r="H57" s="630">
        <v>-29.548999999999999</v>
      </c>
      <c r="I57" s="630">
        <v>-10.667999999999999</v>
      </c>
      <c r="J57" s="630">
        <v>-18.881</v>
      </c>
      <c r="K57" s="630">
        <v>-86.959000000000003</v>
      </c>
      <c r="L57" s="630">
        <v>0</v>
      </c>
      <c r="M57" s="630">
        <v>-86.5</v>
      </c>
      <c r="N57" s="666"/>
      <c r="O57" s="630">
        <v>19876.438999999998</v>
      </c>
      <c r="P57" s="630">
        <v>195.624</v>
      </c>
    </row>
    <row r="58" spans="1:16" x14ac:dyDescent="0.25">
      <c r="A58" s="606" t="s">
        <v>1446</v>
      </c>
      <c r="B58" s="630">
        <v>33912.724000000002</v>
      </c>
      <c r="C58" s="138">
        <v>29147.593000000001</v>
      </c>
      <c r="D58" s="138">
        <v>932.80700000000002</v>
      </c>
      <c r="E58" s="630">
        <v>38.677999999999997</v>
      </c>
      <c r="F58" s="630">
        <v>0</v>
      </c>
      <c r="G58" s="630">
        <v>35.683</v>
      </c>
      <c r="H58" s="630">
        <v>-15.018000000000001</v>
      </c>
      <c r="I58" s="630">
        <v>-3.3860000000000001</v>
      </c>
      <c r="J58" s="630">
        <v>-11.632</v>
      </c>
      <c r="K58" s="630">
        <v>-1.397</v>
      </c>
      <c r="L58" s="630">
        <v>0</v>
      </c>
      <c r="M58" s="630">
        <v>-1.397</v>
      </c>
      <c r="N58" s="666"/>
      <c r="O58" s="630">
        <v>14993.228999999999</v>
      </c>
      <c r="P58" s="630">
        <v>9.5459999999999994</v>
      </c>
    </row>
    <row r="59" spans="1:16" x14ac:dyDescent="0.25">
      <c r="A59" s="48" t="s">
        <v>73</v>
      </c>
      <c r="B59" s="626">
        <v>1171933.845</v>
      </c>
      <c r="C59" s="169">
        <v>931317.25300000003</v>
      </c>
      <c r="D59" s="169">
        <v>70236.335000000006</v>
      </c>
      <c r="E59" s="626">
        <v>11965.585999999999</v>
      </c>
      <c r="F59" s="626">
        <v>0</v>
      </c>
      <c r="G59" s="626">
        <v>11445.152</v>
      </c>
      <c r="H59" s="626">
        <v>-1950.893</v>
      </c>
      <c r="I59" s="626">
        <v>-515.71699999999998</v>
      </c>
      <c r="J59" s="626">
        <v>-1435.1489999999999</v>
      </c>
      <c r="K59" s="626">
        <v>-3888.0309999999999</v>
      </c>
      <c r="L59" s="626">
        <v>0</v>
      </c>
      <c r="M59" s="626">
        <v>-3876.5349999999999</v>
      </c>
      <c r="N59" s="626">
        <v>-233.95</v>
      </c>
      <c r="O59" s="626">
        <v>603169.86600000004</v>
      </c>
      <c r="P59" s="626">
        <v>5614.23</v>
      </c>
    </row>
  </sheetData>
  <mergeCells count="20">
    <mergeCell ref="B2:G2"/>
    <mergeCell ref="H2:M2"/>
    <mergeCell ref="N2:N3"/>
    <mergeCell ref="O2:P2"/>
    <mergeCell ref="B3:D3"/>
    <mergeCell ref="E3:G3"/>
    <mergeCell ref="H3:J3"/>
    <mergeCell ref="K3:M3"/>
    <mergeCell ref="O3:O4"/>
    <mergeCell ref="P3:P4"/>
    <mergeCell ref="B34:G34"/>
    <mergeCell ref="H34:M34"/>
    <mergeCell ref="N34:N35"/>
    <mergeCell ref="O34:P34"/>
    <mergeCell ref="B35:D35"/>
    <mergeCell ref="E35:G35"/>
    <mergeCell ref="H35:J35"/>
    <mergeCell ref="K35:M35"/>
    <mergeCell ref="O35:O36"/>
    <mergeCell ref="P35:P36"/>
  </mergeCells>
  <hyperlinks>
    <hyperlink ref="R1" location="Index!A1" display="Index" xr:uid="{8998B734-B97C-410A-85E6-32F2B1B18464}"/>
  </hyperlinks>
  <pageMargins left="0.70866141732283472" right="0.70866141732283472" top="0.74803149606299213" bottom="0.74803149606299213" header="0.31496062992125984" footer="0.31496062992125984"/>
  <pageSetup paperSize="9" scale="80" fitToHeight="0" orientation="landscape" r:id="rId1"/>
  <headerFooter>
    <oddHeader>&amp;CEN
Annex XV</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4E404-BBEC-4DC4-9790-A8CCE0602C39}">
  <sheetPr>
    <pageSetUpPr fitToPage="1"/>
  </sheetPr>
  <dimension ref="A1:I16"/>
  <sheetViews>
    <sheetView showGridLines="0" zoomScale="85" zoomScaleNormal="85" workbookViewId="0"/>
  </sheetViews>
  <sheetFormatPr defaultColWidth="8.54296875" defaultRowHeight="10.5" x14ac:dyDescent="0.25"/>
  <cols>
    <col min="1" max="1" width="27" style="7" customWidth="1"/>
    <col min="2" max="2" width="18.54296875" style="7" bestFit="1" customWidth="1"/>
    <col min="3" max="3" width="10.54296875" style="7" customWidth="1"/>
    <col min="4" max="4" width="21.81640625" style="7" customWidth="1"/>
    <col min="5" max="5" width="13.1796875" style="7" customWidth="1"/>
    <col min="6" max="6" width="11.453125" style="7" customWidth="1"/>
    <col min="7" max="7" width="10.81640625" style="7" customWidth="1"/>
    <col min="8" max="16384" width="8.54296875" style="7"/>
  </cols>
  <sheetData>
    <row r="1" spans="1:9" x14ac:dyDescent="0.25">
      <c r="A1" s="1" t="s">
        <v>179</v>
      </c>
      <c r="B1" s="1"/>
      <c r="C1" s="1"/>
      <c r="D1" s="1"/>
      <c r="E1" s="1"/>
      <c r="F1" s="1"/>
      <c r="G1" s="1"/>
      <c r="I1" s="1" t="s">
        <v>71</v>
      </c>
    </row>
    <row r="2" spans="1:9" ht="12" x14ac:dyDescent="0.25">
      <c r="A2" s="249">
        <v>45473</v>
      </c>
      <c r="B2" s="1110" t="s">
        <v>180</v>
      </c>
      <c r="C2" s="1110"/>
      <c r="D2" s="1110"/>
      <c r="E2" s="1110"/>
      <c r="F2" s="1110"/>
      <c r="G2" s="1110"/>
    </row>
    <row r="3" spans="1:9" ht="21" x14ac:dyDescent="0.25">
      <c r="B3" s="8" t="s">
        <v>181</v>
      </c>
      <c r="C3" s="8" t="s">
        <v>182</v>
      </c>
      <c r="D3" s="8" t="s">
        <v>183</v>
      </c>
      <c r="E3" s="8" t="s">
        <v>184</v>
      </c>
      <c r="F3" s="8" t="s">
        <v>185</v>
      </c>
      <c r="G3" s="8" t="s">
        <v>73</v>
      </c>
    </row>
    <row r="4" spans="1:9" x14ac:dyDescent="0.25">
      <c r="A4" s="42" t="s">
        <v>174</v>
      </c>
      <c r="B4" s="104">
        <v>256910.11639595957</v>
      </c>
      <c r="C4" s="104">
        <v>310703.58597407013</v>
      </c>
      <c r="D4" s="104">
        <v>249891.87366617969</v>
      </c>
      <c r="E4" s="104">
        <v>436312.94135764107</v>
      </c>
      <c r="F4" s="104"/>
      <c r="G4" s="104">
        <v>1253818.5173938503</v>
      </c>
    </row>
    <row r="5" spans="1:9" x14ac:dyDescent="0.25">
      <c r="A5" s="42" t="s">
        <v>175</v>
      </c>
      <c r="B5" s="104"/>
      <c r="C5" s="104">
        <v>27678.156320800004</v>
      </c>
      <c r="D5" s="104">
        <v>61490.846556009965</v>
      </c>
      <c r="E5" s="104">
        <v>108502.32714626002</v>
      </c>
      <c r="F5" s="104"/>
      <c r="G5" s="104">
        <v>197671.33002307001</v>
      </c>
    </row>
    <row r="6" spans="1:9" x14ac:dyDescent="0.25">
      <c r="A6" s="227" t="s">
        <v>73</v>
      </c>
      <c r="B6" s="109">
        <v>256910.11639595957</v>
      </c>
      <c r="C6" s="109">
        <v>338381.74229487014</v>
      </c>
      <c r="D6" s="109">
        <v>311382.72022218962</v>
      </c>
      <c r="E6" s="109">
        <v>544815.26850390108</v>
      </c>
      <c r="F6" s="109"/>
      <c r="G6" s="109">
        <v>1451489.8474169204</v>
      </c>
    </row>
    <row r="11" spans="1:9" x14ac:dyDescent="0.25">
      <c r="A11" s="1" t="s">
        <v>179</v>
      </c>
      <c r="B11" s="1"/>
      <c r="C11" s="1"/>
      <c r="D11" s="1"/>
      <c r="E11" s="1"/>
      <c r="F11" s="1"/>
      <c r="G11" s="1"/>
    </row>
    <row r="12" spans="1:9" ht="12" x14ac:dyDescent="0.25">
      <c r="A12" s="249">
        <v>45291</v>
      </c>
      <c r="B12" s="1110" t="s">
        <v>180</v>
      </c>
      <c r="C12" s="1110"/>
      <c r="D12" s="1110"/>
      <c r="E12" s="1110"/>
      <c r="F12" s="1110"/>
      <c r="G12" s="1110"/>
    </row>
    <row r="13" spans="1:9" ht="21" x14ac:dyDescent="0.25">
      <c r="B13" s="8" t="s">
        <v>181</v>
      </c>
      <c r="C13" s="8" t="s">
        <v>182</v>
      </c>
      <c r="D13" s="8" t="s">
        <v>183</v>
      </c>
      <c r="E13" s="8" t="s">
        <v>184</v>
      </c>
      <c r="F13" s="8" t="s">
        <v>185</v>
      </c>
      <c r="G13" s="8" t="s">
        <v>73</v>
      </c>
    </row>
    <row r="14" spans="1:9" x14ac:dyDescent="0.25">
      <c r="A14" s="42" t="s">
        <v>174</v>
      </c>
      <c r="B14" s="104">
        <v>251494.330760791</v>
      </c>
      <c r="C14" s="104">
        <v>314104.91544918</v>
      </c>
      <c r="D14" s="104">
        <v>241273.66389454901</v>
      </c>
      <c r="E14" s="104">
        <v>428901.48014871299</v>
      </c>
      <c r="F14" s="104">
        <v>0</v>
      </c>
      <c r="G14" s="104">
        <v>1235774.39025323</v>
      </c>
    </row>
    <row r="15" spans="1:9" x14ac:dyDescent="0.25">
      <c r="A15" s="42" t="s">
        <v>175</v>
      </c>
      <c r="B15" s="104">
        <v>0</v>
      </c>
      <c r="C15" s="104">
        <v>35963.854860669999</v>
      </c>
      <c r="D15" s="104">
        <v>62469.668576010001</v>
      </c>
      <c r="E15" s="104">
        <v>95918.887462080093</v>
      </c>
      <c r="F15" s="104">
        <v>0</v>
      </c>
      <c r="G15" s="104">
        <v>194352.41089876002</v>
      </c>
    </row>
    <row r="16" spans="1:9" x14ac:dyDescent="0.25">
      <c r="A16" s="227" t="s">
        <v>73</v>
      </c>
      <c r="B16" s="109">
        <v>251494.330760791</v>
      </c>
      <c r="C16" s="109">
        <v>350068.77030984999</v>
      </c>
      <c r="D16" s="109">
        <v>303743.33247055905</v>
      </c>
      <c r="E16" s="109">
        <v>524820.36761079298</v>
      </c>
      <c r="F16" s="109">
        <v>0</v>
      </c>
      <c r="G16" s="109">
        <v>1430126.80115199</v>
      </c>
    </row>
  </sheetData>
  <mergeCells count="2">
    <mergeCell ref="B2:G2"/>
    <mergeCell ref="B12:G12"/>
  </mergeCells>
  <hyperlinks>
    <hyperlink ref="I1" location="Index!A1" display="Index" xr:uid="{148392BB-B05C-4B1A-82BE-543F19879CF1}"/>
  </hyperlink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F36CC-4A7F-4C5C-8064-3E031BD78E1F}">
  <sheetPr>
    <pageSetUpPr fitToPage="1"/>
  </sheetPr>
  <dimension ref="A1:E9"/>
  <sheetViews>
    <sheetView showGridLines="0" zoomScaleNormal="100" workbookViewId="0"/>
  </sheetViews>
  <sheetFormatPr defaultColWidth="8.54296875" defaultRowHeight="10.5" x14ac:dyDescent="0.25"/>
  <cols>
    <col min="1" max="1" width="55.1796875" style="7" bestFit="1" customWidth="1"/>
    <col min="2" max="2" width="20.1796875" style="7" customWidth="1"/>
    <col min="3" max="3" width="20.453125" style="7" bestFit="1" customWidth="1"/>
    <col min="4" max="31" width="8.54296875" style="7" customWidth="1"/>
    <col min="32" max="16384" width="8.54296875" style="7"/>
  </cols>
  <sheetData>
    <row r="1" spans="1:5" x14ac:dyDescent="0.25">
      <c r="A1" s="1" t="s">
        <v>1522</v>
      </c>
      <c r="B1" s="1"/>
      <c r="C1" s="1"/>
      <c r="D1" s="6"/>
      <c r="E1" s="1" t="s">
        <v>71</v>
      </c>
    </row>
    <row r="2" spans="1:5" x14ac:dyDescent="0.25">
      <c r="A2" s="667"/>
      <c r="B2" s="668" t="s">
        <v>79</v>
      </c>
      <c r="C2" s="668" t="s">
        <v>80</v>
      </c>
      <c r="D2" s="6"/>
    </row>
    <row r="3" spans="1:5" x14ac:dyDescent="0.25">
      <c r="A3" s="667"/>
      <c r="B3" s="324" t="s">
        <v>1523</v>
      </c>
      <c r="C3" s="324" t="s">
        <v>1523</v>
      </c>
      <c r="D3" s="6"/>
    </row>
    <row r="4" spans="1:5" x14ac:dyDescent="0.25">
      <c r="A4" s="325" t="s">
        <v>1524</v>
      </c>
      <c r="B4" s="669">
        <v>11352.376</v>
      </c>
      <c r="C4" s="670">
        <v>11430.522000000001</v>
      </c>
      <c r="D4" s="6"/>
    </row>
    <row r="5" spans="1:5" x14ac:dyDescent="0.25">
      <c r="A5" s="3" t="s">
        <v>1525</v>
      </c>
      <c r="B5" s="671">
        <v>5756.5140000000001</v>
      </c>
      <c r="C5" s="583">
        <v>6752.5940000000001</v>
      </c>
      <c r="D5" s="6"/>
    </row>
    <row r="6" spans="1:5" x14ac:dyDescent="0.25">
      <c r="A6" s="3" t="s">
        <v>1526</v>
      </c>
      <c r="B6" s="672">
        <v>-4724.607</v>
      </c>
      <c r="C6" s="630">
        <v>-6830.74</v>
      </c>
      <c r="D6" s="6"/>
    </row>
    <row r="7" spans="1:5" x14ac:dyDescent="0.25">
      <c r="A7" s="334" t="s">
        <v>1527</v>
      </c>
      <c r="B7" s="672">
        <v>-374.11099999999999</v>
      </c>
      <c r="C7" s="630">
        <v>-999.86</v>
      </c>
      <c r="D7" s="6"/>
    </row>
    <row r="8" spans="1:5" x14ac:dyDescent="0.25">
      <c r="A8" s="334" t="s">
        <v>1528</v>
      </c>
      <c r="B8" s="672">
        <v>-4350.4960000000001</v>
      </c>
      <c r="C8" s="630">
        <v>-5830.88</v>
      </c>
      <c r="D8" s="6"/>
    </row>
    <row r="9" spans="1:5" x14ac:dyDescent="0.25">
      <c r="A9" s="325" t="s">
        <v>1529</v>
      </c>
      <c r="B9" s="669">
        <v>12384.282999999999</v>
      </c>
      <c r="C9" s="670">
        <v>11352.376</v>
      </c>
      <c r="D9" s="6"/>
    </row>
  </sheetData>
  <hyperlinks>
    <hyperlink ref="E1" location="Index!A1" display="Index" xr:uid="{D7072C0D-5CF4-48CF-9FCA-404CB7E975EB}"/>
  </hyperlink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4FABA-F0DB-46B7-9EDA-EB6425FE3796}">
  <sheetPr>
    <pageSetUpPr autoPageBreaks="0" fitToPage="1"/>
  </sheetPr>
  <dimension ref="A1:H21"/>
  <sheetViews>
    <sheetView showGridLines="0" zoomScale="130" zoomScaleNormal="130" zoomScaleSheetLayoutView="100" zoomScalePageLayoutView="80" workbookViewId="0"/>
  </sheetViews>
  <sheetFormatPr defaultColWidth="9.1796875" defaultRowHeight="10.5" x14ac:dyDescent="0.25"/>
  <cols>
    <col min="1" max="1" width="27" style="7" customWidth="1"/>
    <col min="2" max="2" width="18.453125" style="7" customWidth="1"/>
    <col min="3" max="3" width="17.1796875" style="7" customWidth="1"/>
    <col min="4" max="4" width="14.54296875" style="7" customWidth="1"/>
    <col min="5" max="5" width="14.81640625" style="7" customWidth="1"/>
    <col min="6" max="6" width="28.453125" style="7" customWidth="1"/>
    <col min="7" max="16384" width="9.1796875" style="7"/>
  </cols>
  <sheetData>
    <row r="1" spans="1:8" x14ac:dyDescent="0.25">
      <c r="A1" s="1" t="s">
        <v>1530</v>
      </c>
      <c r="B1" s="1"/>
      <c r="C1" s="1"/>
      <c r="D1" s="1"/>
      <c r="E1" s="1"/>
      <c r="F1" s="1"/>
      <c r="H1" s="1" t="s">
        <v>71</v>
      </c>
    </row>
    <row r="2" spans="1:8" ht="12" x14ac:dyDescent="0.25">
      <c r="A2" s="321">
        <v>45473</v>
      </c>
      <c r="B2" s="1111" t="s">
        <v>1531</v>
      </c>
      <c r="C2" s="1114" t="s">
        <v>1532</v>
      </c>
      <c r="D2" s="673"/>
      <c r="E2" s="673"/>
      <c r="F2" s="674"/>
      <c r="G2" s="44"/>
      <c r="H2" s="44"/>
    </row>
    <row r="3" spans="1:8" x14ac:dyDescent="0.25">
      <c r="A3" s="675"/>
      <c r="B3" s="1112"/>
      <c r="C3" s="1115"/>
      <c r="D3" s="1111" t="s">
        <v>1533</v>
      </c>
      <c r="E3" s="1114" t="s">
        <v>1534</v>
      </c>
      <c r="F3" s="676"/>
      <c r="G3" s="44"/>
      <c r="H3" s="44"/>
    </row>
    <row r="4" spans="1:8" x14ac:dyDescent="0.25">
      <c r="A4" s="675"/>
      <c r="B4" s="1113"/>
      <c r="C4" s="1116"/>
      <c r="D4" s="1113"/>
      <c r="E4" s="1116"/>
      <c r="F4" s="677" t="s">
        <v>1535</v>
      </c>
      <c r="G4" s="44"/>
      <c r="H4" s="44"/>
    </row>
    <row r="5" spans="1:8" ht="11.25" customHeight="1" x14ac:dyDescent="0.25">
      <c r="A5" s="9" t="s">
        <v>174</v>
      </c>
      <c r="B5" s="344">
        <v>260048.351</v>
      </c>
      <c r="C5" s="344">
        <v>596286.17200000002</v>
      </c>
      <c r="D5" s="344">
        <v>552547.05299999996</v>
      </c>
      <c r="E5" s="344">
        <v>43739.118999999999</v>
      </c>
      <c r="F5" s="678">
        <v>0</v>
      </c>
      <c r="G5" s="44"/>
      <c r="H5" s="44"/>
    </row>
    <row r="6" spans="1:8" ht="11.25" customHeight="1" x14ac:dyDescent="0.25">
      <c r="A6" s="9" t="s">
        <v>1536</v>
      </c>
      <c r="B6" s="344">
        <v>95936.648000000001</v>
      </c>
      <c r="C6" s="344">
        <v>1191.373</v>
      </c>
      <c r="D6" s="344">
        <v>0</v>
      </c>
      <c r="E6" s="344">
        <v>1191.373</v>
      </c>
      <c r="F6" s="679">
        <v>0</v>
      </c>
      <c r="G6" s="44"/>
      <c r="H6" s="44"/>
    </row>
    <row r="7" spans="1:8" ht="12" customHeight="1" x14ac:dyDescent="0.25">
      <c r="A7" s="9" t="s">
        <v>73</v>
      </c>
      <c r="B7" s="344">
        <v>355984.99900000001</v>
      </c>
      <c r="C7" s="344">
        <v>597477.54500000004</v>
      </c>
      <c r="D7" s="344">
        <v>552547.05299999996</v>
      </c>
      <c r="E7" s="97">
        <v>44930.491999999998</v>
      </c>
      <c r="F7" s="678">
        <v>0</v>
      </c>
      <c r="G7" s="44"/>
      <c r="H7" s="44"/>
    </row>
    <row r="8" spans="1:8" x14ac:dyDescent="0.25">
      <c r="A8" s="45" t="s">
        <v>1537</v>
      </c>
      <c r="B8" s="680">
        <v>2106.3589999999999</v>
      </c>
      <c r="C8" s="344">
        <v>5958.2039999999997</v>
      </c>
      <c r="D8" s="344">
        <v>4871.5910000000003</v>
      </c>
      <c r="E8" s="681">
        <v>1086.6130000000001</v>
      </c>
      <c r="F8" s="678">
        <v>0</v>
      </c>
      <c r="G8" s="44"/>
      <c r="H8" s="44"/>
    </row>
    <row r="9" spans="1:8" x14ac:dyDescent="0.25">
      <c r="A9" s="45" t="s">
        <v>1538</v>
      </c>
      <c r="B9" s="680">
        <v>6426.0789999999997</v>
      </c>
      <c r="C9" s="344">
        <v>5958.2039999999997</v>
      </c>
      <c r="D9" s="682"/>
      <c r="E9" s="682"/>
      <c r="F9" s="679">
        <v>0</v>
      </c>
      <c r="G9" s="44"/>
      <c r="H9" s="44"/>
    </row>
    <row r="10" spans="1:8" x14ac:dyDescent="0.25">
      <c r="A10" s="13"/>
    </row>
    <row r="13" spans="1:8" x14ac:dyDescent="0.25">
      <c r="A13" s="1" t="s">
        <v>1530</v>
      </c>
      <c r="B13" s="1"/>
      <c r="C13" s="1"/>
      <c r="D13" s="1"/>
      <c r="E13" s="1"/>
      <c r="F13" s="1"/>
    </row>
    <row r="14" spans="1:8" ht="12" x14ac:dyDescent="0.25">
      <c r="A14" s="321">
        <v>45291</v>
      </c>
      <c r="B14" s="1111" t="s">
        <v>1531</v>
      </c>
      <c r="C14" s="1114" t="s">
        <v>1532</v>
      </c>
      <c r="D14" s="673"/>
      <c r="E14" s="673"/>
      <c r="F14" s="674"/>
      <c r="G14" s="44"/>
    </row>
    <row r="15" spans="1:8" x14ac:dyDescent="0.25">
      <c r="A15" s="675"/>
      <c r="B15" s="1112"/>
      <c r="C15" s="1115"/>
      <c r="D15" s="1111" t="s">
        <v>1533</v>
      </c>
      <c r="E15" s="1114" t="s">
        <v>1534</v>
      </c>
      <c r="F15" s="676"/>
      <c r="G15" s="44"/>
    </row>
    <row r="16" spans="1:8" x14ac:dyDescent="0.25">
      <c r="A16" s="675"/>
      <c r="B16" s="1113"/>
      <c r="C16" s="1116"/>
      <c r="D16" s="1113"/>
      <c r="E16" s="1116"/>
      <c r="F16" s="677" t="s">
        <v>1535</v>
      </c>
      <c r="G16" s="44"/>
    </row>
    <row r="17" spans="1:8" ht="11.25" customHeight="1" x14ac:dyDescent="0.25">
      <c r="A17" s="9" t="s">
        <v>174</v>
      </c>
      <c r="B17" s="344">
        <v>244542.38</v>
      </c>
      <c r="C17" s="344">
        <v>564273.59299999999</v>
      </c>
      <c r="D17" s="344">
        <v>519748.96299999999</v>
      </c>
      <c r="E17" s="344">
        <v>44524.63</v>
      </c>
      <c r="F17" s="678"/>
      <c r="G17" s="44"/>
    </row>
    <row r="18" spans="1:8" ht="11.25" customHeight="1" x14ac:dyDescent="0.25">
      <c r="A18" s="9" t="s">
        <v>1536</v>
      </c>
      <c r="B18" s="344">
        <v>91991.349000000002</v>
      </c>
      <c r="C18" s="344">
        <v>0</v>
      </c>
      <c r="D18" s="344">
        <v>0</v>
      </c>
      <c r="E18" s="344">
        <v>0</v>
      </c>
      <c r="F18" s="679"/>
      <c r="G18" s="44"/>
      <c r="H18" s="44"/>
    </row>
    <row r="19" spans="1:8" ht="12" customHeight="1" x14ac:dyDescent="0.25">
      <c r="A19" s="9" t="s">
        <v>73</v>
      </c>
      <c r="B19" s="344">
        <v>336533.72899999999</v>
      </c>
      <c r="C19" s="344">
        <v>564273.59299999999</v>
      </c>
      <c r="D19" s="344">
        <v>519748.96299999999</v>
      </c>
      <c r="E19" s="97">
        <v>44524.63</v>
      </c>
      <c r="F19" s="678"/>
      <c r="G19" s="44"/>
      <c r="H19" s="44"/>
    </row>
    <row r="20" spans="1:8" x14ac:dyDescent="0.25">
      <c r="A20" s="45" t="s">
        <v>1537</v>
      </c>
      <c r="B20" s="680">
        <v>2153.982</v>
      </c>
      <c r="C20" s="344">
        <v>5405.067</v>
      </c>
      <c r="D20" s="344">
        <v>4819.3770000000004</v>
      </c>
      <c r="E20" s="681">
        <v>585.69000000000005</v>
      </c>
      <c r="F20" s="678"/>
      <c r="G20" s="44"/>
      <c r="H20" s="44"/>
    </row>
    <row r="21" spans="1:8" x14ac:dyDescent="0.25">
      <c r="A21" s="45" t="s">
        <v>1538</v>
      </c>
      <c r="B21" s="680">
        <v>5947.3090000000002</v>
      </c>
      <c r="C21" s="344">
        <v>5405.067</v>
      </c>
      <c r="D21" s="683">
        <v>0</v>
      </c>
      <c r="E21" s="683">
        <v>0</v>
      </c>
      <c r="F21" s="679"/>
      <c r="G21" s="44"/>
      <c r="H21" s="44"/>
    </row>
  </sheetData>
  <mergeCells count="8">
    <mergeCell ref="B2:B4"/>
    <mergeCell ref="C2:C4"/>
    <mergeCell ref="D3:D4"/>
    <mergeCell ref="E3:E4"/>
    <mergeCell ref="B14:B16"/>
    <mergeCell ref="C14:C16"/>
    <mergeCell ref="D15:D16"/>
    <mergeCell ref="E15:E16"/>
  </mergeCells>
  <hyperlinks>
    <hyperlink ref="H1" location="Index!A1" display="Index" xr:uid="{F8A94D57-2BD2-4DC1-ADB4-8A459B047BFB}"/>
  </hyperlinks>
  <pageMargins left="0.70866141732283472" right="0.70866141732283472" top="0.74803149606299213" bottom="0.74803149606299213" header="0.31496062992125984" footer="0.31496062992125984"/>
  <pageSetup paperSize="9" scale="69" orientation="landscape" r:id="rId1"/>
  <headerFooter>
    <oddHeader>&amp;CEN
Annex XVII</oddHeader>
    <oddFooter>&amp;C&amp;P</oddFooter>
    <evenHeader>&amp;L&amp;"Times New Roman,Regular"&amp;12&amp;K000000Central Bank of Ireland - RESTRICTED</evenHeader>
    <firstHeader>&amp;L&amp;"Times New Roman,Regular"&amp;12&amp;K000000Central Bank of Ireland - RESTRICTED</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FD38F-2F16-4BB4-8CBC-D50696FDE1BE}">
  <sheetPr>
    <pageSetUpPr fitToPage="1"/>
  </sheetPr>
  <dimension ref="A1:Q155"/>
  <sheetViews>
    <sheetView showGridLines="0" zoomScale="80" zoomScaleNormal="80" workbookViewId="0"/>
  </sheetViews>
  <sheetFormatPr defaultColWidth="9.1796875" defaultRowHeight="10.5" x14ac:dyDescent="0.25"/>
  <cols>
    <col min="1" max="1" width="16" style="7" customWidth="1"/>
    <col min="2" max="2" width="16" style="7" bestFit="1" customWidth="1"/>
    <col min="3" max="3" width="12.54296875" style="7" bestFit="1" customWidth="1"/>
    <col min="4" max="12" width="12.81640625" style="7" customWidth="1"/>
    <col min="13" max="13" width="11.453125" style="7" customWidth="1"/>
    <col min="14" max="14" width="12.81640625" style="7" customWidth="1"/>
    <col min="15" max="16384" width="9.1796875" style="7"/>
  </cols>
  <sheetData>
    <row r="1" spans="1:16" x14ac:dyDescent="0.25">
      <c r="A1" s="1" t="s">
        <v>14</v>
      </c>
      <c r="B1" s="1"/>
      <c r="C1" s="1"/>
      <c r="D1" s="1"/>
      <c r="E1" s="1"/>
      <c r="F1" s="1"/>
      <c r="G1" s="1"/>
      <c r="H1" s="1"/>
      <c r="I1" s="1"/>
      <c r="J1" s="1"/>
      <c r="K1" s="1"/>
      <c r="L1" s="1"/>
      <c r="M1" s="1"/>
      <c r="N1" s="1"/>
      <c r="P1" s="1" t="s">
        <v>71</v>
      </c>
    </row>
    <row r="2" spans="1:16" ht="63.65" customHeight="1" x14ac:dyDescent="0.25">
      <c r="A2" s="53" t="s">
        <v>214</v>
      </c>
      <c r="B2" s="38" t="s">
        <v>215</v>
      </c>
      <c r="C2" s="38" t="s">
        <v>216</v>
      </c>
      <c r="D2" s="38" t="s">
        <v>217</v>
      </c>
      <c r="E2" s="4" t="s">
        <v>218</v>
      </c>
      <c r="F2" s="4" t="s">
        <v>219</v>
      </c>
      <c r="G2" s="4" t="s">
        <v>220</v>
      </c>
      <c r="H2" s="4" t="s">
        <v>221</v>
      </c>
      <c r="I2" s="4" t="s">
        <v>222</v>
      </c>
      <c r="J2" s="4" t="s">
        <v>223</v>
      </c>
      <c r="K2" s="38" t="s">
        <v>224</v>
      </c>
      <c r="L2" s="38" t="s">
        <v>225</v>
      </c>
      <c r="M2" s="38" t="s">
        <v>226</v>
      </c>
      <c r="N2" s="38" t="s">
        <v>227</v>
      </c>
    </row>
    <row r="3" spans="1:16" ht="10.5" customHeight="1" x14ac:dyDescent="0.25">
      <c r="A3" s="155" t="s">
        <v>228</v>
      </c>
      <c r="B3" s="156"/>
      <c r="C3" s="99"/>
      <c r="D3" s="100"/>
      <c r="E3" s="101"/>
      <c r="F3" s="100"/>
      <c r="G3" s="101"/>
      <c r="H3" s="100"/>
      <c r="I3" s="101"/>
      <c r="J3" s="101"/>
      <c r="K3" s="100"/>
      <c r="L3" s="101"/>
      <c r="M3" s="100"/>
      <c r="N3" s="100"/>
    </row>
    <row r="4" spans="1:16" x14ac:dyDescent="0.25">
      <c r="A4" s="157"/>
      <c r="B4" s="52" t="s">
        <v>229</v>
      </c>
      <c r="C4" s="99">
        <v>87598.676743010175</v>
      </c>
      <c r="D4" s="100">
        <v>66598.29693390998</v>
      </c>
      <c r="E4" s="101">
        <v>0.31003705910488921</v>
      </c>
      <c r="F4" s="100">
        <v>108246.6168625712</v>
      </c>
      <c r="G4" s="101">
        <v>8.3535418141982426E-2</v>
      </c>
      <c r="H4" s="100">
        <v>1070</v>
      </c>
      <c r="I4" s="101">
        <v>15.00321960487185</v>
      </c>
      <c r="J4" s="101">
        <v>2</v>
      </c>
      <c r="K4" s="100">
        <v>9327.1653368742973</v>
      </c>
      <c r="L4" s="101">
        <v>8.6165883121464865E-2</v>
      </c>
      <c r="M4" s="100">
        <v>12.334822049999989</v>
      </c>
      <c r="N4" s="100">
        <v>-6.1016140400000056</v>
      </c>
    </row>
    <row r="5" spans="1:16" x14ac:dyDescent="0.25">
      <c r="A5" s="158"/>
      <c r="B5" s="159" t="s">
        <v>230</v>
      </c>
      <c r="C5" s="99">
        <v>45166.440733549949</v>
      </c>
      <c r="D5" s="100">
        <v>43473.789120259986</v>
      </c>
      <c r="E5" s="101">
        <v>0.29822468529804974</v>
      </c>
      <c r="F5" s="100">
        <v>58131.397810700713</v>
      </c>
      <c r="G5" s="101">
        <v>6.2239121885658708E-2</v>
      </c>
      <c r="H5" s="100">
        <v>568</v>
      </c>
      <c r="I5" s="101">
        <v>18.64158208968469</v>
      </c>
      <c r="J5" s="101">
        <v>2</v>
      </c>
      <c r="K5" s="100">
        <v>5586.2686683232105</v>
      </c>
      <c r="L5" s="101">
        <v>9.6097270643901514E-2</v>
      </c>
      <c r="M5" s="100">
        <v>6.3322100299999926</v>
      </c>
      <c r="N5" s="100">
        <v>-3.2963386100000025</v>
      </c>
    </row>
    <row r="6" spans="1:16" x14ac:dyDescent="0.25">
      <c r="A6" s="158"/>
      <c r="B6" s="159" t="s">
        <v>231</v>
      </c>
      <c r="C6" s="99">
        <v>42432.236009460001</v>
      </c>
      <c r="D6" s="100">
        <v>23124.50781364998</v>
      </c>
      <c r="E6" s="101">
        <v>0.33224417598826333</v>
      </c>
      <c r="F6" s="100">
        <v>50115.219051870437</v>
      </c>
      <c r="G6" s="101">
        <v>0.10823816299658573</v>
      </c>
      <c r="H6" s="100">
        <v>502</v>
      </c>
      <c r="I6" s="101">
        <v>10.782882928995598</v>
      </c>
      <c r="J6" s="101">
        <v>1</v>
      </c>
      <c r="K6" s="100">
        <v>3740.8966685511</v>
      </c>
      <c r="L6" s="101">
        <v>7.4645920726779294E-2</v>
      </c>
      <c r="M6" s="100">
        <v>6.0026120199999955</v>
      </c>
      <c r="N6" s="100">
        <v>-2.8052754300000027</v>
      </c>
    </row>
    <row r="7" spans="1:16" x14ac:dyDescent="0.25">
      <c r="A7" s="158"/>
      <c r="B7" s="52" t="s">
        <v>232</v>
      </c>
      <c r="C7" s="99">
        <v>94448.233283979891</v>
      </c>
      <c r="D7" s="100">
        <v>44879.804761049883</v>
      </c>
      <c r="E7" s="101">
        <v>0.30586799624690969</v>
      </c>
      <c r="F7" s="100">
        <v>108175.52923589326</v>
      </c>
      <c r="G7" s="101">
        <v>0.18997578050399302</v>
      </c>
      <c r="H7" s="100">
        <v>1240</v>
      </c>
      <c r="I7" s="101">
        <v>10.435114644091472</v>
      </c>
      <c r="J7" s="101">
        <v>1</v>
      </c>
      <c r="K7" s="100">
        <v>10618.350639956221</v>
      </c>
      <c r="L7" s="101">
        <v>9.8158527302429785E-2</v>
      </c>
      <c r="M7" s="100">
        <v>21.633068119999969</v>
      </c>
      <c r="N7" s="100">
        <v>-9.0158326699999378</v>
      </c>
    </row>
    <row r="8" spans="1:16" x14ac:dyDescent="0.25">
      <c r="A8" s="158"/>
      <c r="B8" s="52" t="s">
        <v>233</v>
      </c>
      <c r="C8" s="99">
        <v>53098.034309770112</v>
      </c>
      <c r="D8" s="100">
        <v>31057.549318000012</v>
      </c>
      <c r="E8" s="101">
        <v>0.34041909523825103</v>
      </c>
      <c r="F8" s="100">
        <v>63670.62618735763</v>
      </c>
      <c r="G8" s="101">
        <v>0.38174470046852849</v>
      </c>
      <c r="H8" s="100">
        <v>2259</v>
      </c>
      <c r="I8" s="101">
        <v>16.672930697025752</v>
      </c>
      <c r="J8" s="101">
        <v>2</v>
      </c>
      <c r="K8" s="100">
        <v>15349.947451677779</v>
      </c>
      <c r="L8" s="101">
        <v>0.24108365773738294</v>
      </c>
      <c r="M8" s="100">
        <v>39.663800690000109</v>
      </c>
      <c r="N8" s="100">
        <v>-19.657523299999966</v>
      </c>
    </row>
    <row r="9" spans="1:16" x14ac:dyDescent="0.25">
      <c r="A9" s="158"/>
      <c r="B9" s="52" t="s">
        <v>234</v>
      </c>
      <c r="C9" s="99">
        <v>52.215253710000006</v>
      </c>
      <c r="D9" s="100">
        <v>24.408420579999998</v>
      </c>
      <c r="E9" s="101">
        <v>0.11736562960764912</v>
      </c>
      <c r="F9" s="100">
        <v>55.08094220000001</v>
      </c>
      <c r="G9" s="101">
        <v>0.70042328142107624</v>
      </c>
      <c r="H9" s="100">
        <v>38</v>
      </c>
      <c r="I9" s="101">
        <v>19.938058731989877</v>
      </c>
      <c r="J9" s="101">
        <v>2</v>
      </c>
      <c r="K9" s="100">
        <v>31.776496279099991</v>
      </c>
      <c r="L9" s="101">
        <v>0.57690545967276474</v>
      </c>
      <c r="M9" s="100">
        <v>7.797361999999998E-2</v>
      </c>
      <c r="N9" s="100">
        <v>-4.8284240000000013E-2</v>
      </c>
    </row>
    <row r="10" spans="1:16" x14ac:dyDescent="0.25">
      <c r="A10" s="158"/>
      <c r="B10" s="52" t="s">
        <v>235</v>
      </c>
      <c r="C10" s="99">
        <v>19635.725490520017</v>
      </c>
      <c r="D10" s="100">
        <v>14395.965129400005</v>
      </c>
      <c r="E10" s="101">
        <v>0.39732599291091764</v>
      </c>
      <c r="F10" s="100">
        <v>25355.61664434522</v>
      </c>
      <c r="G10" s="101">
        <v>1.120795884598309</v>
      </c>
      <c r="H10" s="100">
        <v>2514</v>
      </c>
      <c r="I10" s="101">
        <v>23.646879347725172</v>
      </c>
      <c r="J10" s="101">
        <v>2</v>
      </c>
      <c r="K10" s="100">
        <v>13938.349180986042</v>
      </c>
      <c r="L10" s="101">
        <v>0.54971446273599334</v>
      </c>
      <c r="M10" s="100">
        <v>67.963335030000053</v>
      </c>
      <c r="N10" s="100">
        <v>-53.190799069999869</v>
      </c>
    </row>
    <row r="11" spans="1:16" x14ac:dyDescent="0.25">
      <c r="A11" s="158"/>
      <c r="B11" s="159" t="s">
        <v>236</v>
      </c>
      <c r="C11" s="99">
        <v>18349.204765540049</v>
      </c>
      <c r="D11" s="100">
        <v>13670.671566399997</v>
      </c>
      <c r="E11" s="101">
        <v>0.39291236317769968</v>
      </c>
      <c r="F11" s="100">
        <v>23720.580651745015</v>
      </c>
      <c r="G11" s="101">
        <v>1.0343762881289218</v>
      </c>
      <c r="H11" s="100">
        <v>2269</v>
      </c>
      <c r="I11" s="101">
        <v>22.884617204879788</v>
      </c>
      <c r="J11" s="101">
        <v>2</v>
      </c>
      <c r="K11" s="100">
        <v>12160.773927160211</v>
      </c>
      <c r="L11" s="101">
        <v>0.51266763262245851</v>
      </c>
      <c r="M11" s="100">
        <v>54.489003649999908</v>
      </c>
      <c r="N11" s="100">
        <v>-35.286919949999927</v>
      </c>
    </row>
    <row r="12" spans="1:16" x14ac:dyDescent="0.25">
      <c r="A12" s="158"/>
      <c r="B12" s="159" t="s">
        <v>237</v>
      </c>
      <c r="C12" s="99">
        <v>1286.520724980001</v>
      </c>
      <c r="D12" s="100">
        <v>725.29356300000029</v>
      </c>
      <c r="E12" s="101">
        <v>0.48051614594213576</v>
      </c>
      <c r="F12" s="100">
        <v>1635.0359926002016</v>
      </c>
      <c r="G12" s="101">
        <v>2.3745438248398973</v>
      </c>
      <c r="H12" s="100">
        <v>245</v>
      </c>
      <c r="I12" s="101">
        <v>34.705535376686221</v>
      </c>
      <c r="J12" s="101">
        <v>3</v>
      </c>
      <c r="K12" s="100">
        <v>1777.5752538257996</v>
      </c>
      <c r="L12" s="101">
        <v>1.087178057162471</v>
      </c>
      <c r="M12" s="100">
        <v>13.474331380000001</v>
      </c>
      <c r="N12" s="100">
        <v>-17.903879119999988</v>
      </c>
    </row>
    <row r="13" spans="1:16" x14ac:dyDescent="0.25">
      <c r="A13" s="158"/>
      <c r="B13" s="52" t="s">
        <v>238</v>
      </c>
      <c r="C13" s="99">
        <v>8181.1695690999713</v>
      </c>
      <c r="D13" s="100">
        <v>2926.3594470100015</v>
      </c>
      <c r="E13" s="101">
        <v>0.32335381994003765</v>
      </c>
      <c r="F13" s="100">
        <v>9127.4191868720791</v>
      </c>
      <c r="G13" s="101">
        <v>4.6745515159792914</v>
      </c>
      <c r="H13" s="100">
        <v>792</v>
      </c>
      <c r="I13" s="101">
        <v>15.018144307170795</v>
      </c>
      <c r="J13" s="101">
        <v>2</v>
      </c>
      <c r="K13" s="100">
        <v>4674.8371534016005</v>
      </c>
      <c r="L13" s="101">
        <v>0.51217513490838629</v>
      </c>
      <c r="M13" s="100">
        <v>60.700883250000167</v>
      </c>
      <c r="N13" s="100">
        <v>-63.400371920000069</v>
      </c>
    </row>
    <row r="14" spans="1:16" x14ac:dyDescent="0.25">
      <c r="A14" s="158"/>
      <c r="B14" s="159" t="s">
        <v>239</v>
      </c>
      <c r="C14" s="99">
        <v>7503.2602984399819</v>
      </c>
      <c r="D14" s="100">
        <v>2379.3105491799993</v>
      </c>
      <c r="E14" s="101">
        <v>0.36295824006585681</v>
      </c>
      <c r="F14" s="100">
        <v>8366.8507004620715</v>
      </c>
      <c r="G14" s="101">
        <v>4.3030977894360358</v>
      </c>
      <c r="H14" s="100">
        <v>550</v>
      </c>
      <c r="I14" s="101">
        <v>14.210505508218738</v>
      </c>
      <c r="J14" s="101">
        <v>2</v>
      </c>
      <c r="K14" s="100">
        <v>3842.7427665917039</v>
      </c>
      <c r="L14" s="101">
        <v>0.45928186173795149</v>
      </c>
      <c r="M14" s="100">
        <v>45.264830870000083</v>
      </c>
      <c r="N14" s="100">
        <v>-41.451929309999926</v>
      </c>
    </row>
    <row r="15" spans="1:16" x14ac:dyDescent="0.25">
      <c r="A15" s="158"/>
      <c r="B15" s="159" t="s">
        <v>240</v>
      </c>
      <c r="C15" s="99">
        <v>677.90927066000029</v>
      </c>
      <c r="D15" s="100">
        <v>547.04889783000021</v>
      </c>
      <c r="E15" s="101">
        <v>0.15110008727864577</v>
      </c>
      <c r="F15" s="100">
        <v>760.56848641000056</v>
      </c>
      <c r="G15" s="101">
        <v>8.7608342474495942</v>
      </c>
      <c r="H15" s="100">
        <v>242</v>
      </c>
      <c r="I15" s="101">
        <v>23.902805414585178</v>
      </c>
      <c r="J15" s="101">
        <v>2</v>
      </c>
      <c r="K15" s="100">
        <v>832.09438680989967</v>
      </c>
      <c r="L15" s="101">
        <v>1.0940426821225691</v>
      </c>
      <c r="M15" s="100">
        <v>15.436052379999998</v>
      </c>
      <c r="N15" s="100">
        <v>-21.948442609999987</v>
      </c>
    </row>
    <row r="16" spans="1:16" x14ac:dyDescent="0.25">
      <c r="A16" s="158"/>
      <c r="B16" s="52" t="s">
        <v>241</v>
      </c>
      <c r="C16" s="99">
        <v>2129.2357420800013</v>
      </c>
      <c r="D16" s="100">
        <v>1739.5482330699992</v>
      </c>
      <c r="E16" s="101">
        <v>0.25163478357463043</v>
      </c>
      <c r="F16" s="100">
        <v>2566.9665929021944</v>
      </c>
      <c r="G16" s="101">
        <v>24.074953476978532</v>
      </c>
      <c r="H16" s="100">
        <v>1507</v>
      </c>
      <c r="I16" s="101">
        <v>27.983724004020999</v>
      </c>
      <c r="J16" s="101">
        <v>2</v>
      </c>
      <c r="K16" s="100">
        <v>4201.5846128038984</v>
      </c>
      <c r="L16" s="101">
        <v>1.6367897519280206</v>
      </c>
      <c r="M16" s="100">
        <v>184.73157328000059</v>
      </c>
      <c r="N16" s="100">
        <v>-153.90721968999989</v>
      </c>
    </row>
    <row r="17" spans="1:15" x14ac:dyDescent="0.25">
      <c r="A17" s="158"/>
      <c r="B17" s="159" t="s">
        <v>242</v>
      </c>
      <c r="C17" s="99">
        <v>729.41966707999995</v>
      </c>
      <c r="D17" s="100">
        <v>1235.5133124300005</v>
      </c>
      <c r="E17" s="101">
        <v>0.25689613444904325</v>
      </c>
      <c r="F17" s="100">
        <v>1046.8182687819999</v>
      </c>
      <c r="G17" s="101">
        <v>16.347606563709949</v>
      </c>
      <c r="H17" s="100">
        <v>1357</v>
      </c>
      <c r="I17" s="101">
        <v>18.585994882809555</v>
      </c>
      <c r="J17" s="101">
        <v>2</v>
      </c>
      <c r="K17" s="100">
        <v>1135.3123801174997</v>
      </c>
      <c r="L17" s="101">
        <v>1.0845362695460645</v>
      </c>
      <c r="M17" s="100">
        <v>31.39090938999999</v>
      </c>
      <c r="N17" s="100">
        <v>-24.918622379999988</v>
      </c>
    </row>
    <row r="18" spans="1:15" x14ac:dyDescent="0.25">
      <c r="A18" s="158"/>
      <c r="B18" s="159" t="s">
        <v>243</v>
      </c>
      <c r="C18" s="99">
        <v>976.76771798000038</v>
      </c>
      <c r="D18" s="100">
        <v>337.46145357000023</v>
      </c>
      <c r="E18" s="101">
        <v>0.28805041554038219</v>
      </c>
      <c r="F18" s="100">
        <v>1073.9736298402006</v>
      </c>
      <c r="G18" s="101">
        <v>26.121679507098879</v>
      </c>
      <c r="H18" s="100">
        <v>103</v>
      </c>
      <c r="I18" s="101">
        <v>35.385850945279955</v>
      </c>
      <c r="J18" s="101">
        <v>2</v>
      </c>
      <c r="K18" s="100">
        <v>2243.2408363421005</v>
      </c>
      <c r="L18" s="101">
        <v>2.0887299036158629</v>
      </c>
      <c r="M18" s="100">
        <v>99.734094589999899</v>
      </c>
      <c r="N18" s="100">
        <v>-101.95076674000001</v>
      </c>
    </row>
    <row r="19" spans="1:15" ht="11.5" customHeight="1" x14ac:dyDescent="0.25">
      <c r="A19" s="158"/>
      <c r="B19" s="159" t="s">
        <v>244</v>
      </c>
      <c r="C19" s="99">
        <v>423.04835701999991</v>
      </c>
      <c r="D19" s="100">
        <v>166.57346706999999</v>
      </c>
      <c r="E19" s="101">
        <v>0.13883565972233441</v>
      </c>
      <c r="F19" s="100">
        <v>446.17469427999998</v>
      </c>
      <c r="G19" s="101">
        <v>37.278297838933646</v>
      </c>
      <c r="H19" s="100">
        <v>47</v>
      </c>
      <c r="I19" s="101">
        <v>32.21530731367848</v>
      </c>
      <c r="J19" s="101">
        <v>1</v>
      </c>
      <c r="K19" s="100">
        <v>823.03139634430056</v>
      </c>
      <c r="L19" s="101">
        <v>1.8446393461925064</v>
      </c>
      <c r="M19" s="100">
        <v>53.60656929999999</v>
      </c>
      <c r="N19" s="100">
        <v>-27.037830569999983</v>
      </c>
    </row>
    <row r="20" spans="1:15" x14ac:dyDescent="0.25">
      <c r="A20" s="160"/>
      <c r="B20" s="52" t="s">
        <v>245</v>
      </c>
      <c r="C20" s="99">
        <v>5577.3901263300077</v>
      </c>
      <c r="D20" s="100">
        <v>727.03449638999984</v>
      </c>
      <c r="E20" s="101">
        <v>0.46758192512167002</v>
      </c>
      <c r="F20" s="100">
        <v>5917.345970960102</v>
      </c>
      <c r="G20" s="101">
        <v>100</v>
      </c>
      <c r="H20" s="100">
        <v>246</v>
      </c>
      <c r="I20" s="101">
        <v>14.733190214158434</v>
      </c>
      <c r="J20" s="101">
        <v>1</v>
      </c>
      <c r="K20" s="100">
        <v>2522.0929907637001</v>
      </c>
      <c r="L20" s="101">
        <v>0.42622030267303856</v>
      </c>
      <c r="M20" s="100">
        <v>1091.7021899299996</v>
      </c>
      <c r="N20" s="100">
        <v>-1091.6961319499997</v>
      </c>
    </row>
    <row r="21" spans="1:15" x14ac:dyDescent="0.25">
      <c r="A21" s="1117" t="s">
        <v>246</v>
      </c>
      <c r="B21" s="1118"/>
      <c r="C21" s="100">
        <v>270720.68051849969</v>
      </c>
      <c r="D21" s="100">
        <v>162348.96673940879</v>
      </c>
      <c r="E21" s="101">
        <v>0.32272766716867934</v>
      </c>
      <c r="F21" s="100">
        <v>323115.20162310114</v>
      </c>
      <c r="G21" s="101">
        <v>2.4095335582061259</v>
      </c>
      <c r="H21" s="100">
        <v>9663</v>
      </c>
      <c r="I21" s="101">
        <v>14.580616168107227</v>
      </c>
      <c r="J21" s="101">
        <v>2</v>
      </c>
      <c r="K21" s="100">
        <v>60664.103862742515</v>
      </c>
      <c r="L21" s="101">
        <v>0.18774760072571384</v>
      </c>
      <c r="M21" s="100">
        <v>1478.8076459699485</v>
      </c>
      <c r="N21" s="100">
        <v>-1397.0177768799613</v>
      </c>
      <c r="O21" s="37"/>
    </row>
    <row r="22" spans="1:15" x14ac:dyDescent="0.25">
      <c r="A22" s="155" t="s">
        <v>247</v>
      </c>
      <c r="B22" s="156"/>
      <c r="C22" s="99"/>
      <c r="D22" s="100"/>
      <c r="E22" s="101"/>
      <c r="F22" s="100"/>
      <c r="G22" s="101"/>
      <c r="H22" s="100"/>
      <c r="I22" s="101"/>
      <c r="J22" s="101"/>
      <c r="K22" s="100"/>
      <c r="L22" s="101"/>
      <c r="M22" s="100"/>
      <c r="N22" s="100"/>
    </row>
    <row r="23" spans="1:15" x14ac:dyDescent="0.25">
      <c r="A23" s="157"/>
      <c r="B23" s="52" t="s">
        <v>229</v>
      </c>
      <c r="C23" s="99">
        <v>1742.9317146299986</v>
      </c>
      <c r="D23" s="100">
        <v>1139.4780959799978</v>
      </c>
      <c r="E23" s="101">
        <v>0.40422269049679549</v>
      </c>
      <c r="F23" s="100">
        <v>2203.5695813315911</v>
      </c>
      <c r="G23" s="101">
        <v>8.9749423383242127E-2</v>
      </c>
      <c r="H23" s="100">
        <v>1988</v>
      </c>
      <c r="I23" s="101">
        <v>29.79168527864428</v>
      </c>
      <c r="J23" s="101">
        <v>3</v>
      </c>
      <c r="K23" s="100">
        <v>408.10031742529611</v>
      </c>
      <c r="L23" s="101">
        <v>0.18519965100384347</v>
      </c>
      <c r="M23" s="100">
        <v>0.61841339999999978</v>
      </c>
      <c r="N23" s="100">
        <v>-0.22624432999999924</v>
      </c>
    </row>
    <row r="24" spans="1:15" x14ac:dyDescent="0.25">
      <c r="A24" s="158"/>
      <c r="B24" s="159" t="s">
        <v>230</v>
      </c>
      <c r="C24" s="99">
        <v>767.97444119999875</v>
      </c>
      <c r="D24" s="100">
        <v>269.48111424000007</v>
      </c>
      <c r="E24" s="101">
        <v>0.61893394591561512</v>
      </c>
      <c r="F24" s="100">
        <v>934.76544976999878</v>
      </c>
      <c r="G24" s="101">
        <v>5.0645637862691037E-2</v>
      </c>
      <c r="H24" s="100">
        <v>58</v>
      </c>
      <c r="I24" s="101">
        <v>27.602519614525033</v>
      </c>
      <c r="J24" s="101">
        <v>2</v>
      </c>
      <c r="K24" s="100">
        <v>111.94993479849998</v>
      </c>
      <c r="L24" s="101">
        <v>0.11976259373519371</v>
      </c>
      <c r="M24" s="100">
        <v>0.14678164999999996</v>
      </c>
      <c r="N24" s="100">
        <v>-5.5520160000000027E-2</v>
      </c>
    </row>
    <row r="25" spans="1:15" x14ac:dyDescent="0.25">
      <c r="A25" s="158"/>
      <c r="B25" s="159" t="s">
        <v>231</v>
      </c>
      <c r="C25" s="99">
        <v>974.95727343000499</v>
      </c>
      <c r="D25" s="100">
        <v>869.99698173999957</v>
      </c>
      <c r="E25" s="101">
        <v>0.33771599039950079</v>
      </c>
      <c r="F25" s="100">
        <v>1268.804131561604</v>
      </c>
      <c r="G25" s="101">
        <v>0.11855833624108272</v>
      </c>
      <c r="H25" s="100">
        <v>1930</v>
      </c>
      <c r="I25" s="101">
        <v>31.40450823195761</v>
      </c>
      <c r="J25" s="101">
        <v>3</v>
      </c>
      <c r="K25" s="100">
        <v>296.15038262679946</v>
      </c>
      <c r="L25" s="101">
        <v>0.23340906232887729</v>
      </c>
      <c r="M25" s="100">
        <v>0.47163175000000085</v>
      </c>
      <c r="N25" s="100">
        <v>-0.17072417000000098</v>
      </c>
    </row>
    <row r="26" spans="1:15" x14ac:dyDescent="0.25">
      <c r="A26" s="158"/>
      <c r="B26" s="52" t="s">
        <v>232</v>
      </c>
      <c r="C26" s="99">
        <v>5206.4667742200309</v>
      </c>
      <c r="D26" s="100">
        <v>2228.7929659899901</v>
      </c>
      <c r="E26" s="101">
        <v>0.36307340437435442</v>
      </c>
      <c r="F26" s="100">
        <v>6014.8613724060069</v>
      </c>
      <c r="G26" s="101">
        <v>0.21317294157577096</v>
      </c>
      <c r="H26" s="100">
        <v>6900</v>
      </c>
      <c r="I26" s="101">
        <v>25.352923594114952</v>
      </c>
      <c r="J26" s="101">
        <v>3</v>
      </c>
      <c r="K26" s="100">
        <v>1521.0823757996966</v>
      </c>
      <c r="L26" s="101">
        <v>0.25288735377640931</v>
      </c>
      <c r="M26" s="100">
        <v>3.217438690000014</v>
      </c>
      <c r="N26" s="100">
        <v>-1.567098100000027</v>
      </c>
    </row>
    <row r="27" spans="1:15" x14ac:dyDescent="0.25">
      <c r="A27" s="158"/>
      <c r="B27" s="52" t="s">
        <v>233</v>
      </c>
      <c r="C27" s="99">
        <v>4501.6510818299957</v>
      </c>
      <c r="D27" s="100">
        <v>3118.2352962900059</v>
      </c>
      <c r="E27" s="101">
        <v>0.34595460194552552</v>
      </c>
      <c r="F27" s="100">
        <v>5583.9099241619861</v>
      </c>
      <c r="G27" s="101">
        <v>0.38130343854355286</v>
      </c>
      <c r="H27" s="100">
        <v>5382</v>
      </c>
      <c r="I27" s="101">
        <v>28.640409217708573</v>
      </c>
      <c r="J27" s="101">
        <v>3</v>
      </c>
      <c r="K27" s="100">
        <v>2093.0260625895926</v>
      </c>
      <c r="L27" s="101">
        <v>0.37483163070609643</v>
      </c>
      <c r="M27" s="100">
        <v>5.9491867299999459</v>
      </c>
      <c r="N27" s="100">
        <v>-3.2873262599997708</v>
      </c>
    </row>
    <row r="28" spans="1:15" x14ac:dyDescent="0.25">
      <c r="A28" s="158"/>
      <c r="B28" s="52" t="s">
        <v>234</v>
      </c>
      <c r="C28" s="99">
        <v>5755.1999850900074</v>
      </c>
      <c r="D28" s="100">
        <v>2463.1777526800147</v>
      </c>
      <c r="E28" s="101">
        <v>0.34645753783574401</v>
      </c>
      <c r="F28" s="100">
        <v>6608.7536863858068</v>
      </c>
      <c r="G28" s="101">
        <v>0.65014690518567075</v>
      </c>
      <c r="H28" s="100">
        <v>6010</v>
      </c>
      <c r="I28" s="101">
        <v>26.49916986007651</v>
      </c>
      <c r="J28" s="101">
        <v>3</v>
      </c>
      <c r="K28" s="100">
        <v>2669.4498171910095</v>
      </c>
      <c r="L28" s="101">
        <v>0.40392635947230732</v>
      </c>
      <c r="M28" s="100">
        <v>11.308464930000079</v>
      </c>
      <c r="N28" s="100">
        <v>-6.5678873199999659</v>
      </c>
    </row>
    <row r="29" spans="1:15" x14ac:dyDescent="0.25">
      <c r="A29" s="158"/>
      <c r="B29" s="52" t="s">
        <v>235</v>
      </c>
      <c r="C29" s="99">
        <v>16842.526157570035</v>
      </c>
      <c r="D29" s="100">
        <v>6066.0738308300097</v>
      </c>
      <c r="E29" s="101">
        <v>0.37415481317807342</v>
      </c>
      <c r="F29" s="100">
        <v>19157.141961526155</v>
      </c>
      <c r="G29" s="101">
        <v>1.4157620130932995</v>
      </c>
      <c r="H29" s="100">
        <v>14645</v>
      </c>
      <c r="I29" s="101">
        <v>24.817652284746334</v>
      </c>
      <c r="J29" s="101">
        <v>3</v>
      </c>
      <c r="K29" s="100">
        <v>11346.44944674103</v>
      </c>
      <c r="L29" s="101">
        <v>0.59228299657268468</v>
      </c>
      <c r="M29" s="100">
        <v>67.544201360000116</v>
      </c>
      <c r="N29" s="100">
        <v>-32.124992900001835</v>
      </c>
    </row>
    <row r="30" spans="1:15" x14ac:dyDescent="0.25">
      <c r="A30" s="158"/>
      <c r="B30" s="159" t="s">
        <v>236</v>
      </c>
      <c r="C30" s="99">
        <v>12778.620272220114</v>
      </c>
      <c r="D30" s="100">
        <v>4500.3569068699962</v>
      </c>
      <c r="E30" s="101">
        <v>0.36679713417427162</v>
      </c>
      <c r="F30" s="100">
        <v>14456.176361684533</v>
      </c>
      <c r="G30" s="101">
        <v>1.178597174683091</v>
      </c>
      <c r="H30" s="100">
        <v>10240</v>
      </c>
      <c r="I30" s="101">
        <v>24.862648217933913</v>
      </c>
      <c r="J30" s="101">
        <v>3</v>
      </c>
      <c r="K30" s="100">
        <v>8595.0284834596496</v>
      </c>
      <c r="L30" s="101">
        <v>0.59455752810545393</v>
      </c>
      <c r="M30" s="100">
        <v>42.789332020000145</v>
      </c>
      <c r="N30" s="100">
        <v>-19.205609339999235</v>
      </c>
    </row>
    <row r="31" spans="1:15" x14ac:dyDescent="0.25">
      <c r="A31" s="158"/>
      <c r="B31" s="159" t="s">
        <v>237</v>
      </c>
      <c r="C31" s="99">
        <v>4063.9058853500233</v>
      </c>
      <c r="D31" s="100">
        <v>1565.7169239599918</v>
      </c>
      <c r="E31" s="101">
        <v>0.39530306866192805</v>
      </c>
      <c r="F31" s="100">
        <v>4700.9655998419175</v>
      </c>
      <c r="G31" s="101">
        <v>2.1450795666962401</v>
      </c>
      <c r="H31" s="100">
        <v>4409</v>
      </c>
      <c r="I31" s="101">
        <v>24.679283021685599</v>
      </c>
      <c r="J31" s="101">
        <v>2</v>
      </c>
      <c r="K31" s="100">
        <v>2751.4209632815159</v>
      </c>
      <c r="L31" s="101">
        <v>0.58528846996328576</v>
      </c>
      <c r="M31" s="100">
        <v>24.754869340000013</v>
      </c>
      <c r="N31" s="100">
        <v>-12.919383559999927</v>
      </c>
    </row>
    <row r="32" spans="1:15" x14ac:dyDescent="0.25">
      <c r="A32" s="158"/>
      <c r="B32" s="52" t="s">
        <v>238</v>
      </c>
      <c r="C32" s="99">
        <v>5128.8835497099808</v>
      </c>
      <c r="D32" s="100">
        <v>1578.3104513999915</v>
      </c>
      <c r="E32" s="101">
        <v>0.42440158093443658</v>
      </c>
      <c r="F32" s="100">
        <v>5808.7309989426776</v>
      </c>
      <c r="G32" s="101">
        <v>4.8542080966485477</v>
      </c>
      <c r="H32" s="100">
        <v>5379</v>
      </c>
      <c r="I32" s="101">
        <v>24.960096456568493</v>
      </c>
      <c r="J32" s="101">
        <v>2</v>
      </c>
      <c r="K32" s="100">
        <v>4296.4767103644335</v>
      </c>
      <c r="L32" s="101">
        <v>0.73965840579405218</v>
      </c>
      <c r="M32" s="100">
        <v>69.558608160000674</v>
      </c>
      <c r="N32" s="100">
        <v>-48.579832969999877</v>
      </c>
    </row>
    <row r="33" spans="1:15" x14ac:dyDescent="0.25">
      <c r="A33" s="158"/>
      <c r="B33" s="159" t="s">
        <v>239</v>
      </c>
      <c r="C33" s="99">
        <v>3352.6712704000051</v>
      </c>
      <c r="D33" s="100">
        <v>1020.065475920002</v>
      </c>
      <c r="E33" s="101">
        <v>0.42730110566126434</v>
      </c>
      <c r="F33" s="100">
        <v>3796.0839090114991</v>
      </c>
      <c r="G33" s="101">
        <v>3.7586837640032504</v>
      </c>
      <c r="H33" s="100">
        <v>3307</v>
      </c>
      <c r="I33" s="101">
        <v>24.476939557907656</v>
      </c>
      <c r="J33" s="101">
        <v>2</v>
      </c>
      <c r="K33" s="100">
        <v>2602.2406605454003</v>
      </c>
      <c r="L33" s="101">
        <v>0.68550662285624353</v>
      </c>
      <c r="M33" s="100">
        <v>34.446957100000006</v>
      </c>
      <c r="N33" s="100">
        <v>-22.558911410000171</v>
      </c>
    </row>
    <row r="34" spans="1:15" x14ac:dyDescent="0.25">
      <c r="A34" s="158"/>
      <c r="B34" s="159" t="s">
        <v>240</v>
      </c>
      <c r="C34" s="99">
        <v>1776.2122793099961</v>
      </c>
      <c r="D34" s="100">
        <v>558.2449754799992</v>
      </c>
      <c r="E34" s="101">
        <v>0.41910336026012757</v>
      </c>
      <c r="F34" s="100">
        <v>2012.647089931196</v>
      </c>
      <c r="G34" s="101">
        <v>6.9204929967138824</v>
      </c>
      <c r="H34" s="100">
        <v>2073</v>
      </c>
      <c r="I34" s="101">
        <v>25.871385940805002</v>
      </c>
      <c r="J34" s="101">
        <v>3</v>
      </c>
      <c r="K34" s="100">
        <v>1694.2360498189978</v>
      </c>
      <c r="L34" s="101">
        <v>0.84179489702634192</v>
      </c>
      <c r="M34" s="100">
        <v>35.111651059999964</v>
      </c>
      <c r="N34" s="100">
        <v>-26.020921559999891</v>
      </c>
    </row>
    <row r="35" spans="1:15" x14ac:dyDescent="0.25">
      <c r="A35" s="158"/>
      <c r="B35" s="52" t="s">
        <v>241</v>
      </c>
      <c r="C35" s="99">
        <v>2236.0395285699974</v>
      </c>
      <c r="D35" s="100">
        <v>551.77249504000042</v>
      </c>
      <c r="E35" s="101">
        <v>0.41211030810318888</v>
      </c>
      <c r="F35" s="100">
        <v>2467.210644810611</v>
      </c>
      <c r="G35" s="101">
        <v>20.542751979949177</v>
      </c>
      <c r="H35" s="100">
        <v>7250</v>
      </c>
      <c r="I35" s="101">
        <v>23.866435606251237</v>
      </c>
      <c r="J35" s="101">
        <v>2</v>
      </c>
      <c r="K35" s="100">
        <v>2804.3435655841954</v>
      </c>
      <c r="L35" s="101">
        <v>1.1366453737878808</v>
      </c>
      <c r="M35" s="100">
        <v>117.55500232000026</v>
      </c>
      <c r="N35" s="100">
        <v>-68.403293100000056</v>
      </c>
    </row>
    <row r="36" spans="1:15" x14ac:dyDescent="0.25">
      <c r="A36" s="158"/>
      <c r="B36" s="159" t="s">
        <v>242</v>
      </c>
      <c r="C36" s="99">
        <v>1315.5628671200009</v>
      </c>
      <c r="D36" s="100">
        <v>397.30887603000019</v>
      </c>
      <c r="E36" s="101">
        <v>0.37880157825050903</v>
      </c>
      <c r="F36" s="100">
        <v>1468.4157786102974</v>
      </c>
      <c r="G36" s="101">
        <v>13.713229963854188</v>
      </c>
      <c r="H36" s="100">
        <v>6338</v>
      </c>
      <c r="I36" s="101">
        <v>25.448055545427444</v>
      </c>
      <c r="J36" s="101">
        <v>3</v>
      </c>
      <c r="K36" s="100">
        <v>1694.278015554698</v>
      </c>
      <c r="L36" s="101">
        <v>1.1538135453421481</v>
      </c>
      <c r="M36" s="100">
        <v>51.434159289999904</v>
      </c>
      <c r="N36" s="100">
        <v>-31.07790875000029</v>
      </c>
    </row>
    <row r="37" spans="1:15" x14ac:dyDescent="0.25">
      <c r="A37" s="158"/>
      <c r="B37" s="159" t="s">
        <v>243</v>
      </c>
      <c r="C37" s="99">
        <v>604.62099257000057</v>
      </c>
      <c r="D37" s="100">
        <v>119.99577153999998</v>
      </c>
      <c r="E37" s="101">
        <v>0.49280702422991413</v>
      </c>
      <c r="F37" s="100">
        <v>664.49205033030091</v>
      </c>
      <c r="G37" s="101">
        <v>25.819079033404336</v>
      </c>
      <c r="H37" s="100">
        <v>630</v>
      </c>
      <c r="I37" s="101">
        <v>21.255771479008935</v>
      </c>
      <c r="J37" s="101">
        <v>2</v>
      </c>
      <c r="K37" s="100">
        <v>769.67336055200133</v>
      </c>
      <c r="L37" s="101">
        <v>1.1582882897837794</v>
      </c>
      <c r="M37" s="100">
        <v>36.165113029999901</v>
      </c>
      <c r="N37" s="100">
        <v>-20.957433640000012</v>
      </c>
    </row>
    <row r="38" spans="1:15" x14ac:dyDescent="0.25">
      <c r="A38" s="158"/>
      <c r="B38" s="159" t="s">
        <v>244</v>
      </c>
      <c r="C38" s="99">
        <v>315.85566887999966</v>
      </c>
      <c r="D38" s="100">
        <v>34.467847470000031</v>
      </c>
      <c r="E38" s="101">
        <v>0.51512194265550382</v>
      </c>
      <c r="F38" s="100">
        <v>334.30281586999985</v>
      </c>
      <c r="G38" s="101">
        <v>40.053507490227283</v>
      </c>
      <c r="H38" s="100">
        <v>283</v>
      </c>
      <c r="I38" s="101">
        <v>22.108418359863144</v>
      </c>
      <c r="J38" s="101">
        <v>2</v>
      </c>
      <c r="K38" s="100">
        <v>340.39218947750055</v>
      </c>
      <c r="L38" s="101">
        <v>1.0182151430332813</v>
      </c>
      <c r="M38" s="100">
        <v>29.955729999999956</v>
      </c>
      <c r="N38" s="100">
        <v>-16.367950709999963</v>
      </c>
    </row>
    <row r="39" spans="1:15" x14ac:dyDescent="0.25">
      <c r="A39" s="160"/>
      <c r="B39" s="52" t="s">
        <v>245</v>
      </c>
      <c r="C39" s="99">
        <v>1710.7089378800006</v>
      </c>
      <c r="D39" s="100">
        <v>155.2018606900001</v>
      </c>
      <c r="E39" s="101">
        <v>0.29055226779639676</v>
      </c>
      <c r="F39" s="100">
        <v>1787.0210777200004</v>
      </c>
      <c r="G39" s="101">
        <v>99.975519563986438</v>
      </c>
      <c r="H39" s="100">
        <v>2841</v>
      </c>
      <c r="I39" s="101">
        <v>45.832103067189408</v>
      </c>
      <c r="J39" s="101">
        <v>2</v>
      </c>
      <c r="K39" s="100">
        <v>990.85667860320086</v>
      </c>
      <c r="L39" s="101">
        <v>0.55447397401008902</v>
      </c>
      <c r="M39" s="100">
        <v>884.07803197000487</v>
      </c>
      <c r="N39" s="100">
        <v>-818.69976495000037</v>
      </c>
    </row>
    <row r="40" spans="1:15" x14ac:dyDescent="0.25">
      <c r="A40" s="1117" t="s">
        <v>246</v>
      </c>
      <c r="B40" s="1118"/>
      <c r="C40" s="100">
        <v>43124.407729499617</v>
      </c>
      <c r="D40" s="100">
        <v>17301.042748900181</v>
      </c>
      <c r="E40" s="101">
        <v>0.3707259933382871</v>
      </c>
      <c r="F40" s="100">
        <v>49631.199247284145</v>
      </c>
      <c r="G40" s="101">
        <v>5.8948041560480604</v>
      </c>
      <c r="H40" s="100">
        <v>50365</v>
      </c>
      <c r="I40" s="101">
        <v>26.483393029987695</v>
      </c>
      <c r="J40" s="101">
        <v>3</v>
      </c>
      <c r="K40" s="100">
        <v>26129.784974297996</v>
      </c>
      <c r="L40" s="101">
        <v>0.52647901663846741</v>
      </c>
      <c r="M40" s="100">
        <v>1159.8293475599996</v>
      </c>
      <c r="N40" s="100">
        <v>-979.45643992994621</v>
      </c>
      <c r="O40" s="37"/>
    </row>
    <row r="41" spans="1:15" x14ac:dyDescent="0.25">
      <c r="A41" s="155" t="s">
        <v>248</v>
      </c>
      <c r="B41" s="156"/>
      <c r="C41" s="99"/>
      <c r="D41" s="100"/>
      <c r="E41" s="101"/>
      <c r="F41" s="100"/>
      <c r="G41" s="101"/>
      <c r="H41" s="100"/>
      <c r="I41" s="101"/>
      <c r="J41" s="101"/>
      <c r="K41" s="100"/>
      <c r="L41" s="101"/>
      <c r="M41" s="100"/>
      <c r="N41" s="100"/>
    </row>
    <row r="42" spans="1:15" x14ac:dyDescent="0.25">
      <c r="A42" s="157"/>
      <c r="B42" s="52" t="s">
        <v>229</v>
      </c>
      <c r="C42" s="99">
        <v>16832.33668163999</v>
      </c>
      <c r="D42" s="100">
        <v>10038.85162362001</v>
      </c>
      <c r="E42" s="101">
        <v>0.39906468976742138</v>
      </c>
      <c r="F42" s="100">
        <v>20839.123653590188</v>
      </c>
      <c r="G42" s="101">
        <v>0.12269923483711152</v>
      </c>
      <c r="H42" s="100">
        <v>1054</v>
      </c>
      <c r="I42" s="101">
        <v>21.012810323707434</v>
      </c>
      <c r="J42" s="101">
        <v>3</v>
      </c>
      <c r="K42" s="100">
        <v>3708.8847376518975</v>
      </c>
      <c r="L42" s="101">
        <v>0.17797700130316788</v>
      </c>
      <c r="M42" s="100">
        <v>5.2339194199999897</v>
      </c>
      <c r="N42" s="100">
        <v>-2.9227039100000045</v>
      </c>
    </row>
    <row r="43" spans="1:15" x14ac:dyDescent="0.25">
      <c r="A43" s="158"/>
      <c r="B43" s="159" t="s">
        <v>230</v>
      </c>
      <c r="C43" s="99">
        <v>2089.4956146400013</v>
      </c>
      <c r="D43" s="100">
        <v>2513.9316811500012</v>
      </c>
      <c r="E43" s="101">
        <v>0.14511123551922536</v>
      </c>
      <c r="F43" s="100">
        <v>2454.295346440002</v>
      </c>
      <c r="G43" s="101">
        <v>7.0296707589030616E-2</v>
      </c>
      <c r="H43" s="100">
        <v>131</v>
      </c>
      <c r="I43" s="101">
        <v>29.895561799923527</v>
      </c>
      <c r="J43" s="101">
        <v>2</v>
      </c>
      <c r="K43" s="100">
        <v>275.40705857360001</v>
      </c>
      <c r="L43" s="101">
        <v>0.11221430989268782</v>
      </c>
      <c r="M43" s="100">
        <v>0.52213797999999956</v>
      </c>
      <c r="N43" s="100">
        <v>-0.21153314999999998</v>
      </c>
    </row>
    <row r="44" spans="1:15" x14ac:dyDescent="0.25">
      <c r="A44" s="158"/>
      <c r="B44" s="159" t="s">
        <v>231</v>
      </c>
      <c r="C44" s="99">
        <v>14742.841066999976</v>
      </c>
      <c r="D44" s="100">
        <v>7524.9199424700064</v>
      </c>
      <c r="E44" s="101">
        <v>0.48390567665537804</v>
      </c>
      <c r="F44" s="100">
        <v>18384.82830715023</v>
      </c>
      <c r="G44" s="101">
        <v>0.12969474638706929</v>
      </c>
      <c r="H44" s="100">
        <v>923</v>
      </c>
      <c r="I44" s="101">
        <v>19.827001283370478</v>
      </c>
      <c r="J44" s="101">
        <v>3</v>
      </c>
      <c r="K44" s="100">
        <v>3433.477679078298</v>
      </c>
      <c r="L44" s="101">
        <v>0.18675603719089123</v>
      </c>
      <c r="M44" s="100">
        <v>4.7117814400000002</v>
      </c>
      <c r="N44" s="100">
        <v>-2.711170759999987</v>
      </c>
    </row>
    <row r="45" spans="1:15" x14ac:dyDescent="0.25">
      <c r="A45" s="158"/>
      <c r="B45" s="52" t="s">
        <v>232</v>
      </c>
      <c r="C45" s="99">
        <v>19717.058648560011</v>
      </c>
      <c r="D45" s="100">
        <v>20648.262606670003</v>
      </c>
      <c r="E45" s="101">
        <v>0.19844298867841753</v>
      </c>
      <c r="F45" s="100">
        <v>23814.211357760127</v>
      </c>
      <c r="G45" s="101">
        <v>0.2117606181273414</v>
      </c>
      <c r="H45" s="100">
        <v>1359</v>
      </c>
      <c r="I45" s="101">
        <v>20.476748575882276</v>
      </c>
      <c r="J45" s="101">
        <v>3</v>
      </c>
      <c r="K45" s="100">
        <v>5148.3313169084931</v>
      </c>
      <c r="L45" s="101">
        <v>0.21618735298705793</v>
      </c>
      <c r="M45" s="100">
        <v>10.04012122</v>
      </c>
      <c r="N45" s="100">
        <v>-4.9236974599999854</v>
      </c>
    </row>
    <row r="46" spans="1:15" x14ac:dyDescent="0.25">
      <c r="A46" s="158"/>
      <c r="B46" s="52" t="s">
        <v>233</v>
      </c>
      <c r="C46" s="99">
        <v>35033.121349969901</v>
      </c>
      <c r="D46" s="100">
        <v>26917.365353009976</v>
      </c>
      <c r="E46" s="101">
        <v>0.33163123557228613</v>
      </c>
      <c r="F46" s="100">
        <v>43960.185521115105</v>
      </c>
      <c r="G46" s="101">
        <v>0.37634379531457424</v>
      </c>
      <c r="H46" s="100">
        <v>2538</v>
      </c>
      <c r="I46" s="101">
        <v>20.097596814214196</v>
      </c>
      <c r="J46" s="101">
        <v>3</v>
      </c>
      <c r="K46" s="100">
        <v>14751.1999483733</v>
      </c>
      <c r="L46" s="101">
        <v>0.33555818233041701</v>
      </c>
      <c r="M46" s="100">
        <v>32.388005290000017</v>
      </c>
      <c r="N46" s="100">
        <v>-20.331199570000063</v>
      </c>
    </row>
    <row r="47" spans="1:15" x14ac:dyDescent="0.25">
      <c r="A47" s="158"/>
      <c r="B47" s="52" t="s">
        <v>234</v>
      </c>
      <c r="C47" s="99">
        <v>2949.7526243000007</v>
      </c>
      <c r="D47" s="100">
        <v>353.13749115000002</v>
      </c>
      <c r="E47" s="101">
        <v>0.65828755591276722</v>
      </c>
      <c r="F47" s="100">
        <v>3184.56420918</v>
      </c>
      <c r="G47" s="101">
        <v>0.66079030456819687</v>
      </c>
      <c r="H47" s="100">
        <v>178</v>
      </c>
      <c r="I47" s="101">
        <v>13.326463801854052</v>
      </c>
      <c r="J47" s="101">
        <v>3</v>
      </c>
      <c r="K47" s="100">
        <v>699.66428010709967</v>
      </c>
      <c r="L47" s="101">
        <v>0.21970487456029586</v>
      </c>
      <c r="M47" s="100">
        <v>2.8201948899999896</v>
      </c>
      <c r="N47" s="100">
        <v>-0.97305561000000163</v>
      </c>
    </row>
    <row r="48" spans="1:15" x14ac:dyDescent="0.25">
      <c r="A48" s="158"/>
      <c r="B48" s="52" t="s">
        <v>235</v>
      </c>
      <c r="C48" s="99">
        <v>14971.51210039008</v>
      </c>
      <c r="D48" s="100">
        <v>8932.2025340100081</v>
      </c>
      <c r="E48" s="101">
        <v>0.37553921079432684</v>
      </c>
      <c r="F48" s="100">
        <v>18326.387461960843</v>
      </c>
      <c r="G48" s="101">
        <v>1.1880290900196129</v>
      </c>
      <c r="H48" s="100">
        <v>2492</v>
      </c>
      <c r="I48" s="101">
        <v>14.317538877844393</v>
      </c>
      <c r="J48" s="101">
        <v>3</v>
      </c>
      <c r="K48" s="100">
        <v>6563.0877191991203</v>
      </c>
      <c r="L48" s="101">
        <v>0.35812228311890659</v>
      </c>
      <c r="M48" s="100">
        <v>31.10150703</v>
      </c>
      <c r="N48" s="100">
        <v>-22.449000370000508</v>
      </c>
    </row>
    <row r="49" spans="1:17" x14ac:dyDescent="0.25">
      <c r="A49" s="158"/>
      <c r="B49" s="159" t="s">
        <v>236</v>
      </c>
      <c r="C49" s="99">
        <v>12253.447018300018</v>
      </c>
      <c r="D49" s="100">
        <v>8574.2734300699958</v>
      </c>
      <c r="E49" s="101">
        <v>0.36527309281226522</v>
      </c>
      <c r="F49" s="100">
        <v>15385.550571850526</v>
      </c>
      <c r="G49" s="101">
        <v>1.0100160064149588</v>
      </c>
      <c r="H49" s="100">
        <v>2112</v>
      </c>
      <c r="I49" s="101">
        <v>14.271345810265718</v>
      </c>
      <c r="J49" s="101">
        <v>3</v>
      </c>
      <c r="K49" s="100">
        <v>5434.1872212069084</v>
      </c>
      <c r="L49" s="101">
        <v>0.35320069930739573</v>
      </c>
      <c r="M49" s="100">
        <v>22.244133559999955</v>
      </c>
      <c r="N49" s="100">
        <v>-17.509835539999965</v>
      </c>
    </row>
    <row r="50" spans="1:17" x14ac:dyDescent="0.25">
      <c r="A50" s="158"/>
      <c r="B50" s="159" t="s">
        <v>237</v>
      </c>
      <c r="C50" s="99">
        <v>2718.0650820900028</v>
      </c>
      <c r="D50" s="100">
        <v>357.92910394000029</v>
      </c>
      <c r="E50" s="101">
        <v>0.62146641166902117</v>
      </c>
      <c r="F50" s="100">
        <v>2940.8368901102954</v>
      </c>
      <c r="G50" s="101">
        <v>2.1193385786420271</v>
      </c>
      <c r="H50" s="100">
        <v>380</v>
      </c>
      <c r="I50" s="101">
        <v>14.559206744461198</v>
      </c>
      <c r="J50" s="101">
        <v>3</v>
      </c>
      <c r="K50" s="100">
        <v>1128.9004979921997</v>
      </c>
      <c r="L50" s="101">
        <v>0.38387048999166373</v>
      </c>
      <c r="M50" s="100">
        <v>8.8573734699999953</v>
      </c>
      <c r="N50" s="100">
        <v>-4.9391648300000037</v>
      </c>
    </row>
    <row r="51" spans="1:17" x14ac:dyDescent="0.25">
      <c r="A51" s="158"/>
      <c r="B51" s="52" t="s">
        <v>238</v>
      </c>
      <c r="C51" s="99">
        <v>2370.4289663800059</v>
      </c>
      <c r="D51" s="100">
        <v>1426.2177032299951</v>
      </c>
      <c r="E51" s="101">
        <v>0.25753906616693212</v>
      </c>
      <c r="F51" s="100">
        <v>2738.4197739500023</v>
      </c>
      <c r="G51" s="101">
        <v>5.1189455181718504</v>
      </c>
      <c r="H51" s="100">
        <v>399</v>
      </c>
      <c r="I51" s="101">
        <v>21.610838860822657</v>
      </c>
      <c r="J51" s="101">
        <v>3</v>
      </c>
      <c r="K51" s="100">
        <v>2214.4274670430036</v>
      </c>
      <c r="L51" s="101">
        <v>0.80865157639759078</v>
      </c>
      <c r="M51" s="100">
        <v>32.296992260000003</v>
      </c>
      <c r="N51" s="100">
        <v>-25.224803319999953</v>
      </c>
    </row>
    <row r="52" spans="1:17" x14ac:dyDescent="0.25">
      <c r="A52" s="158"/>
      <c r="B52" s="159" t="s">
        <v>239</v>
      </c>
      <c r="C52" s="99">
        <v>1629.6466552599982</v>
      </c>
      <c r="D52" s="100">
        <v>989.88268261999951</v>
      </c>
      <c r="E52" s="101">
        <v>0.19958157998763704</v>
      </c>
      <c r="F52" s="100">
        <v>1827.5651966200003</v>
      </c>
      <c r="G52" s="101">
        <v>3.8496073731476512</v>
      </c>
      <c r="H52" s="100">
        <v>265</v>
      </c>
      <c r="I52" s="101">
        <v>18.509983808259413</v>
      </c>
      <c r="J52" s="101">
        <v>2</v>
      </c>
      <c r="K52" s="100">
        <v>1090.2927538651986</v>
      </c>
      <c r="L52" s="101">
        <v>0.5965821388378626</v>
      </c>
      <c r="M52" s="100">
        <v>12.895415040000001</v>
      </c>
      <c r="N52" s="100">
        <v>-8.2329787499999956</v>
      </c>
    </row>
    <row r="53" spans="1:17" x14ac:dyDescent="0.25">
      <c r="A53" s="158"/>
      <c r="B53" s="159" t="s">
        <v>240</v>
      </c>
      <c r="C53" s="99">
        <v>740.7823111199998</v>
      </c>
      <c r="D53" s="100">
        <v>436.33502061000053</v>
      </c>
      <c r="E53" s="101">
        <v>0.38902315336411808</v>
      </c>
      <c r="F53" s="100">
        <v>910.8545773300001</v>
      </c>
      <c r="G53" s="101">
        <v>7.6657826031744394</v>
      </c>
      <c r="H53" s="100">
        <v>134</v>
      </c>
      <c r="I53" s="101">
        <v>27.832484900566463</v>
      </c>
      <c r="J53" s="101">
        <v>3</v>
      </c>
      <c r="K53" s="100">
        <v>1124.1347131777993</v>
      </c>
      <c r="L53" s="101">
        <v>1.2341538826900229</v>
      </c>
      <c r="M53" s="100">
        <v>19.401577220000018</v>
      </c>
      <c r="N53" s="100">
        <v>-16.991824570000016</v>
      </c>
    </row>
    <row r="54" spans="1:17" x14ac:dyDescent="0.25">
      <c r="A54" s="158"/>
      <c r="B54" s="52" t="s">
        <v>241</v>
      </c>
      <c r="C54" s="99">
        <v>1075.48469856</v>
      </c>
      <c r="D54" s="100">
        <v>505.31198693999977</v>
      </c>
      <c r="E54" s="101">
        <v>0.35727388593046888</v>
      </c>
      <c r="F54" s="100">
        <v>1256.1360439099983</v>
      </c>
      <c r="G54" s="101">
        <v>25.911744075789628</v>
      </c>
      <c r="H54" s="100">
        <v>1692</v>
      </c>
      <c r="I54" s="101">
        <v>20.764152895414096</v>
      </c>
      <c r="J54" s="101">
        <v>2</v>
      </c>
      <c r="K54" s="100">
        <v>1354.8832232163979</v>
      </c>
      <c r="L54" s="101">
        <v>1.0786118508302869</v>
      </c>
      <c r="M54" s="100">
        <v>68.432134829999939</v>
      </c>
      <c r="N54" s="100">
        <v>-30.127303350000034</v>
      </c>
    </row>
    <row r="55" spans="1:17" x14ac:dyDescent="0.25">
      <c r="A55" s="158"/>
      <c r="B55" s="159" t="s">
        <v>242</v>
      </c>
      <c r="C55" s="99">
        <v>285.0527980100004</v>
      </c>
      <c r="D55" s="100">
        <v>430.40135926999989</v>
      </c>
      <c r="E55" s="101">
        <v>0.37253884185717578</v>
      </c>
      <c r="F55" s="100">
        <v>445.49012591000002</v>
      </c>
      <c r="G55" s="101">
        <v>14.661727765321231</v>
      </c>
      <c r="H55" s="100">
        <v>1604</v>
      </c>
      <c r="I55" s="101">
        <v>20.973945511874735</v>
      </c>
      <c r="J55" s="101">
        <v>2</v>
      </c>
      <c r="K55" s="100">
        <v>424.09572316100008</v>
      </c>
      <c r="L55" s="101">
        <v>0.95197558485657174</v>
      </c>
      <c r="M55" s="100">
        <v>12.994906470000004</v>
      </c>
      <c r="N55" s="100">
        <v>-3.8802103899999949</v>
      </c>
    </row>
    <row r="56" spans="1:17" x14ac:dyDescent="0.25">
      <c r="A56" s="158"/>
      <c r="B56" s="159" t="s">
        <v>243</v>
      </c>
      <c r="C56" s="99">
        <v>345.46006136999995</v>
      </c>
      <c r="D56" s="100">
        <v>61.766092219999997</v>
      </c>
      <c r="E56" s="101">
        <v>0.2374654924542999</v>
      </c>
      <c r="F56" s="100">
        <v>360.1478409799999</v>
      </c>
      <c r="G56" s="101">
        <v>25.453727990791254</v>
      </c>
      <c r="H56" s="100">
        <v>65</v>
      </c>
      <c r="I56" s="101">
        <v>24.642484829851504</v>
      </c>
      <c r="J56" s="101">
        <v>3</v>
      </c>
      <c r="K56" s="100">
        <v>528.28376606879999</v>
      </c>
      <c r="L56" s="101">
        <v>1.4668525143210209</v>
      </c>
      <c r="M56" s="100">
        <v>22.227030509999999</v>
      </c>
      <c r="N56" s="100">
        <v>-16.613481140000001</v>
      </c>
    </row>
    <row r="57" spans="1:17" x14ac:dyDescent="0.25">
      <c r="A57" s="158"/>
      <c r="B57" s="159" t="s">
        <v>244</v>
      </c>
      <c r="C57" s="99">
        <v>444.9718391799999</v>
      </c>
      <c r="D57" s="100">
        <v>13.144535450000001</v>
      </c>
      <c r="E57" s="101">
        <v>0.4204209254956971</v>
      </c>
      <c r="F57" s="100">
        <v>450.49807701999987</v>
      </c>
      <c r="G57" s="101">
        <v>37.402857913677288</v>
      </c>
      <c r="H57" s="100">
        <v>23</v>
      </c>
      <c r="I57" s="101">
        <v>17.456184475723511</v>
      </c>
      <c r="J57" s="101">
        <v>1</v>
      </c>
      <c r="K57" s="100">
        <v>402.50373398659997</v>
      </c>
      <c r="L57" s="101">
        <v>0.89346382264075863</v>
      </c>
      <c r="M57" s="100">
        <v>33.210197849999993</v>
      </c>
      <c r="N57" s="100">
        <v>-9.6336118200000005</v>
      </c>
    </row>
    <row r="58" spans="1:17" x14ac:dyDescent="0.25">
      <c r="A58" s="160"/>
      <c r="B58" s="52" t="s">
        <v>245</v>
      </c>
      <c r="C58" s="99">
        <v>2350.9617744000011</v>
      </c>
      <c r="D58" s="100">
        <v>342.71995810000004</v>
      </c>
      <c r="E58" s="101">
        <v>0.3547003860581413</v>
      </c>
      <c r="F58" s="100">
        <v>2473.1089985200024</v>
      </c>
      <c r="G58" s="101">
        <v>100</v>
      </c>
      <c r="H58" s="100">
        <v>176</v>
      </c>
      <c r="I58" s="101">
        <v>32.925564312415808</v>
      </c>
      <c r="J58" s="101">
        <v>2</v>
      </c>
      <c r="K58" s="100">
        <v>2708.8564117773003</v>
      </c>
      <c r="L58" s="101">
        <v>1.0953243117866531</v>
      </c>
      <c r="M58" s="100">
        <v>911.24990041999979</v>
      </c>
      <c r="N58" s="100">
        <v>-867.28863562000004</v>
      </c>
    </row>
    <row r="59" spans="1:17" x14ac:dyDescent="0.25">
      <c r="A59" s="1117" t="s">
        <v>246</v>
      </c>
      <c r="B59" s="1118"/>
      <c r="C59" s="100">
        <v>95300.656844199781</v>
      </c>
      <c r="D59" s="100">
        <v>69164.069256730058</v>
      </c>
      <c r="E59" s="101">
        <v>0.3077689943768156</v>
      </c>
      <c r="F59" s="100">
        <v>116592.13701998611</v>
      </c>
      <c r="G59" s="101">
        <v>2.9324276593011902</v>
      </c>
      <c r="H59" s="100">
        <v>9888</v>
      </c>
      <c r="I59" s="101">
        <v>19.55996962814503</v>
      </c>
      <c r="J59" s="101">
        <v>3</v>
      </c>
      <c r="K59" s="100">
        <v>37149.335104276426</v>
      </c>
      <c r="L59" s="101">
        <v>0.31862641901750477</v>
      </c>
      <c r="M59" s="100">
        <v>1093.5627753599915</v>
      </c>
      <c r="N59" s="100">
        <v>-974.24039920999439</v>
      </c>
      <c r="O59" s="37"/>
      <c r="P59" s="37"/>
      <c r="Q59" s="37"/>
    </row>
    <row r="60" spans="1:17" x14ac:dyDescent="0.25">
      <c r="A60" s="155" t="s">
        <v>249</v>
      </c>
      <c r="B60" s="156"/>
      <c r="C60" s="99"/>
      <c r="D60" s="100"/>
      <c r="E60" s="101"/>
      <c r="F60" s="100"/>
      <c r="G60" s="101"/>
      <c r="H60" s="100"/>
      <c r="I60" s="101"/>
      <c r="J60" s="101"/>
      <c r="K60" s="100"/>
      <c r="L60" s="101"/>
      <c r="M60" s="100"/>
      <c r="N60" s="100"/>
    </row>
    <row r="61" spans="1:17" x14ac:dyDescent="0.25">
      <c r="A61" s="157"/>
      <c r="B61" s="52" t="s">
        <v>229</v>
      </c>
      <c r="C61" s="99">
        <v>26203.215326940219</v>
      </c>
      <c r="D61" s="100">
        <v>49621.96305867999</v>
      </c>
      <c r="E61" s="101">
        <v>7.8119776138510219E-2</v>
      </c>
      <c r="F61" s="100">
        <v>30079.671972548258</v>
      </c>
      <c r="G61" s="101">
        <v>6.4368223564772939E-2</v>
      </c>
      <c r="H61" s="100">
        <v>2701</v>
      </c>
      <c r="I61" s="101">
        <v>22.790679245540357</v>
      </c>
      <c r="J61" s="101">
        <v>3</v>
      </c>
      <c r="K61" s="100">
        <v>4918.0012312099234</v>
      </c>
      <c r="L61" s="101">
        <v>0.16349916434255868</v>
      </c>
      <c r="M61" s="100">
        <v>4.4959464699999412</v>
      </c>
      <c r="N61" s="100">
        <v>-2.3028449599999901</v>
      </c>
    </row>
    <row r="62" spans="1:17" x14ac:dyDescent="0.25">
      <c r="A62" s="158"/>
      <c r="B62" s="159" t="s">
        <v>230</v>
      </c>
      <c r="C62" s="99">
        <v>22647.599481380184</v>
      </c>
      <c r="D62" s="100">
        <v>42197.01155208992</v>
      </c>
      <c r="E62" s="101">
        <v>7.7988642419136306E-2</v>
      </c>
      <c r="F62" s="100">
        <v>25938.487126068336</v>
      </c>
      <c r="G62" s="101">
        <v>5.6086589802889726E-2</v>
      </c>
      <c r="H62" s="100">
        <v>2366</v>
      </c>
      <c r="I62" s="101">
        <v>22.590581555263615</v>
      </c>
      <c r="J62" s="101">
        <v>3</v>
      </c>
      <c r="K62" s="100">
        <v>3959.1833534283978</v>
      </c>
      <c r="L62" s="101">
        <v>0.15263740457127103</v>
      </c>
      <c r="M62" s="100">
        <v>3.2742434499999526</v>
      </c>
      <c r="N62" s="100">
        <v>-1.6921771900000422</v>
      </c>
    </row>
    <row r="63" spans="1:17" x14ac:dyDescent="0.25">
      <c r="A63" s="158"/>
      <c r="B63" s="159" t="s">
        <v>231</v>
      </c>
      <c r="C63" s="99">
        <v>3555.6158455599971</v>
      </c>
      <c r="D63" s="100">
        <v>7424.9515065899986</v>
      </c>
      <c r="E63" s="101">
        <v>7.8865026941344965E-2</v>
      </c>
      <c r="F63" s="100">
        <v>4141.1848464799978</v>
      </c>
      <c r="G63" s="101">
        <v>0.11624058828135886</v>
      </c>
      <c r="H63" s="100">
        <v>335</v>
      </c>
      <c r="I63" s="101">
        <v>24.043999624998929</v>
      </c>
      <c r="J63" s="101">
        <v>3</v>
      </c>
      <c r="K63" s="100">
        <v>958.81787778160094</v>
      </c>
      <c r="L63" s="101">
        <v>0.23153225787460202</v>
      </c>
      <c r="M63" s="100">
        <v>1.2217030199999999</v>
      </c>
      <c r="N63" s="100">
        <v>-0.61066777000000072</v>
      </c>
    </row>
    <row r="64" spans="1:17" x14ac:dyDescent="0.25">
      <c r="A64" s="158"/>
      <c r="B64" s="52" t="s">
        <v>232</v>
      </c>
      <c r="C64" s="99">
        <v>4608.5235191899965</v>
      </c>
      <c r="D64" s="100">
        <v>6610.9077849800005</v>
      </c>
      <c r="E64" s="101">
        <v>0.20097268016521244</v>
      </c>
      <c r="F64" s="100">
        <v>5937.1353747802004</v>
      </c>
      <c r="G64" s="101">
        <v>0.21041557072338365</v>
      </c>
      <c r="H64" s="100">
        <v>692</v>
      </c>
      <c r="I64" s="101">
        <v>10.603417526378598</v>
      </c>
      <c r="J64" s="101">
        <v>1</v>
      </c>
      <c r="K64" s="100">
        <v>616.19844595760037</v>
      </c>
      <c r="L64" s="101">
        <v>0.10378716452636265</v>
      </c>
      <c r="M64" s="100">
        <v>1.3175096400000013</v>
      </c>
      <c r="N64" s="100">
        <v>-0.49516555000000073</v>
      </c>
    </row>
    <row r="65" spans="1:16" x14ac:dyDescent="0.25">
      <c r="A65" s="158"/>
      <c r="B65" s="52" t="s">
        <v>233</v>
      </c>
      <c r="C65" s="99">
        <v>5420.4900341499997</v>
      </c>
      <c r="D65" s="100">
        <v>7722.69935644</v>
      </c>
      <c r="E65" s="101">
        <v>0.33695858682916174</v>
      </c>
      <c r="F65" s="100">
        <v>8022.7227053202068</v>
      </c>
      <c r="G65" s="101">
        <v>0.32319243743897969</v>
      </c>
      <c r="H65" s="100">
        <v>974</v>
      </c>
      <c r="I65" s="101">
        <v>6.0431158202281479</v>
      </c>
      <c r="J65" s="101">
        <v>1</v>
      </c>
      <c r="K65" s="100">
        <v>728.59473049330109</v>
      </c>
      <c r="L65" s="101">
        <v>9.0816392047320671E-2</v>
      </c>
      <c r="M65" s="100">
        <v>1.6837376499999999</v>
      </c>
      <c r="N65" s="100">
        <v>-0.60599863999999937</v>
      </c>
    </row>
    <row r="66" spans="1:16" x14ac:dyDescent="0.25">
      <c r="A66" s="158"/>
      <c r="B66" s="52" t="s">
        <v>234</v>
      </c>
      <c r="C66" s="99">
        <v>16.203840710000001</v>
      </c>
      <c r="D66" s="100">
        <v>7.9200129100000005</v>
      </c>
      <c r="E66" s="101">
        <v>0.26448579449348397</v>
      </c>
      <c r="F66" s="100">
        <v>18.290819519999996</v>
      </c>
      <c r="G66" s="101">
        <v>0.66762826887541904</v>
      </c>
      <c r="H66" s="100">
        <v>21</v>
      </c>
      <c r="I66" s="101">
        <v>25.848916162507152</v>
      </c>
      <c r="J66" s="101">
        <v>2</v>
      </c>
      <c r="K66" s="100">
        <v>11.077251728899997</v>
      </c>
      <c r="L66" s="101">
        <v>0.60561811988728209</v>
      </c>
      <c r="M66" s="100">
        <v>3.0424920000000008E-2</v>
      </c>
      <c r="N66" s="100">
        <v>-8.9560600000000001E-3</v>
      </c>
    </row>
    <row r="67" spans="1:16" x14ac:dyDescent="0.25">
      <c r="A67" s="158"/>
      <c r="B67" s="52" t="s">
        <v>235</v>
      </c>
      <c r="C67" s="99">
        <v>519.49174794000032</v>
      </c>
      <c r="D67" s="100">
        <v>2004.5513835900001</v>
      </c>
      <c r="E67" s="101">
        <v>3.647023460694325E-2</v>
      </c>
      <c r="F67" s="100">
        <v>592.5985541703011</v>
      </c>
      <c r="G67" s="101">
        <v>1.0454108987544164</v>
      </c>
      <c r="H67" s="100">
        <v>294</v>
      </c>
      <c r="I67" s="101">
        <v>18.774964784748313</v>
      </c>
      <c r="J67" s="101">
        <v>2</v>
      </c>
      <c r="K67" s="100">
        <v>270.69059595489995</v>
      </c>
      <c r="L67" s="101">
        <v>0.45678578533471897</v>
      </c>
      <c r="M67" s="100">
        <v>1.2830771800000005</v>
      </c>
      <c r="N67" s="100">
        <v>-0.51469302999999977</v>
      </c>
    </row>
    <row r="68" spans="1:16" x14ac:dyDescent="0.25">
      <c r="A68" s="158"/>
      <c r="B68" s="159" t="s">
        <v>236</v>
      </c>
      <c r="C68" s="99">
        <v>496.12447483000005</v>
      </c>
      <c r="D68" s="100">
        <v>1999.6942343700002</v>
      </c>
      <c r="E68" s="101">
        <v>3.5620834497950692E-2</v>
      </c>
      <c r="F68" s="100">
        <v>567.35559919019977</v>
      </c>
      <c r="G68" s="101">
        <v>0.98446403181891229</v>
      </c>
      <c r="H68" s="100">
        <v>257</v>
      </c>
      <c r="I68" s="101">
        <v>18.586998900098976</v>
      </c>
      <c r="J68" s="101">
        <v>2</v>
      </c>
      <c r="K68" s="100">
        <v>254.71564679050002</v>
      </c>
      <c r="L68" s="101">
        <v>0.44895238040139512</v>
      </c>
      <c r="M68" s="100">
        <v>1.1382322800000022</v>
      </c>
      <c r="N68" s="100">
        <v>-0.46798079999999997</v>
      </c>
    </row>
    <row r="69" spans="1:16" x14ac:dyDescent="0.25">
      <c r="A69" s="158"/>
      <c r="B69" s="159" t="s">
        <v>237</v>
      </c>
      <c r="C69" s="99">
        <v>23.367273109999996</v>
      </c>
      <c r="D69" s="100">
        <v>4.857149220000001</v>
      </c>
      <c r="E69" s="101">
        <v>0.3861692913358753</v>
      </c>
      <c r="F69" s="100">
        <v>25.242954980099995</v>
      </c>
      <c r="G69" s="101">
        <v>2.4152404704594579</v>
      </c>
      <c r="H69" s="100">
        <v>37</v>
      </c>
      <c r="I69" s="101">
        <v>22.99964835276343</v>
      </c>
      <c r="J69" s="101">
        <v>2</v>
      </c>
      <c r="K69" s="100">
        <v>15.974949164400002</v>
      </c>
      <c r="L69" s="101">
        <v>0.63284782534349393</v>
      </c>
      <c r="M69" s="100">
        <v>0.14484490000000005</v>
      </c>
      <c r="N69" s="100">
        <v>-4.6712229999999993E-2</v>
      </c>
    </row>
    <row r="70" spans="1:16" x14ac:dyDescent="0.25">
      <c r="A70" s="158"/>
      <c r="B70" s="52" t="s">
        <v>238</v>
      </c>
      <c r="C70" s="99">
        <v>1188.7329529899996</v>
      </c>
      <c r="D70" s="100">
        <v>1048.2189519699996</v>
      </c>
      <c r="E70" s="101">
        <v>0.11345442653454682</v>
      </c>
      <c r="F70" s="100">
        <v>1307.7234974602006</v>
      </c>
      <c r="G70" s="101">
        <v>5.3184086415225558</v>
      </c>
      <c r="H70" s="100">
        <v>126</v>
      </c>
      <c r="I70" s="101">
        <v>21.361485835631829</v>
      </c>
      <c r="J70" s="101">
        <v>3</v>
      </c>
      <c r="K70" s="100">
        <v>996.75175188779986</v>
      </c>
      <c r="L70" s="101">
        <v>0.76220374859337203</v>
      </c>
      <c r="M70" s="100">
        <v>15.830687190000006</v>
      </c>
      <c r="N70" s="100">
        <v>-5.1944358400000015</v>
      </c>
    </row>
    <row r="71" spans="1:16" x14ac:dyDescent="0.25">
      <c r="A71" s="158"/>
      <c r="B71" s="159" t="s">
        <v>239</v>
      </c>
      <c r="C71" s="99">
        <v>1060.93875684</v>
      </c>
      <c r="D71" s="100">
        <v>783.60216098999979</v>
      </c>
      <c r="E71" s="101">
        <v>9.4138150917811761E-2</v>
      </c>
      <c r="F71" s="100">
        <v>1134.7679252</v>
      </c>
      <c r="G71" s="101">
        <v>4.7642398772246413</v>
      </c>
      <c r="H71" s="100">
        <v>83</v>
      </c>
      <c r="I71" s="101">
        <v>19.475214213651469</v>
      </c>
      <c r="J71" s="101">
        <v>3</v>
      </c>
      <c r="K71" s="100">
        <v>724.99211861779997</v>
      </c>
      <c r="L71" s="101">
        <v>0.63889021051597128</v>
      </c>
      <c r="M71" s="100">
        <v>10.574992919999996</v>
      </c>
      <c r="N71" s="100">
        <v>-3.5087992099999985</v>
      </c>
    </row>
    <row r="72" spans="1:16" x14ac:dyDescent="0.25">
      <c r="A72" s="158"/>
      <c r="B72" s="159" t="s">
        <v>240</v>
      </c>
      <c r="C72" s="99">
        <v>127.79419615</v>
      </c>
      <c r="D72" s="100">
        <v>264.61679098000002</v>
      </c>
      <c r="E72" s="101">
        <v>0.17065516296361216</v>
      </c>
      <c r="F72" s="100">
        <v>172.95557226020003</v>
      </c>
      <c r="G72" s="101">
        <v>8.9543304603751359</v>
      </c>
      <c r="H72" s="100">
        <v>44</v>
      </c>
      <c r="I72" s="101">
        <v>33.737383916660995</v>
      </c>
      <c r="J72" s="101">
        <v>2</v>
      </c>
      <c r="K72" s="100">
        <v>271.75963326999999</v>
      </c>
      <c r="L72" s="101">
        <v>1.5712684461021926</v>
      </c>
      <c r="M72" s="100">
        <v>5.2556942699999976</v>
      </c>
      <c r="N72" s="100">
        <v>-1.6856366300000001</v>
      </c>
    </row>
    <row r="73" spans="1:16" x14ac:dyDescent="0.25">
      <c r="A73" s="158"/>
      <c r="B73" s="52" t="s">
        <v>241</v>
      </c>
      <c r="C73" s="99">
        <v>137.52456914999993</v>
      </c>
      <c r="D73" s="100">
        <v>406.48355763999996</v>
      </c>
      <c r="E73" s="101">
        <v>0.10411535885144348</v>
      </c>
      <c r="F73" s="100">
        <v>179.85461681069995</v>
      </c>
      <c r="G73" s="101">
        <v>17.372055436110362</v>
      </c>
      <c r="H73" s="100">
        <v>3537</v>
      </c>
      <c r="I73" s="101">
        <v>24.378981270087465</v>
      </c>
      <c r="J73" s="101">
        <v>1</v>
      </c>
      <c r="K73" s="100">
        <v>247.42190561919992</v>
      </c>
      <c r="L73" s="101">
        <v>1.3756772553668484</v>
      </c>
      <c r="M73" s="100">
        <v>8.126403149999998</v>
      </c>
      <c r="N73" s="100">
        <v>-2.5571684999999986</v>
      </c>
    </row>
    <row r="74" spans="1:16" x14ac:dyDescent="0.25">
      <c r="A74" s="158"/>
      <c r="B74" s="159" t="s">
        <v>242</v>
      </c>
      <c r="C74" s="99">
        <v>127.96770136999999</v>
      </c>
      <c r="D74" s="100">
        <v>403.18300807999998</v>
      </c>
      <c r="E74" s="101">
        <v>0.10327517516744654</v>
      </c>
      <c r="F74" s="100">
        <v>169.60894144069999</v>
      </c>
      <c r="G74" s="101">
        <v>16.11661273598331</v>
      </c>
      <c r="H74" s="100">
        <v>3514</v>
      </c>
      <c r="I74" s="101">
        <v>22.869043263858199</v>
      </c>
      <c r="J74" s="101">
        <v>1</v>
      </c>
      <c r="K74" s="100">
        <v>217.13285977459989</v>
      </c>
      <c r="L74" s="101">
        <v>1.2801970104301108</v>
      </c>
      <c r="M74" s="100">
        <v>6.1849383699999949</v>
      </c>
      <c r="N74" s="100">
        <v>-1.6931594200000002</v>
      </c>
    </row>
    <row r="75" spans="1:16" x14ac:dyDescent="0.25">
      <c r="A75" s="158"/>
      <c r="B75" s="159" t="s">
        <v>243</v>
      </c>
      <c r="C75" s="99">
        <v>0.29810723000000006</v>
      </c>
      <c r="D75" s="100">
        <v>5.1022419999999999E-2</v>
      </c>
      <c r="E75" s="101">
        <v>0.49999042969737623</v>
      </c>
      <c r="F75" s="100">
        <v>0.32843336000000006</v>
      </c>
      <c r="G75" s="101">
        <v>24.690338473818645</v>
      </c>
      <c r="H75" s="100">
        <v>11</v>
      </c>
      <c r="I75" s="101">
        <v>20.304592937839658</v>
      </c>
      <c r="J75" s="101">
        <v>2</v>
      </c>
      <c r="K75" s="100">
        <v>0.40425870230000005</v>
      </c>
      <c r="L75" s="101">
        <v>1.2308697944082172</v>
      </c>
      <c r="M75" s="100">
        <v>1.635783E-2</v>
      </c>
      <c r="N75" s="100">
        <v>-8.8099100000000007E-3</v>
      </c>
    </row>
    <row r="76" spans="1:16" x14ac:dyDescent="0.25">
      <c r="A76" s="158"/>
      <c r="B76" s="159" t="s">
        <v>244</v>
      </c>
      <c r="C76" s="99">
        <v>9.2587605500000034</v>
      </c>
      <c r="D76" s="100">
        <v>3.2495271400000001</v>
      </c>
      <c r="E76" s="101">
        <v>0.20214478504093986</v>
      </c>
      <c r="F76" s="100">
        <v>9.9172420100000025</v>
      </c>
      <c r="G76" s="101">
        <v>38.600814289449623</v>
      </c>
      <c r="H76" s="100">
        <v>12</v>
      </c>
      <c r="I76" s="101">
        <v>50.337524146014488</v>
      </c>
      <c r="J76" s="101">
        <v>1</v>
      </c>
      <c r="K76" s="100">
        <v>29.884787142300002</v>
      </c>
      <c r="L76" s="101">
        <v>3.0134171488570942</v>
      </c>
      <c r="M76" s="100">
        <v>1.9251069499999998</v>
      </c>
      <c r="N76" s="100">
        <v>-0.85519917000000001</v>
      </c>
    </row>
    <row r="77" spans="1:16" x14ac:dyDescent="0.25">
      <c r="A77" s="160"/>
      <c r="B77" s="52" t="s">
        <v>245</v>
      </c>
      <c r="C77" s="99">
        <v>20.668043470000004</v>
      </c>
      <c r="D77" s="100">
        <v>11.860035479999997</v>
      </c>
      <c r="E77" s="101">
        <v>0.47609373426596202</v>
      </c>
      <c r="F77" s="100">
        <v>26.827066140000007</v>
      </c>
      <c r="G77" s="101">
        <v>100</v>
      </c>
      <c r="H77" s="100">
        <v>112</v>
      </c>
      <c r="I77" s="101">
        <v>14.513040135057647</v>
      </c>
      <c r="J77" s="101">
        <v>1</v>
      </c>
      <c r="K77" s="100">
        <v>16.630118450800001</v>
      </c>
      <c r="L77" s="101">
        <v>0.61990075112999277</v>
      </c>
      <c r="M77" s="100">
        <v>4.7679348499999987</v>
      </c>
      <c r="N77" s="100">
        <v>-4.4275501800000008</v>
      </c>
    </row>
    <row r="78" spans="1:16" x14ac:dyDescent="0.25">
      <c r="A78" s="1117" t="s">
        <v>246</v>
      </c>
      <c r="B78" s="1118"/>
      <c r="C78" s="100">
        <v>38114.850034540046</v>
      </c>
      <c r="D78" s="100">
        <v>67434.604141689939</v>
      </c>
      <c r="E78" s="101">
        <v>0.11936590131955369</v>
      </c>
      <c r="F78" s="100">
        <v>46164.824606749855</v>
      </c>
      <c r="G78" s="101">
        <v>0.41529895630611874</v>
      </c>
      <c r="H78" s="100">
        <v>8457</v>
      </c>
      <c r="I78" s="101">
        <v>18.22340011321306</v>
      </c>
      <c r="J78" s="101">
        <v>3</v>
      </c>
      <c r="K78" s="100">
        <v>7805.3660313024639</v>
      </c>
      <c r="L78" s="101">
        <v>0.16907604648759403</v>
      </c>
      <c r="M78" s="100">
        <v>37.535721050000099</v>
      </c>
      <c r="N78" s="100">
        <v>-16.106812759999819</v>
      </c>
      <c r="O78" s="37"/>
      <c r="P78" s="37"/>
    </row>
    <row r="79" spans="1:16" x14ac:dyDescent="0.25">
      <c r="A79" s="155" t="s">
        <v>250</v>
      </c>
      <c r="B79" s="156"/>
      <c r="C79" s="99"/>
      <c r="D79" s="100"/>
      <c r="E79" s="101"/>
      <c r="F79" s="100"/>
      <c r="G79" s="101"/>
      <c r="H79" s="100"/>
      <c r="I79" s="101"/>
      <c r="J79" s="101"/>
      <c r="K79" s="100"/>
      <c r="L79" s="101"/>
      <c r="M79" s="100"/>
      <c r="N79" s="100"/>
    </row>
    <row r="80" spans="1:16" x14ac:dyDescent="0.25">
      <c r="A80" s="157"/>
      <c r="B80" s="52" t="s">
        <v>229</v>
      </c>
      <c r="C80" s="99">
        <v>189615.64256974417</v>
      </c>
      <c r="D80" s="100">
        <v>5500.1795253699902</v>
      </c>
      <c r="E80" s="101">
        <v>0.8128400615041832</v>
      </c>
      <c r="F80" s="100">
        <v>194090.84510195442</v>
      </c>
      <c r="G80" s="101">
        <v>8.3226301313580969E-2</v>
      </c>
      <c r="H80" s="100">
        <v>1161090</v>
      </c>
      <c r="I80" s="101">
        <v>26.870332570760922</v>
      </c>
      <c r="J80" s="101"/>
      <c r="K80" s="100">
        <v>10787.636553980303</v>
      </c>
      <c r="L80" s="101">
        <v>5.5580347173580708E-2</v>
      </c>
      <c r="M80" s="100">
        <v>39.539348790001114</v>
      </c>
      <c r="N80" s="100">
        <v>-13.995109809997277</v>
      </c>
    </row>
    <row r="81" spans="1:14" x14ac:dyDescent="0.25">
      <c r="A81" s="158"/>
      <c r="B81" s="159" t="s">
        <v>230</v>
      </c>
      <c r="C81" s="99">
        <v>123203.53022296866</v>
      </c>
      <c r="D81" s="100">
        <v>4195.5728820699896</v>
      </c>
      <c r="E81" s="101">
        <v>0.98954532723113053</v>
      </c>
      <c r="F81" s="100">
        <v>127355.08105046824</v>
      </c>
      <c r="G81" s="101">
        <v>5.861519152899089E-2</v>
      </c>
      <c r="H81" s="100">
        <v>806804</v>
      </c>
      <c r="I81" s="101">
        <v>31.514375542843371</v>
      </c>
      <c r="J81" s="101"/>
      <c r="K81" s="100">
        <v>7037.626042961715</v>
      </c>
      <c r="L81" s="101">
        <v>5.5259876440837456E-2</v>
      </c>
      <c r="M81" s="100">
        <v>23.849190980000525</v>
      </c>
      <c r="N81" s="100">
        <v>-9.4282082899984001</v>
      </c>
    </row>
    <row r="82" spans="1:14" x14ac:dyDescent="0.25">
      <c r="A82" s="158"/>
      <c r="B82" s="159" t="s">
        <v>231</v>
      </c>
      <c r="C82" s="99">
        <v>66412.112346770446</v>
      </c>
      <c r="D82" s="100">
        <v>1304.6066433000035</v>
      </c>
      <c r="E82" s="101">
        <v>0.24456162691977884</v>
      </c>
      <c r="F82" s="100">
        <v>66735.764051480553</v>
      </c>
      <c r="G82" s="101">
        <v>0.13019287052736878</v>
      </c>
      <c r="H82" s="100">
        <v>354286</v>
      </c>
      <c r="I82" s="101">
        <v>18.007881117368342</v>
      </c>
      <c r="J82" s="101"/>
      <c r="K82" s="100">
        <v>3750.0105110186919</v>
      </c>
      <c r="L82" s="101">
        <v>5.6191916947648954E-2</v>
      </c>
      <c r="M82" s="100">
        <v>15.690157809999997</v>
      </c>
      <c r="N82" s="100">
        <v>-4.5669015199999077</v>
      </c>
    </row>
    <row r="83" spans="1:14" x14ac:dyDescent="0.25">
      <c r="A83" s="158"/>
      <c r="B83" s="52" t="s">
        <v>232</v>
      </c>
      <c r="C83" s="99">
        <v>51628.448714149759</v>
      </c>
      <c r="D83" s="100">
        <v>1627.4902032999996</v>
      </c>
      <c r="E83" s="101">
        <v>0.77886807025856752</v>
      </c>
      <c r="F83" s="100">
        <v>52904.012130339768</v>
      </c>
      <c r="G83" s="101">
        <v>0.18354788989644713</v>
      </c>
      <c r="H83" s="100">
        <v>257433</v>
      </c>
      <c r="I83" s="101">
        <v>22.377452572158106</v>
      </c>
      <c r="J83" s="101"/>
      <c r="K83" s="100">
        <v>5024.7022199218927</v>
      </c>
      <c r="L83" s="101">
        <v>9.4977715632276055E-2</v>
      </c>
      <c r="M83" s="100">
        <v>22.030973139999851</v>
      </c>
      <c r="N83" s="100">
        <v>-8.3684283599997524</v>
      </c>
    </row>
    <row r="84" spans="1:14" x14ac:dyDescent="0.25">
      <c r="A84" s="158"/>
      <c r="B84" s="52" t="s">
        <v>233</v>
      </c>
      <c r="C84" s="99">
        <v>32240.120912310002</v>
      </c>
      <c r="D84" s="100">
        <v>766.1220191100017</v>
      </c>
      <c r="E84" s="101">
        <v>0.77804529923387666</v>
      </c>
      <c r="F84" s="100">
        <v>32843.549918479948</v>
      </c>
      <c r="G84" s="101">
        <v>0.34483890066978284</v>
      </c>
      <c r="H84" s="100">
        <v>131071</v>
      </c>
      <c r="I84" s="101">
        <v>18.402489405400335</v>
      </c>
      <c r="J84" s="101"/>
      <c r="K84" s="100">
        <v>3895.4133251355079</v>
      </c>
      <c r="L84" s="101">
        <v>0.11860512444008654</v>
      </c>
      <c r="M84" s="100">
        <v>21.033099799999981</v>
      </c>
      <c r="N84" s="100">
        <v>-8.0540569299998381</v>
      </c>
    </row>
    <row r="85" spans="1:14" x14ac:dyDescent="0.25">
      <c r="A85" s="158"/>
      <c r="B85" s="52" t="s">
        <v>234</v>
      </c>
      <c r="C85" s="99">
        <v>17434.179139610023</v>
      </c>
      <c r="D85" s="100">
        <v>215.0016836500003</v>
      </c>
      <c r="E85" s="101">
        <v>0.95330854664914133</v>
      </c>
      <c r="F85" s="100">
        <v>17639.442853500113</v>
      </c>
      <c r="G85" s="101">
        <v>0.6035218571404245</v>
      </c>
      <c r="H85" s="100">
        <v>71175</v>
      </c>
      <c r="I85" s="101">
        <v>16.887778798483062</v>
      </c>
      <c r="J85" s="101"/>
      <c r="K85" s="100">
        <v>2880.8762897814167</v>
      </c>
      <c r="L85" s="101">
        <v>0.16332014076112261</v>
      </c>
      <c r="M85" s="100">
        <v>17.701569660000011</v>
      </c>
      <c r="N85" s="100">
        <v>-5.2627270200000167</v>
      </c>
    </row>
    <row r="86" spans="1:14" x14ac:dyDescent="0.25">
      <c r="A86" s="158"/>
      <c r="B86" s="52" t="s">
        <v>235</v>
      </c>
      <c r="C86" s="99">
        <v>19267.250787759982</v>
      </c>
      <c r="D86" s="100">
        <v>330.12737955999955</v>
      </c>
      <c r="E86" s="101">
        <v>0.92919711696814467</v>
      </c>
      <c r="F86" s="100">
        <v>19577.433605619946</v>
      </c>
      <c r="G86" s="101">
        <v>1.3852445765329517</v>
      </c>
      <c r="H86" s="100">
        <v>97929</v>
      </c>
      <c r="I86" s="101">
        <v>25.500888688106944</v>
      </c>
      <c r="J86" s="101"/>
      <c r="K86" s="100">
        <v>8439.5190684204699</v>
      </c>
      <c r="L86" s="101">
        <v>0.43108403473261181</v>
      </c>
      <c r="M86" s="100">
        <v>68.006751129999671</v>
      </c>
      <c r="N86" s="100">
        <v>-29.816098499999839</v>
      </c>
    </row>
    <row r="87" spans="1:14" x14ac:dyDescent="0.25">
      <c r="A87" s="158"/>
      <c r="B87" s="159" t="s">
        <v>236</v>
      </c>
      <c r="C87" s="99">
        <v>13888.03650953006</v>
      </c>
      <c r="D87" s="100">
        <v>141.39339051999957</v>
      </c>
      <c r="E87" s="101">
        <v>0.89156669555617618</v>
      </c>
      <c r="F87" s="100">
        <v>14017.244240230013</v>
      </c>
      <c r="G87" s="101">
        <v>1.1140641307498598</v>
      </c>
      <c r="H87" s="100">
        <v>73152</v>
      </c>
      <c r="I87" s="101">
        <v>24.492997677551916</v>
      </c>
      <c r="J87" s="101"/>
      <c r="K87" s="100">
        <v>5179.1902969979046</v>
      </c>
      <c r="L87" s="101">
        <v>0.36948705524681064</v>
      </c>
      <c r="M87" s="100">
        <v>36.299714080000321</v>
      </c>
      <c r="N87" s="100">
        <v>-15.958861099999794</v>
      </c>
    </row>
    <row r="88" spans="1:14" x14ac:dyDescent="0.25">
      <c r="A88" s="158"/>
      <c r="B88" s="159" t="s">
        <v>237</v>
      </c>
      <c r="C88" s="99">
        <v>5379.2142782300225</v>
      </c>
      <c r="D88" s="100">
        <v>188.73398903999976</v>
      </c>
      <c r="E88" s="101">
        <v>0.95738860964627048</v>
      </c>
      <c r="F88" s="100">
        <v>5560.1893653900179</v>
      </c>
      <c r="G88" s="101">
        <v>2.0688908144429257</v>
      </c>
      <c r="H88" s="100">
        <v>24777</v>
      </c>
      <c r="I88" s="101">
        <v>28.041783167424406</v>
      </c>
      <c r="J88" s="101"/>
      <c r="K88" s="100">
        <v>3260.3287714225826</v>
      </c>
      <c r="L88" s="101">
        <v>0.58637009590299949</v>
      </c>
      <c r="M88" s="100">
        <v>31.707037049999919</v>
      </c>
      <c r="N88" s="100">
        <v>-13.857237399999958</v>
      </c>
    </row>
    <row r="89" spans="1:14" x14ac:dyDescent="0.25">
      <c r="A89" s="158"/>
      <c r="B89" s="52" t="s">
        <v>238</v>
      </c>
      <c r="C89" s="99">
        <v>5373.5609552099877</v>
      </c>
      <c r="D89" s="100">
        <v>71.32480020999995</v>
      </c>
      <c r="E89" s="101">
        <v>0.77756780190635966</v>
      </c>
      <c r="F89" s="100">
        <v>5429.5315569799905</v>
      </c>
      <c r="G89" s="101">
        <v>4.6689346879965399</v>
      </c>
      <c r="H89" s="100">
        <v>26644</v>
      </c>
      <c r="I89" s="101">
        <v>20.869485156555569</v>
      </c>
      <c r="J89" s="101"/>
      <c r="K89" s="100">
        <v>3836.0491332496072</v>
      </c>
      <c r="L89" s="101">
        <v>0.70651567137834104</v>
      </c>
      <c r="M89" s="100">
        <v>53.085873670000161</v>
      </c>
      <c r="N89" s="100">
        <v>-43.73744027000005</v>
      </c>
    </row>
    <row r="90" spans="1:14" x14ac:dyDescent="0.25">
      <c r="A90" s="158"/>
      <c r="B90" s="159" t="s">
        <v>239</v>
      </c>
      <c r="C90" s="99">
        <v>3844.2654170799938</v>
      </c>
      <c r="D90" s="100">
        <v>49.544456480000079</v>
      </c>
      <c r="E90" s="101">
        <v>0.79981933592704568</v>
      </c>
      <c r="F90" s="100">
        <v>3884.319869660002</v>
      </c>
      <c r="G90" s="101">
        <v>3.7747484487859753</v>
      </c>
      <c r="H90" s="100">
        <v>18061</v>
      </c>
      <c r="I90" s="101">
        <v>20.406849506915176</v>
      </c>
      <c r="J90" s="101"/>
      <c r="K90" s="100">
        <v>2420.6520592130942</v>
      </c>
      <c r="L90" s="101">
        <v>0.62318556154979476</v>
      </c>
      <c r="M90" s="100">
        <v>29.659058190000145</v>
      </c>
      <c r="N90" s="100">
        <v>-21.766301790000206</v>
      </c>
    </row>
    <row r="91" spans="1:14" x14ac:dyDescent="0.25">
      <c r="A91" s="158"/>
      <c r="B91" s="159" t="s">
        <v>240</v>
      </c>
      <c r="C91" s="99">
        <v>1529.2955381300008</v>
      </c>
      <c r="D91" s="100">
        <v>21.780343730000002</v>
      </c>
      <c r="E91" s="101">
        <v>0.72695151354252785</v>
      </c>
      <c r="F91" s="100">
        <v>1545.21168732</v>
      </c>
      <c r="G91" s="101">
        <v>6.9167208034161307</v>
      </c>
      <c r="H91" s="100">
        <v>8583</v>
      </c>
      <c r="I91" s="101">
        <v>22.032448691622093</v>
      </c>
      <c r="J91" s="101"/>
      <c r="K91" s="100">
        <v>1415.3970740364978</v>
      </c>
      <c r="L91" s="101">
        <v>0.91598910728623129</v>
      </c>
      <c r="M91" s="100">
        <v>23.426815479999998</v>
      </c>
      <c r="N91" s="100">
        <v>-21.971138479999926</v>
      </c>
    </row>
    <row r="92" spans="1:14" x14ac:dyDescent="0.25">
      <c r="A92" s="158"/>
      <c r="B92" s="52" t="s">
        <v>241</v>
      </c>
      <c r="C92" s="99">
        <v>3178.8844437200005</v>
      </c>
      <c r="D92" s="100">
        <v>38.090745070000025</v>
      </c>
      <c r="E92" s="101">
        <v>0.8105651213716204</v>
      </c>
      <c r="F92" s="100">
        <v>3210.0667896200071</v>
      </c>
      <c r="G92" s="101">
        <v>21.397753485250259</v>
      </c>
      <c r="H92" s="100">
        <v>15862</v>
      </c>
      <c r="I92" s="101">
        <v>21.257298344819727</v>
      </c>
      <c r="J92" s="101"/>
      <c r="K92" s="100">
        <v>4065.7635053098988</v>
      </c>
      <c r="L92" s="101">
        <v>1.266566639191699</v>
      </c>
      <c r="M92" s="100">
        <v>150.48501538999935</v>
      </c>
      <c r="N92" s="100">
        <v>-143.34750080000077</v>
      </c>
    </row>
    <row r="93" spans="1:14" x14ac:dyDescent="0.25">
      <c r="A93" s="158"/>
      <c r="B93" s="159" t="s">
        <v>242</v>
      </c>
      <c r="C93" s="99">
        <v>2030.0872402699924</v>
      </c>
      <c r="D93" s="100">
        <v>33.810464650000007</v>
      </c>
      <c r="E93" s="101">
        <v>0.79596612139431266</v>
      </c>
      <c r="F93" s="100">
        <v>2057.2490316899957</v>
      </c>
      <c r="G93" s="101">
        <v>14.579740654055209</v>
      </c>
      <c r="H93" s="100">
        <v>9612</v>
      </c>
      <c r="I93" s="101">
        <v>20.708427671689726</v>
      </c>
      <c r="J93" s="101"/>
      <c r="K93" s="100">
        <v>2389.4417901065076</v>
      </c>
      <c r="L93" s="101">
        <v>1.161474256786317</v>
      </c>
      <c r="M93" s="100">
        <v>62.020217649999907</v>
      </c>
      <c r="N93" s="100">
        <v>-71.657863660000402</v>
      </c>
    </row>
    <row r="94" spans="1:14" x14ac:dyDescent="0.25">
      <c r="A94" s="158"/>
      <c r="B94" s="159" t="s">
        <v>243</v>
      </c>
      <c r="C94" s="99">
        <v>321.53140309000008</v>
      </c>
      <c r="D94" s="100">
        <v>1.6014793700000003</v>
      </c>
      <c r="E94" s="101">
        <v>0.96093134237501898</v>
      </c>
      <c r="F94" s="100">
        <v>323.07234128000016</v>
      </c>
      <c r="G94" s="101">
        <v>25.001950467735856</v>
      </c>
      <c r="H94" s="100">
        <v>2065</v>
      </c>
      <c r="I94" s="101">
        <v>24.069605460342057</v>
      </c>
      <c r="J94" s="101"/>
      <c r="K94" s="100">
        <v>551.42927277370131</v>
      </c>
      <c r="L94" s="101">
        <v>1.7068290977462193</v>
      </c>
      <c r="M94" s="100">
        <v>19.439403169999963</v>
      </c>
      <c r="N94" s="100">
        <v>-10.606282810000021</v>
      </c>
    </row>
    <row r="95" spans="1:14" x14ac:dyDescent="0.25">
      <c r="A95" s="158"/>
      <c r="B95" s="159" t="s">
        <v>244</v>
      </c>
      <c r="C95" s="99">
        <v>827.26580035999984</v>
      </c>
      <c r="D95" s="100">
        <v>2.6788010499999975</v>
      </c>
      <c r="E95" s="101">
        <v>0.90493217852068675</v>
      </c>
      <c r="F95" s="100">
        <v>829.74541664999947</v>
      </c>
      <c r="G95" s="101">
        <v>36.89881402667384</v>
      </c>
      <c r="H95" s="100">
        <v>4185</v>
      </c>
      <c r="I95" s="101">
        <v>21.523144967390298</v>
      </c>
      <c r="J95" s="101"/>
      <c r="K95" s="100">
        <v>1124.8924424296977</v>
      </c>
      <c r="L95" s="101">
        <v>1.3557079314415739</v>
      </c>
      <c r="M95" s="100">
        <v>69.025394570000202</v>
      </c>
      <c r="N95" s="100">
        <v>-61.08335433000002</v>
      </c>
    </row>
    <row r="96" spans="1:14" x14ac:dyDescent="0.25">
      <c r="A96" s="160"/>
      <c r="B96" s="52" t="s">
        <v>245</v>
      </c>
      <c r="C96" s="99">
        <v>2908.3920486299971</v>
      </c>
      <c r="D96" s="100">
        <v>14.197432000000008</v>
      </c>
      <c r="E96" s="101">
        <v>0.25650363284007993</v>
      </c>
      <c r="F96" s="100">
        <v>2912.0191205299961</v>
      </c>
      <c r="G96" s="101">
        <v>100</v>
      </c>
      <c r="H96" s="100">
        <v>16569</v>
      </c>
      <c r="I96" s="101">
        <v>43.811863237582649</v>
      </c>
      <c r="J96" s="101"/>
      <c r="K96" s="100">
        <v>4888.5166019569142</v>
      </c>
      <c r="L96" s="101">
        <v>1.6787378103022861</v>
      </c>
      <c r="M96" s="100">
        <v>905.43621399999893</v>
      </c>
      <c r="N96" s="100">
        <v>-388.9063761099996</v>
      </c>
    </row>
    <row r="97" spans="1:17" x14ac:dyDescent="0.25">
      <c r="A97" s="1117" t="s">
        <v>246</v>
      </c>
      <c r="B97" s="1118"/>
      <c r="C97" s="100">
        <v>321646.47957113822</v>
      </c>
      <c r="D97" s="100">
        <v>8562.533788269966</v>
      </c>
      <c r="E97" s="101">
        <v>0.81005659856177914</v>
      </c>
      <c r="F97" s="100">
        <v>328606.90107702947</v>
      </c>
      <c r="G97" s="101">
        <v>1.4004428885663502</v>
      </c>
      <c r="H97" s="100">
        <v>1777773</v>
      </c>
      <c r="I97" s="101">
        <v>24.679361435625395</v>
      </c>
      <c r="J97" s="101"/>
      <c r="K97" s="100">
        <v>43818.476697756516</v>
      </c>
      <c r="L97" s="101">
        <v>0.13334618522659974</v>
      </c>
      <c r="M97" s="100">
        <v>1277.3188455799175</v>
      </c>
      <c r="N97" s="100">
        <v>-641.48773779976375</v>
      </c>
      <c r="O97" s="37"/>
      <c r="P97" s="37"/>
      <c r="Q97" s="37"/>
    </row>
    <row r="98" spans="1:17" x14ac:dyDescent="0.25">
      <c r="A98" s="155" t="s">
        <v>251</v>
      </c>
      <c r="B98" s="156"/>
      <c r="C98" s="99"/>
      <c r="D98" s="100"/>
      <c r="E98" s="101"/>
      <c r="F98" s="100"/>
      <c r="G98" s="101"/>
      <c r="H98" s="100"/>
      <c r="I98" s="101"/>
      <c r="J98" s="101"/>
      <c r="K98" s="100"/>
      <c r="L98" s="101"/>
      <c r="M98" s="100"/>
      <c r="N98" s="100"/>
    </row>
    <row r="99" spans="1:17" x14ac:dyDescent="0.25">
      <c r="A99" s="157"/>
      <c r="B99" s="52" t="s">
        <v>229</v>
      </c>
      <c r="C99" s="99">
        <v>2499.1026053499609</v>
      </c>
      <c r="D99" s="100">
        <v>167.27593406000028</v>
      </c>
      <c r="E99" s="101">
        <v>0.69485866831033816</v>
      </c>
      <c r="F99" s="100">
        <v>2615.2910466008989</v>
      </c>
      <c r="G99" s="101">
        <v>8.6053404578225329E-2</v>
      </c>
      <c r="H99" s="100">
        <v>12618</v>
      </c>
      <c r="I99" s="101">
        <v>18.643336325756859</v>
      </c>
      <c r="J99" s="101"/>
      <c r="K99" s="100">
        <v>109.4269433376992</v>
      </c>
      <c r="L99" s="101">
        <v>4.1841210552807005E-2</v>
      </c>
      <c r="M99" s="100">
        <v>0.4302288300000115</v>
      </c>
      <c r="N99" s="100">
        <v>-0.11743527999998896</v>
      </c>
    </row>
    <row r="100" spans="1:17" x14ac:dyDescent="0.25">
      <c r="A100" s="158"/>
      <c r="B100" s="159" t="s">
        <v>230</v>
      </c>
      <c r="C100" s="99">
        <v>2240.4045550699802</v>
      </c>
      <c r="D100" s="100">
        <v>97.98196010000008</v>
      </c>
      <c r="E100" s="101">
        <v>0.86146975161400097</v>
      </c>
      <c r="F100" s="100">
        <v>2324.8109040900131</v>
      </c>
      <c r="G100" s="101">
        <v>8.1845634204540579E-2</v>
      </c>
      <c r="H100" s="100">
        <v>11092</v>
      </c>
      <c r="I100" s="101">
        <v>17.931139881364167</v>
      </c>
      <c r="J100" s="101"/>
      <c r="K100" s="100">
        <v>90.242147266499416</v>
      </c>
      <c r="L100" s="101">
        <v>3.8816983827690006E-2</v>
      </c>
      <c r="M100" s="100">
        <v>0.3463161600000102</v>
      </c>
      <c r="N100" s="100">
        <v>-8.8068319999991318E-2</v>
      </c>
    </row>
    <row r="101" spans="1:17" x14ac:dyDescent="0.25">
      <c r="A101" s="158"/>
      <c r="B101" s="159" t="s">
        <v>231</v>
      </c>
      <c r="C101" s="99">
        <v>258.69805028000019</v>
      </c>
      <c r="D101" s="100">
        <v>69.293973959999931</v>
      </c>
      <c r="E101" s="101">
        <v>0.45926992107092607</v>
      </c>
      <c r="F101" s="100">
        <v>290.48014251090046</v>
      </c>
      <c r="G101" s="101">
        <v>0.11972961515182412</v>
      </c>
      <c r="H101" s="100">
        <v>1526</v>
      </c>
      <c r="I101" s="101">
        <v>24.343285539036088</v>
      </c>
      <c r="J101" s="101"/>
      <c r="K101" s="100">
        <v>19.184796071200068</v>
      </c>
      <c r="L101" s="101">
        <v>6.6045120693508846E-2</v>
      </c>
      <c r="M101" s="100">
        <v>8.3912670000000175E-2</v>
      </c>
      <c r="N101" s="100">
        <v>-2.9366959999999959E-2</v>
      </c>
    </row>
    <row r="102" spans="1:17" x14ac:dyDescent="0.25">
      <c r="A102" s="158"/>
      <c r="B102" s="52" t="s">
        <v>232</v>
      </c>
      <c r="C102" s="99">
        <v>3428.2237359500014</v>
      </c>
      <c r="D102" s="100">
        <v>175.40416535999984</v>
      </c>
      <c r="E102" s="101">
        <v>0.6910981604422276</v>
      </c>
      <c r="F102" s="100">
        <v>3549.2056699512168</v>
      </c>
      <c r="G102" s="101">
        <v>0.20173665346398836</v>
      </c>
      <c r="H102" s="100">
        <v>16444</v>
      </c>
      <c r="I102" s="101">
        <v>19.963589036827802</v>
      </c>
      <c r="J102" s="101"/>
      <c r="K102" s="100">
        <v>283.69293684909985</v>
      </c>
      <c r="L102" s="101">
        <v>7.9931388381051238E-2</v>
      </c>
      <c r="M102" s="100">
        <v>1.4441181300000487</v>
      </c>
      <c r="N102" s="100">
        <v>-0.61873754000003967</v>
      </c>
    </row>
    <row r="103" spans="1:17" x14ac:dyDescent="0.25">
      <c r="A103" s="158"/>
      <c r="B103" s="52" t="s">
        <v>233</v>
      </c>
      <c r="C103" s="99">
        <v>1545.3210844400057</v>
      </c>
      <c r="D103" s="100">
        <v>255.56928419000047</v>
      </c>
      <c r="E103" s="101">
        <v>0.66224253470019456</v>
      </c>
      <c r="F103" s="100">
        <v>1714.4138515311013</v>
      </c>
      <c r="G103" s="101">
        <v>0.37379024261585875</v>
      </c>
      <c r="H103" s="100">
        <v>9063</v>
      </c>
      <c r="I103" s="101">
        <v>23.214246647192333</v>
      </c>
      <c r="J103" s="101"/>
      <c r="K103" s="100">
        <v>247.21574322769987</v>
      </c>
      <c r="L103" s="101">
        <v>0.14419840519074056</v>
      </c>
      <c r="M103" s="100">
        <v>1.4860379499999985</v>
      </c>
      <c r="N103" s="100">
        <v>-0.68718728000000351</v>
      </c>
    </row>
    <row r="104" spans="1:17" x14ac:dyDescent="0.25">
      <c r="A104" s="158"/>
      <c r="B104" s="52" t="s">
        <v>234</v>
      </c>
      <c r="C104" s="99">
        <v>1435.7278187899954</v>
      </c>
      <c r="D104" s="100">
        <v>173.97546323999941</v>
      </c>
      <c r="E104" s="101">
        <v>0.65956288988238132</v>
      </c>
      <c r="F104" s="100">
        <v>1550.6643317915946</v>
      </c>
      <c r="G104" s="101">
        <v>0.64991218921519578</v>
      </c>
      <c r="H104" s="100">
        <v>6475</v>
      </c>
      <c r="I104" s="101">
        <v>22.069206279537745</v>
      </c>
      <c r="J104" s="101"/>
      <c r="K104" s="100">
        <v>324.18331050269944</v>
      </c>
      <c r="L104" s="101">
        <v>0.20906091915337155</v>
      </c>
      <c r="M104" s="100">
        <v>2.2512230699999756</v>
      </c>
      <c r="N104" s="100">
        <v>-1.0537115100000192</v>
      </c>
    </row>
    <row r="105" spans="1:17" x14ac:dyDescent="0.25">
      <c r="A105" s="158"/>
      <c r="B105" s="52" t="s">
        <v>235</v>
      </c>
      <c r="C105" s="99">
        <v>2839.053857790012</v>
      </c>
      <c r="D105" s="100">
        <v>470.65918351999989</v>
      </c>
      <c r="E105" s="101">
        <v>0.63937088759325666</v>
      </c>
      <c r="F105" s="100">
        <v>3141.5673613368085</v>
      </c>
      <c r="G105" s="101">
        <v>1.393427317657741</v>
      </c>
      <c r="H105" s="100">
        <v>13883</v>
      </c>
      <c r="I105" s="101">
        <v>24.51646108489896</v>
      </c>
      <c r="J105" s="101"/>
      <c r="K105" s="100">
        <v>1262.2034255163967</v>
      </c>
      <c r="L105" s="101">
        <v>0.40177506331721641</v>
      </c>
      <c r="M105" s="100">
        <v>10.859481380000114</v>
      </c>
      <c r="N105" s="100">
        <v>-4.7879966800000213</v>
      </c>
    </row>
    <row r="106" spans="1:17" x14ac:dyDescent="0.25">
      <c r="A106" s="158"/>
      <c r="B106" s="159" t="s">
        <v>236</v>
      </c>
      <c r="C106" s="99">
        <v>2339.8267443000045</v>
      </c>
      <c r="D106" s="100">
        <v>394.46584105000045</v>
      </c>
      <c r="E106" s="101">
        <v>0.66642421374929273</v>
      </c>
      <c r="F106" s="100">
        <v>2603.4457407558994</v>
      </c>
      <c r="G106" s="101">
        <v>1.2411484826751866</v>
      </c>
      <c r="H106" s="100">
        <v>11892</v>
      </c>
      <c r="I106" s="101">
        <v>24.284464260553346</v>
      </c>
      <c r="J106" s="101"/>
      <c r="K106" s="100">
        <v>986.67892294700187</v>
      </c>
      <c r="L106" s="101">
        <v>0.37898962421261129</v>
      </c>
      <c r="M106" s="100">
        <v>7.923959349999949</v>
      </c>
      <c r="N106" s="100">
        <v>-3.4013659199999844</v>
      </c>
    </row>
    <row r="107" spans="1:17" x14ac:dyDescent="0.25">
      <c r="A107" s="158"/>
      <c r="B107" s="159" t="s">
        <v>237</v>
      </c>
      <c r="C107" s="99">
        <v>499.22711349000025</v>
      </c>
      <c r="D107" s="100">
        <v>76.193342470000019</v>
      </c>
      <c r="E107" s="101">
        <v>0.4993112352746481</v>
      </c>
      <c r="F107" s="100">
        <v>538.12162058089825</v>
      </c>
      <c r="G107" s="101">
        <v>2.1301560963949653</v>
      </c>
      <c r="H107" s="100">
        <v>1991</v>
      </c>
      <c r="I107" s="101">
        <v>25.638867472437298</v>
      </c>
      <c r="J107" s="101"/>
      <c r="K107" s="100">
        <v>275.52450256940045</v>
      </c>
      <c r="L107" s="101">
        <v>0.51201158257119228</v>
      </c>
      <c r="M107" s="100">
        <v>2.9355220300000071</v>
      </c>
      <c r="N107" s="100">
        <v>-1.3866307600000074</v>
      </c>
    </row>
    <row r="108" spans="1:17" x14ac:dyDescent="0.25">
      <c r="A108" s="158"/>
      <c r="B108" s="52" t="s">
        <v>238</v>
      </c>
      <c r="C108" s="99">
        <v>1051.0971158899986</v>
      </c>
      <c r="D108" s="100">
        <v>180.20366106000054</v>
      </c>
      <c r="E108" s="101">
        <v>0.55053677197361606</v>
      </c>
      <c r="F108" s="100">
        <v>1150.9799442909964</v>
      </c>
      <c r="G108" s="101">
        <v>4.3702945540770681</v>
      </c>
      <c r="H108" s="100">
        <v>5115</v>
      </c>
      <c r="I108" s="101">
        <v>26.064881137958473</v>
      </c>
      <c r="J108" s="101"/>
      <c r="K108" s="100">
        <v>912.48377431280505</v>
      </c>
      <c r="L108" s="101">
        <v>0.79278859622084474</v>
      </c>
      <c r="M108" s="100">
        <v>13.260916429999945</v>
      </c>
      <c r="N108" s="100">
        <v>-9.3197432899998791</v>
      </c>
    </row>
    <row r="109" spans="1:17" x14ac:dyDescent="0.25">
      <c r="A109" s="158"/>
      <c r="B109" s="159" t="s">
        <v>239</v>
      </c>
      <c r="C109" s="99">
        <v>769.73661478999475</v>
      </c>
      <c r="D109" s="100">
        <v>105.67842539000006</v>
      </c>
      <c r="E109" s="101">
        <v>0.47092988160769189</v>
      </c>
      <c r="F109" s="100">
        <v>819.88144223079348</v>
      </c>
      <c r="G109" s="101">
        <v>3.4329134104846988</v>
      </c>
      <c r="H109" s="100">
        <v>3847</v>
      </c>
      <c r="I109" s="101">
        <v>24.544211591943046</v>
      </c>
      <c r="J109" s="101"/>
      <c r="K109" s="100">
        <v>556.9042390529022</v>
      </c>
      <c r="L109" s="101">
        <v>0.67924971876133255</v>
      </c>
      <c r="M109" s="100">
        <v>6.9154321499999476</v>
      </c>
      <c r="N109" s="100">
        <v>-4.7803271999999781</v>
      </c>
    </row>
    <row r="110" spans="1:17" x14ac:dyDescent="0.25">
      <c r="A110" s="158"/>
      <c r="B110" s="159" t="s">
        <v>240</v>
      </c>
      <c r="C110" s="99">
        <v>281.3605011000007</v>
      </c>
      <c r="D110" s="100">
        <v>74.525235670000001</v>
      </c>
      <c r="E110" s="101">
        <v>0.66342109563167107</v>
      </c>
      <c r="F110" s="100">
        <v>331.09850206019985</v>
      </c>
      <c r="G110" s="101">
        <v>6.6914811470285604</v>
      </c>
      <c r="H110" s="100">
        <v>1268</v>
      </c>
      <c r="I110" s="101">
        <v>29.830433482006619</v>
      </c>
      <c r="J110" s="101"/>
      <c r="K110" s="100">
        <v>355.57953525989785</v>
      </c>
      <c r="L110" s="101">
        <v>1.0739388219740325</v>
      </c>
      <c r="M110" s="100">
        <v>6.3454842799999911</v>
      </c>
      <c r="N110" s="100">
        <v>-4.5394160899999862</v>
      </c>
    </row>
    <row r="111" spans="1:17" x14ac:dyDescent="0.25">
      <c r="A111" s="158"/>
      <c r="B111" s="52" t="s">
        <v>241</v>
      </c>
      <c r="C111" s="99">
        <v>429.60641308999772</v>
      </c>
      <c r="D111" s="100">
        <v>30.154429529999948</v>
      </c>
      <c r="E111" s="101">
        <v>0.44401154476093352</v>
      </c>
      <c r="F111" s="100">
        <v>443.69920987109799</v>
      </c>
      <c r="G111" s="101">
        <v>23.347275154120638</v>
      </c>
      <c r="H111" s="100">
        <v>2127</v>
      </c>
      <c r="I111" s="101">
        <v>25.766279662511977</v>
      </c>
      <c r="J111" s="101"/>
      <c r="K111" s="100">
        <v>595.90543589390097</v>
      </c>
      <c r="L111" s="101">
        <v>1.3430392090781984</v>
      </c>
      <c r="M111" s="100">
        <v>26.59658261999995</v>
      </c>
      <c r="N111" s="100">
        <v>-17.77810770000001</v>
      </c>
    </row>
    <row r="112" spans="1:17" x14ac:dyDescent="0.25">
      <c r="A112" s="158"/>
      <c r="B112" s="159" t="s">
        <v>242</v>
      </c>
      <c r="C112" s="99">
        <v>240.4923198299995</v>
      </c>
      <c r="D112" s="100">
        <v>16.982537910000012</v>
      </c>
      <c r="E112" s="101">
        <v>0.60259327680782382</v>
      </c>
      <c r="F112" s="100">
        <v>251.12584552089939</v>
      </c>
      <c r="G112" s="101">
        <v>14.335993902311495</v>
      </c>
      <c r="H112" s="100">
        <v>1295</v>
      </c>
      <c r="I112" s="101">
        <v>25.810845906405682</v>
      </c>
      <c r="J112" s="101"/>
      <c r="K112" s="100">
        <v>328.64573576160063</v>
      </c>
      <c r="L112" s="101">
        <v>1.3086894145837722</v>
      </c>
      <c r="M112" s="100">
        <v>9.3281392599999826</v>
      </c>
      <c r="N112" s="100">
        <v>-7.3050117699999957</v>
      </c>
    </row>
    <row r="113" spans="1:17" x14ac:dyDescent="0.25">
      <c r="A113" s="158"/>
      <c r="B113" s="159" t="s">
        <v>243</v>
      </c>
      <c r="C113" s="99">
        <v>91.258265839999993</v>
      </c>
      <c r="D113" s="100">
        <v>3.7879253399999993</v>
      </c>
      <c r="E113" s="101">
        <v>0.59765919515192989</v>
      </c>
      <c r="F113" s="100">
        <v>93.713947970100065</v>
      </c>
      <c r="G113" s="101">
        <v>25.113328273412144</v>
      </c>
      <c r="H113" s="100">
        <v>394</v>
      </c>
      <c r="I113" s="101">
        <v>25.656924868245913</v>
      </c>
      <c r="J113" s="101"/>
      <c r="K113" s="100">
        <v>141.2725122912999</v>
      </c>
      <c r="L113" s="101">
        <v>1.5074865092267127</v>
      </c>
      <c r="M113" s="100">
        <v>5.9959301700000029</v>
      </c>
      <c r="N113" s="100">
        <v>-4.1514516999999982</v>
      </c>
    </row>
    <row r="114" spans="1:17" x14ac:dyDescent="0.25">
      <c r="A114" s="158"/>
      <c r="B114" s="159" t="s">
        <v>244</v>
      </c>
      <c r="C114" s="99">
        <v>97.855827420000097</v>
      </c>
      <c r="D114" s="100">
        <v>9.3839662799999957</v>
      </c>
      <c r="E114" s="101">
        <v>9.4998557401039616E-2</v>
      </c>
      <c r="F114" s="100">
        <v>98.859416380100043</v>
      </c>
      <c r="G114" s="101">
        <v>44.563886482160505</v>
      </c>
      <c r="H114" s="100">
        <v>438</v>
      </c>
      <c r="I114" s="101">
        <v>25.756734125891207</v>
      </c>
      <c r="J114" s="101"/>
      <c r="K114" s="100">
        <v>125.98718784100002</v>
      </c>
      <c r="L114" s="101">
        <v>1.2744075623165492</v>
      </c>
      <c r="M114" s="100">
        <v>11.272513190000026</v>
      </c>
      <c r="N114" s="100">
        <v>-6.3216442299999924</v>
      </c>
    </row>
    <row r="115" spans="1:17" x14ac:dyDescent="0.25">
      <c r="A115" s="160"/>
      <c r="B115" s="52" t="s">
        <v>245</v>
      </c>
      <c r="C115" s="99">
        <v>329.02627286999967</v>
      </c>
      <c r="D115" s="100">
        <v>15.313536100000016</v>
      </c>
      <c r="E115" s="101">
        <v>0.29709301558377454</v>
      </c>
      <c r="F115" s="100">
        <v>334.28670780999943</v>
      </c>
      <c r="G115" s="101">
        <v>100</v>
      </c>
      <c r="H115" s="100">
        <v>1508</v>
      </c>
      <c r="I115" s="101">
        <v>50.229229629126557</v>
      </c>
      <c r="J115" s="101"/>
      <c r="K115" s="100">
        <v>217.52957172280023</v>
      </c>
      <c r="L115" s="101">
        <v>0.65072755404453253</v>
      </c>
      <c r="M115" s="100">
        <v>150.94114123000057</v>
      </c>
      <c r="N115" s="100">
        <v>-79.132999580000146</v>
      </c>
    </row>
    <row r="116" spans="1:17" x14ac:dyDescent="0.25">
      <c r="A116" s="1117" t="s">
        <v>246</v>
      </c>
      <c r="B116" s="1118"/>
      <c r="C116" s="100">
        <v>13557.158904170004</v>
      </c>
      <c r="D116" s="100">
        <v>1468.5556570599927</v>
      </c>
      <c r="E116" s="101">
        <v>0.63976071684487279</v>
      </c>
      <c r="F116" s="100">
        <v>14500.108123183316</v>
      </c>
      <c r="G116" s="101">
        <v>3.8472259242828524</v>
      </c>
      <c r="H116" s="100">
        <v>67233</v>
      </c>
      <c r="I116" s="101">
        <v>22.681010329659436</v>
      </c>
      <c r="J116" s="101"/>
      <c r="K116" s="100">
        <v>3952.6411413631045</v>
      </c>
      <c r="L116" s="101">
        <v>0.27259390811324186</v>
      </c>
      <c r="M116" s="100">
        <v>207.26972963999191</v>
      </c>
      <c r="N116" s="100">
        <v>-113.49591886001993</v>
      </c>
      <c r="O116" s="37"/>
      <c r="P116" s="37"/>
      <c r="Q116" s="37"/>
    </row>
    <row r="117" spans="1:17" x14ac:dyDescent="0.25">
      <c r="A117" s="155" t="s">
        <v>252</v>
      </c>
      <c r="B117" s="156"/>
      <c r="C117" s="99"/>
      <c r="D117" s="100"/>
      <c r="E117" s="101"/>
      <c r="F117" s="100"/>
      <c r="G117" s="101"/>
      <c r="H117" s="100"/>
      <c r="I117" s="101"/>
      <c r="J117" s="101"/>
      <c r="K117" s="100"/>
      <c r="L117" s="101"/>
      <c r="M117" s="100"/>
      <c r="N117" s="100"/>
    </row>
    <row r="118" spans="1:17" x14ac:dyDescent="0.25">
      <c r="A118" s="157"/>
      <c r="B118" s="52" t="s">
        <v>229</v>
      </c>
      <c r="C118" s="99">
        <v>1104.3416697499949</v>
      </c>
      <c r="D118" s="100">
        <v>4514.6912989993516</v>
      </c>
      <c r="E118" s="101">
        <v>0.5453485554229407</v>
      </c>
      <c r="F118" s="100">
        <v>3555.0653101298408</v>
      </c>
      <c r="G118" s="101">
        <v>8.8046148866829752E-2</v>
      </c>
      <c r="H118" s="100">
        <v>2192603</v>
      </c>
      <c r="I118" s="101">
        <v>55.529513939180283</v>
      </c>
      <c r="J118" s="101"/>
      <c r="K118" s="100">
        <v>466.56089009095348</v>
      </c>
      <c r="L118" s="101">
        <v>0.1312383456814506</v>
      </c>
      <c r="M118" s="100">
        <v>1.7341532900007621</v>
      </c>
      <c r="N118" s="100">
        <v>-0.4352663400000929</v>
      </c>
    </row>
    <row r="119" spans="1:17" x14ac:dyDescent="0.25">
      <c r="A119" s="158"/>
      <c r="B119" s="159" t="s">
        <v>230</v>
      </c>
      <c r="C119" s="99">
        <v>946.0382519099818</v>
      </c>
      <c r="D119" s="100">
        <v>2978.8180698195774</v>
      </c>
      <c r="E119" s="101">
        <v>0.55567853942491896</v>
      </c>
      <c r="F119" s="100">
        <v>2595.3386478998491</v>
      </c>
      <c r="G119" s="101">
        <v>7.0083860270225146E-2</v>
      </c>
      <c r="H119" s="100">
        <v>1497943</v>
      </c>
      <c r="I119" s="101">
        <v>53.050099570956391</v>
      </c>
      <c r="J119" s="101"/>
      <c r="K119" s="100">
        <v>263.46618277682467</v>
      </c>
      <c r="L119" s="101">
        <v>0.10151514639140516</v>
      </c>
      <c r="M119" s="100">
        <v>0.90918577000053724</v>
      </c>
      <c r="N119" s="100">
        <v>-0.16660935000009164</v>
      </c>
    </row>
    <row r="120" spans="1:17" x14ac:dyDescent="0.25">
      <c r="A120" s="158"/>
      <c r="B120" s="159" t="s">
        <v>231</v>
      </c>
      <c r="C120" s="99">
        <v>158.30341784001047</v>
      </c>
      <c r="D120" s="100">
        <v>1535.8732291797819</v>
      </c>
      <c r="E120" s="101">
        <v>0.52531360564880147</v>
      </c>
      <c r="F120" s="100">
        <v>959.72666223000931</v>
      </c>
      <c r="G120" s="101">
        <v>0.13662062703249706</v>
      </c>
      <c r="H120" s="100">
        <v>694660</v>
      </c>
      <c r="I120" s="101">
        <v>62.234464616550277</v>
      </c>
      <c r="J120" s="101"/>
      <c r="K120" s="100">
        <v>203.09470731413498</v>
      </c>
      <c r="L120" s="101">
        <v>0.21161723989435344</v>
      </c>
      <c r="M120" s="100">
        <v>0.82496752000017115</v>
      </c>
      <c r="N120" s="100">
        <v>-0.26865699000000676</v>
      </c>
    </row>
    <row r="121" spans="1:17" x14ac:dyDescent="0.25">
      <c r="A121" s="158"/>
      <c r="B121" s="52" t="s">
        <v>232</v>
      </c>
      <c r="C121" s="99">
        <v>1884.9489029000058</v>
      </c>
      <c r="D121" s="100">
        <v>778.01866798993115</v>
      </c>
      <c r="E121" s="101">
        <v>0.55181143037904767</v>
      </c>
      <c r="F121" s="100">
        <v>2312.2305024800676</v>
      </c>
      <c r="G121" s="101">
        <v>0.20817608722471931</v>
      </c>
      <c r="H121" s="100">
        <v>498032</v>
      </c>
      <c r="I121" s="101">
        <v>36.360737001181867</v>
      </c>
      <c r="J121" s="101"/>
      <c r="K121" s="100">
        <v>371.15439149560837</v>
      </c>
      <c r="L121" s="101">
        <v>0.16051790299345722</v>
      </c>
      <c r="M121" s="100">
        <v>1.7626399699999884</v>
      </c>
      <c r="N121" s="100">
        <v>-0.79974542999992571</v>
      </c>
    </row>
    <row r="122" spans="1:17" x14ac:dyDescent="0.25">
      <c r="A122" s="158"/>
      <c r="B122" s="52" t="s">
        <v>233</v>
      </c>
      <c r="C122" s="99">
        <v>2038.5028225900132</v>
      </c>
      <c r="D122" s="100">
        <v>593.27649917001156</v>
      </c>
      <c r="E122" s="101">
        <v>0.62625959666464515</v>
      </c>
      <c r="F122" s="100">
        <v>2406.6034905600536</v>
      </c>
      <c r="G122" s="101">
        <v>0.41196538749419453</v>
      </c>
      <c r="H122" s="100">
        <v>397315</v>
      </c>
      <c r="I122" s="101">
        <v>40.282155444421583</v>
      </c>
      <c r="J122" s="101"/>
      <c r="K122" s="100">
        <v>656.41545105530156</v>
      </c>
      <c r="L122" s="101">
        <v>0.27275596234697702</v>
      </c>
      <c r="M122" s="100">
        <v>3.9795840200000292</v>
      </c>
      <c r="N122" s="100">
        <v>-1.6429801200000242</v>
      </c>
    </row>
    <row r="123" spans="1:17" x14ac:dyDescent="0.25">
      <c r="A123" s="158"/>
      <c r="B123" s="52" t="s">
        <v>234</v>
      </c>
      <c r="C123" s="99">
        <v>1313.5360658100039</v>
      </c>
      <c r="D123" s="100">
        <v>177.13063743000046</v>
      </c>
      <c r="E123" s="101">
        <v>0.68196604877879086</v>
      </c>
      <c r="F123" s="100">
        <v>1435.998594410011</v>
      </c>
      <c r="G123" s="101">
        <v>0.69445844970041393</v>
      </c>
      <c r="H123" s="100">
        <v>172311</v>
      </c>
      <c r="I123" s="101">
        <v>41.921757437270884</v>
      </c>
      <c r="J123" s="101"/>
      <c r="K123" s="100">
        <v>548.34356154809745</v>
      </c>
      <c r="L123" s="101">
        <v>0.3818552216434361</v>
      </c>
      <c r="M123" s="100">
        <v>4.1889776399999974</v>
      </c>
      <c r="N123" s="100">
        <v>-1.9970741799999894</v>
      </c>
    </row>
    <row r="124" spans="1:17" x14ac:dyDescent="0.25">
      <c r="A124" s="158"/>
      <c r="B124" s="52" t="s">
        <v>235</v>
      </c>
      <c r="C124" s="99">
        <v>3178.858494449953</v>
      </c>
      <c r="D124" s="100">
        <v>529.54913915000634</v>
      </c>
      <c r="E124" s="101">
        <v>0.65999838112643905</v>
      </c>
      <c r="F124" s="100">
        <v>3534.9114636801755</v>
      </c>
      <c r="G124" s="101">
        <v>1.3875795391857539</v>
      </c>
      <c r="H124" s="100">
        <v>501463</v>
      </c>
      <c r="I124" s="101">
        <v>46.695704192715802</v>
      </c>
      <c r="J124" s="101"/>
      <c r="K124" s="100">
        <v>1987.6222135679154</v>
      </c>
      <c r="L124" s="101">
        <v>0.56228345009201841</v>
      </c>
      <c r="M124" s="100">
        <v>23.159325860000386</v>
      </c>
      <c r="N124" s="100">
        <v>-12.89318008999968</v>
      </c>
    </row>
    <row r="125" spans="1:17" x14ac:dyDescent="0.25">
      <c r="A125" s="158"/>
      <c r="B125" s="159" t="s">
        <v>236</v>
      </c>
      <c r="C125" s="99">
        <v>2296.047719269975</v>
      </c>
      <c r="D125" s="100">
        <v>406.43311089000656</v>
      </c>
      <c r="E125" s="101">
        <v>0.65309811372070947</v>
      </c>
      <c r="F125" s="100">
        <v>2563.332644530195</v>
      </c>
      <c r="G125" s="101">
        <v>1.1750293333561075</v>
      </c>
      <c r="H125" s="100">
        <v>366193</v>
      </c>
      <c r="I125" s="101">
        <v>45.213194546242264</v>
      </c>
      <c r="J125" s="101"/>
      <c r="K125" s="100">
        <v>1322.0006267820002</v>
      </c>
      <c r="L125" s="101">
        <v>0.51573510351961938</v>
      </c>
      <c r="M125" s="100">
        <v>13.609618700000112</v>
      </c>
      <c r="N125" s="100">
        <v>-7.2956086399999851</v>
      </c>
    </row>
    <row r="126" spans="1:17" x14ac:dyDescent="0.25">
      <c r="A126" s="158"/>
      <c r="B126" s="159" t="s">
        <v>237</v>
      </c>
      <c r="C126" s="99">
        <v>882.81077517999722</v>
      </c>
      <c r="D126" s="100">
        <v>123.11602825999982</v>
      </c>
      <c r="E126" s="101">
        <v>0.68277768279267315</v>
      </c>
      <c r="F126" s="100">
        <v>971.57881914999814</v>
      </c>
      <c r="G126" s="101">
        <v>1.9483543013212856</v>
      </c>
      <c r="H126" s="100">
        <v>135270</v>
      </c>
      <c r="I126" s="101">
        <v>50.607034182352542</v>
      </c>
      <c r="J126" s="101"/>
      <c r="K126" s="100">
        <v>665.62158678590185</v>
      </c>
      <c r="L126" s="101">
        <v>0.68509273119831082</v>
      </c>
      <c r="M126" s="100">
        <v>9.5497071600000378</v>
      </c>
      <c r="N126" s="100">
        <v>-5.5975714500000224</v>
      </c>
    </row>
    <row r="127" spans="1:17" x14ac:dyDescent="0.25">
      <c r="A127" s="158"/>
      <c r="B127" s="52" t="s">
        <v>238</v>
      </c>
      <c r="C127" s="99">
        <v>2887.1023832800247</v>
      </c>
      <c r="D127" s="100">
        <v>196.05368450999882</v>
      </c>
      <c r="E127" s="101">
        <v>0.71106666983190359</v>
      </c>
      <c r="F127" s="100">
        <v>3043.5190221700168</v>
      </c>
      <c r="G127" s="101">
        <v>5.2140645930436795</v>
      </c>
      <c r="H127" s="100">
        <v>370100</v>
      </c>
      <c r="I127" s="101">
        <v>40.389932353177208</v>
      </c>
      <c r="J127" s="101"/>
      <c r="K127" s="100">
        <v>1898.3010523186058</v>
      </c>
      <c r="L127" s="101">
        <v>0.62371913514939192</v>
      </c>
      <c r="M127" s="100">
        <v>57.16247848999987</v>
      </c>
      <c r="N127" s="100">
        <v>-34.523825059999886</v>
      </c>
    </row>
    <row r="128" spans="1:17" x14ac:dyDescent="0.25">
      <c r="A128" s="158"/>
      <c r="B128" s="159" t="s">
        <v>239</v>
      </c>
      <c r="C128" s="99">
        <v>1458.144814440004</v>
      </c>
      <c r="D128" s="100">
        <v>129.44311796999949</v>
      </c>
      <c r="E128" s="101">
        <v>0.70635418380443171</v>
      </c>
      <c r="F128" s="100">
        <v>1560.648910570002</v>
      </c>
      <c r="G128" s="101">
        <v>3.4745008860770166</v>
      </c>
      <c r="H128" s="100">
        <v>181775</v>
      </c>
      <c r="I128" s="101">
        <v>51.51772063815703</v>
      </c>
      <c r="J128" s="101"/>
      <c r="K128" s="100">
        <v>1203.4499643240076</v>
      </c>
      <c r="L128" s="101">
        <v>0.77112152270331358</v>
      </c>
      <c r="M128" s="100">
        <v>27.635364030000034</v>
      </c>
      <c r="N128" s="100">
        <v>-16.741154569999907</v>
      </c>
    </row>
    <row r="129" spans="1:17" x14ac:dyDescent="0.25">
      <c r="A129" s="158"/>
      <c r="B129" s="159" t="s">
        <v>240</v>
      </c>
      <c r="C129" s="99">
        <v>1428.9575688399957</v>
      </c>
      <c r="D129" s="100">
        <v>66.610566539999866</v>
      </c>
      <c r="E129" s="101">
        <v>0.72022435931679019</v>
      </c>
      <c r="F129" s="100">
        <v>1482.870111599995</v>
      </c>
      <c r="G129" s="101">
        <v>7.0448710695565966</v>
      </c>
      <c r="H129" s="100">
        <v>188325</v>
      </c>
      <c r="I129" s="101">
        <v>28.678474600974859</v>
      </c>
      <c r="J129" s="101"/>
      <c r="K129" s="100">
        <v>694.85108799460397</v>
      </c>
      <c r="L129" s="101">
        <v>0.46858526755581442</v>
      </c>
      <c r="M129" s="100">
        <v>29.527114459999972</v>
      </c>
      <c r="N129" s="100">
        <v>-17.782670489999965</v>
      </c>
    </row>
    <row r="130" spans="1:17" x14ac:dyDescent="0.25">
      <c r="A130" s="158"/>
      <c r="B130" s="52" t="s">
        <v>241</v>
      </c>
      <c r="C130" s="99">
        <v>638.40546962000064</v>
      </c>
      <c r="D130" s="100">
        <v>50.047417340000116</v>
      </c>
      <c r="E130" s="101">
        <v>0.63924396942917017</v>
      </c>
      <c r="F130" s="100">
        <v>662.25243812999986</v>
      </c>
      <c r="G130" s="101">
        <v>25.626114312095638</v>
      </c>
      <c r="H130" s="100">
        <v>189480</v>
      </c>
      <c r="I130" s="101">
        <v>47.009273820143541</v>
      </c>
      <c r="J130" s="101"/>
      <c r="K130" s="100">
        <v>690.34293797199746</v>
      </c>
      <c r="L130" s="101">
        <v>1.0424166046429617</v>
      </c>
      <c r="M130" s="100">
        <v>77.388234629999971</v>
      </c>
      <c r="N130" s="100">
        <v>-40.972116490000012</v>
      </c>
    </row>
    <row r="131" spans="1:17" x14ac:dyDescent="0.25">
      <c r="A131" s="158"/>
      <c r="B131" s="159" t="s">
        <v>242</v>
      </c>
      <c r="C131" s="99">
        <v>395.63770910000051</v>
      </c>
      <c r="D131" s="100">
        <v>39.231058459999979</v>
      </c>
      <c r="E131" s="101">
        <v>0.63562967018912164</v>
      </c>
      <c r="F131" s="100">
        <v>408.94741812999968</v>
      </c>
      <c r="G131" s="101">
        <v>13.8443925988022</v>
      </c>
      <c r="H131" s="100">
        <v>66550</v>
      </c>
      <c r="I131" s="101">
        <v>47.341617776062854</v>
      </c>
      <c r="J131" s="101"/>
      <c r="K131" s="100">
        <v>390.02790455210095</v>
      </c>
      <c r="L131" s="101">
        <v>0.95373607280756945</v>
      </c>
      <c r="M131" s="100">
        <v>26.541771349999976</v>
      </c>
      <c r="N131" s="100">
        <v>-14.153448510000002</v>
      </c>
    </row>
    <row r="132" spans="1:17" x14ac:dyDescent="0.25">
      <c r="A132" s="158"/>
      <c r="B132" s="159" t="s">
        <v>243</v>
      </c>
      <c r="C132" s="99">
        <v>89.055659790000092</v>
      </c>
      <c r="D132" s="100">
        <v>5.493018340000007</v>
      </c>
      <c r="E132" s="101">
        <v>0.68680252940862951</v>
      </c>
      <c r="F132" s="100">
        <v>94.461546510000176</v>
      </c>
      <c r="G132" s="101">
        <v>24.505237562452812</v>
      </c>
      <c r="H132" s="100">
        <v>14262</v>
      </c>
      <c r="I132" s="101">
        <v>47.083297755687113</v>
      </c>
      <c r="J132" s="101"/>
      <c r="K132" s="100">
        <v>112.43866772969979</v>
      </c>
      <c r="L132" s="101">
        <v>1.1903115276415306</v>
      </c>
      <c r="M132" s="100">
        <v>10.65074461</v>
      </c>
      <c r="N132" s="100">
        <v>-5.8909341099999954</v>
      </c>
    </row>
    <row r="133" spans="1:17" x14ac:dyDescent="0.25">
      <c r="A133" s="158"/>
      <c r="B133" s="159" t="s">
        <v>244</v>
      </c>
      <c r="C133" s="99">
        <v>153.71210073000037</v>
      </c>
      <c r="D133" s="100">
        <v>5.3233405399999985</v>
      </c>
      <c r="E133" s="101">
        <v>0.61680556697956379</v>
      </c>
      <c r="F133" s="100">
        <v>158.84347349000015</v>
      </c>
      <c r="G133" s="101">
        <v>56.625086563264823</v>
      </c>
      <c r="H133" s="100">
        <v>108668</v>
      </c>
      <c r="I133" s="101">
        <v>46.109623271117222</v>
      </c>
      <c r="J133" s="101"/>
      <c r="K133" s="100">
        <v>187.87636569020057</v>
      </c>
      <c r="L133" s="101">
        <v>1.1827767396564024</v>
      </c>
      <c r="M133" s="100">
        <v>40.195718670000204</v>
      </c>
      <c r="N133" s="100">
        <v>-20.927733869999937</v>
      </c>
    </row>
    <row r="134" spans="1:17" x14ac:dyDescent="0.25">
      <c r="A134" s="160"/>
      <c r="B134" s="52" t="s">
        <v>245</v>
      </c>
      <c r="C134" s="99">
        <v>581.36152106000031</v>
      </c>
      <c r="D134" s="100">
        <v>11.130493510000019</v>
      </c>
      <c r="E134" s="101">
        <v>3.8119172309728E-2</v>
      </c>
      <c r="F134" s="100">
        <v>580.25653338000075</v>
      </c>
      <c r="G134" s="101">
        <v>92.159416633642294</v>
      </c>
      <c r="H134" s="100">
        <v>153274</v>
      </c>
      <c r="I134" s="101">
        <v>74.554142633821002</v>
      </c>
      <c r="J134" s="101"/>
      <c r="K134" s="100">
        <v>751.35345619799193</v>
      </c>
      <c r="L134" s="101">
        <v>1.2948642763595435</v>
      </c>
      <c r="M134" s="100">
        <v>354.09208289999918</v>
      </c>
      <c r="N134" s="100">
        <v>-215.71571676999827</v>
      </c>
    </row>
    <row r="135" spans="1:17" x14ac:dyDescent="0.25">
      <c r="A135" s="1117" t="s">
        <v>246</v>
      </c>
      <c r="B135" s="1118"/>
      <c r="C135" s="100">
        <v>13627.057329459385</v>
      </c>
      <c r="D135" s="100">
        <v>6849.8978380992958</v>
      </c>
      <c r="E135" s="101">
        <v>0.57009138770805212</v>
      </c>
      <c r="F135" s="100">
        <v>17530.837354939686</v>
      </c>
      <c r="G135" s="101">
        <v>5.362218221009071</v>
      </c>
      <c r="H135" s="100">
        <v>4474578</v>
      </c>
      <c r="I135" s="101">
        <v>45.691682624733971</v>
      </c>
      <c r="J135" s="101"/>
      <c r="K135" s="100">
        <v>7370.0939542465139</v>
      </c>
      <c r="L135" s="101">
        <v>0.42040741152446059</v>
      </c>
      <c r="M135" s="100">
        <v>523.46747680000499</v>
      </c>
      <c r="N135" s="100">
        <v>-308.97990447998637</v>
      </c>
      <c r="O135" s="37"/>
      <c r="P135" s="37"/>
      <c r="Q135" s="37"/>
    </row>
    <row r="136" spans="1:17" x14ac:dyDescent="0.25">
      <c r="A136" s="155" t="s">
        <v>253</v>
      </c>
      <c r="B136" s="156"/>
      <c r="C136" s="99"/>
      <c r="D136" s="100"/>
      <c r="E136" s="101"/>
      <c r="F136" s="100"/>
      <c r="G136" s="101"/>
      <c r="H136" s="100"/>
      <c r="I136" s="101"/>
      <c r="J136" s="101"/>
      <c r="K136" s="100"/>
      <c r="L136" s="101"/>
      <c r="M136" s="100"/>
      <c r="N136" s="100"/>
    </row>
    <row r="137" spans="1:17" x14ac:dyDescent="0.25">
      <c r="A137" s="157"/>
      <c r="B137" s="52" t="s">
        <v>229</v>
      </c>
      <c r="C137" s="99">
        <v>212.31685927000072</v>
      </c>
      <c r="D137" s="100">
        <v>245.28760196000073</v>
      </c>
      <c r="E137" s="101">
        <v>0.41451322880958619</v>
      </c>
      <c r="F137" s="100">
        <v>313.55561008569947</v>
      </c>
      <c r="G137" s="101">
        <v>0.10464172566938799</v>
      </c>
      <c r="H137" s="100">
        <v>21737</v>
      </c>
      <c r="I137" s="101">
        <v>33.263747962992817</v>
      </c>
      <c r="J137" s="101"/>
      <c r="K137" s="100">
        <v>24.816644789900057</v>
      </c>
      <c r="L137" s="101">
        <v>7.9145912213521838E-2</v>
      </c>
      <c r="M137" s="100">
        <v>0.1075703099999983</v>
      </c>
      <c r="N137" s="100">
        <v>-4.4925970000000516E-2</v>
      </c>
    </row>
    <row r="138" spans="1:17" x14ac:dyDescent="0.25">
      <c r="A138" s="158"/>
      <c r="B138" s="159" t="s">
        <v>230</v>
      </c>
      <c r="C138" s="99">
        <v>94.406359539999542</v>
      </c>
      <c r="D138" s="100">
        <v>55.570213440000011</v>
      </c>
      <c r="E138" s="101">
        <v>0.59428359098993155</v>
      </c>
      <c r="F138" s="100">
        <v>127.24998170000003</v>
      </c>
      <c r="G138" s="101">
        <v>8.1697318815626835E-2</v>
      </c>
      <c r="H138" s="100">
        <v>15995</v>
      </c>
      <c r="I138" s="101">
        <v>31.468306560371683</v>
      </c>
      <c r="J138" s="101"/>
      <c r="K138" s="100">
        <v>8.6415186417999674</v>
      </c>
      <c r="L138" s="101">
        <v>6.7909782982703296E-2</v>
      </c>
      <c r="M138" s="100">
        <v>3.1293709999999475E-2</v>
      </c>
      <c r="N138" s="100">
        <v>-1.0753950000000468E-2</v>
      </c>
    </row>
    <row r="139" spans="1:17" x14ac:dyDescent="0.25">
      <c r="A139" s="158"/>
      <c r="B139" s="159" t="s">
        <v>231</v>
      </c>
      <c r="C139" s="99">
        <v>117.91049972999994</v>
      </c>
      <c r="D139" s="100">
        <v>189.71738851999996</v>
      </c>
      <c r="E139" s="101">
        <v>0.3618566037396353</v>
      </c>
      <c r="F139" s="100">
        <v>186.30562838570057</v>
      </c>
      <c r="G139" s="101">
        <v>0.12031315426527477</v>
      </c>
      <c r="H139" s="100">
        <v>5742</v>
      </c>
      <c r="I139" s="101">
        <v>34.490065641135786</v>
      </c>
      <c r="J139" s="101"/>
      <c r="K139" s="100">
        <v>16.175126148099999</v>
      </c>
      <c r="L139" s="101">
        <v>8.6820383733192022E-2</v>
      </c>
      <c r="M139" s="100">
        <v>7.627660000000025E-2</v>
      </c>
      <c r="N139" s="100">
        <v>-3.4172019999999907E-2</v>
      </c>
    </row>
    <row r="140" spans="1:17" x14ac:dyDescent="0.25">
      <c r="A140" s="158"/>
      <c r="B140" s="52" t="s">
        <v>232</v>
      </c>
      <c r="C140" s="99">
        <v>398.62201169000303</v>
      </c>
      <c r="D140" s="100">
        <v>166.05915476000018</v>
      </c>
      <c r="E140" s="101">
        <v>0.44117383440486613</v>
      </c>
      <c r="F140" s="100">
        <v>471.68490870030291</v>
      </c>
      <c r="G140" s="101">
        <v>0.21979583683184173</v>
      </c>
      <c r="H140" s="100">
        <v>20931</v>
      </c>
      <c r="I140" s="101">
        <v>29.19024792018493</v>
      </c>
      <c r="J140" s="101"/>
      <c r="K140" s="100">
        <v>54.009356479399521</v>
      </c>
      <c r="L140" s="101">
        <v>0.11450304108354621</v>
      </c>
      <c r="M140" s="100">
        <v>0.30403829000000632</v>
      </c>
      <c r="N140" s="100">
        <v>-0.13854339000000049</v>
      </c>
    </row>
    <row r="141" spans="1:17" x14ac:dyDescent="0.25">
      <c r="A141" s="158"/>
      <c r="B141" s="52" t="s">
        <v>233</v>
      </c>
      <c r="C141" s="99">
        <v>537.39697363999994</v>
      </c>
      <c r="D141" s="100">
        <v>449.56549373000058</v>
      </c>
      <c r="E141" s="101">
        <v>0.71173473334981463</v>
      </c>
      <c r="F141" s="100">
        <v>857.50478317470447</v>
      </c>
      <c r="G141" s="101">
        <v>0.36491976203666471</v>
      </c>
      <c r="H141" s="100">
        <v>31058</v>
      </c>
      <c r="I141" s="101">
        <v>41.76951232623842</v>
      </c>
      <c r="J141" s="101"/>
      <c r="K141" s="100">
        <v>213.0601779171997</v>
      </c>
      <c r="L141" s="101">
        <v>0.24846529383590821</v>
      </c>
      <c r="M141" s="100">
        <v>1.2765571899999901</v>
      </c>
      <c r="N141" s="100">
        <v>-0.92077961000000452</v>
      </c>
    </row>
    <row r="142" spans="1:17" x14ac:dyDescent="0.25">
      <c r="A142" s="158"/>
      <c r="B142" s="52" t="s">
        <v>234</v>
      </c>
      <c r="C142" s="99">
        <v>346.66948970999914</v>
      </c>
      <c r="D142" s="100">
        <v>246.58767059000053</v>
      </c>
      <c r="E142" s="101">
        <v>0.68630844179710238</v>
      </c>
      <c r="F142" s="100">
        <v>516.14682644750019</v>
      </c>
      <c r="G142" s="101">
        <v>0.67306689332683145</v>
      </c>
      <c r="H142" s="100">
        <v>14207</v>
      </c>
      <c r="I142" s="101">
        <v>38.544278570621159</v>
      </c>
      <c r="J142" s="101"/>
      <c r="K142" s="100">
        <v>172.65563605289907</v>
      </c>
      <c r="L142" s="101">
        <v>0.33450876224744297</v>
      </c>
      <c r="M142" s="100">
        <v>1.3517803899999938</v>
      </c>
      <c r="N142" s="100">
        <v>-1.2365833500000245</v>
      </c>
    </row>
    <row r="143" spans="1:17" x14ac:dyDescent="0.25">
      <c r="A143" s="158"/>
      <c r="B143" s="52" t="s">
        <v>235</v>
      </c>
      <c r="C143" s="99">
        <v>920.38714444000857</v>
      </c>
      <c r="D143" s="100">
        <v>486.68487287000016</v>
      </c>
      <c r="E143" s="101">
        <v>0.73880225060281202</v>
      </c>
      <c r="F143" s="100">
        <v>1283.8815414310061</v>
      </c>
      <c r="G143" s="101">
        <v>1.3978485917490902</v>
      </c>
      <c r="H143" s="100">
        <v>51490</v>
      </c>
      <c r="I143" s="101">
        <v>40.841291630564946</v>
      </c>
      <c r="J143" s="101"/>
      <c r="K143" s="100">
        <v>613.26718139210118</v>
      </c>
      <c r="L143" s="101">
        <v>0.47766648370733444</v>
      </c>
      <c r="M143" s="100">
        <v>7.2258609799999736</v>
      </c>
      <c r="N143" s="100">
        <v>-5.690010999999779</v>
      </c>
    </row>
    <row r="144" spans="1:17" x14ac:dyDescent="0.25">
      <c r="A144" s="158"/>
      <c r="B144" s="159" t="s">
        <v>236</v>
      </c>
      <c r="C144" s="99">
        <v>753.02014175000363</v>
      </c>
      <c r="D144" s="100">
        <v>414.36419897000087</v>
      </c>
      <c r="E144" s="101">
        <v>0.75083505693266428</v>
      </c>
      <c r="F144" s="100">
        <v>1066.5074312279078</v>
      </c>
      <c r="G144" s="101">
        <v>1.2532737002086669</v>
      </c>
      <c r="H144" s="100">
        <v>45874</v>
      </c>
      <c r="I144" s="101">
        <v>41.962203165100341</v>
      </c>
      <c r="J144" s="101"/>
      <c r="K144" s="100">
        <v>520.21152466550006</v>
      </c>
      <c r="L144" s="101">
        <v>0.4877711204192568</v>
      </c>
      <c r="M144" s="100">
        <v>5.5996969899999947</v>
      </c>
      <c r="N144" s="100">
        <v>-4.5935084799998407</v>
      </c>
    </row>
    <row r="145" spans="1:17" x14ac:dyDescent="0.25">
      <c r="A145" s="158"/>
      <c r="B145" s="159" t="s">
        <v>237</v>
      </c>
      <c r="C145" s="99">
        <v>167.36700269000036</v>
      </c>
      <c r="D145" s="100">
        <v>72.320673899999946</v>
      </c>
      <c r="E145" s="101">
        <v>0.66985980458625194</v>
      </c>
      <c r="F145" s="100">
        <v>217.37411020310014</v>
      </c>
      <c r="G145" s="101">
        <v>2.1071795974183685</v>
      </c>
      <c r="H145" s="100">
        <v>5616</v>
      </c>
      <c r="I145" s="101">
        <v>35.341738439920455</v>
      </c>
      <c r="J145" s="101"/>
      <c r="K145" s="100">
        <v>93.055656726600176</v>
      </c>
      <c r="L145" s="101">
        <v>0.42808987988337271</v>
      </c>
      <c r="M145" s="100">
        <v>1.6261639900000047</v>
      </c>
      <c r="N145" s="100">
        <v>-1.0965025200000065</v>
      </c>
    </row>
    <row r="146" spans="1:17" x14ac:dyDescent="0.25">
      <c r="A146" s="158"/>
      <c r="B146" s="52" t="s">
        <v>238</v>
      </c>
      <c r="C146" s="99">
        <v>440.3117822000026</v>
      </c>
      <c r="D146" s="100">
        <v>133.78454817000036</v>
      </c>
      <c r="E146" s="101">
        <v>0.65666668332330069</v>
      </c>
      <c r="F146" s="100">
        <v>533.68247079340438</v>
      </c>
      <c r="G146" s="101">
        <v>4.5773366411714527</v>
      </c>
      <c r="H146" s="100">
        <v>33895</v>
      </c>
      <c r="I146" s="101">
        <v>39.827549868310619</v>
      </c>
      <c r="J146" s="101"/>
      <c r="K146" s="100">
        <v>301.11492821669884</v>
      </c>
      <c r="L146" s="101">
        <v>0.56422113278152708</v>
      </c>
      <c r="M146" s="100">
        <v>9.6026789699998947</v>
      </c>
      <c r="N146" s="100">
        <v>-11.93853558999985</v>
      </c>
    </row>
    <row r="147" spans="1:17" x14ac:dyDescent="0.25">
      <c r="A147" s="158"/>
      <c r="B147" s="159" t="s">
        <v>239</v>
      </c>
      <c r="C147" s="99">
        <v>271.94091108999902</v>
      </c>
      <c r="D147" s="100">
        <v>86.276581410000418</v>
      </c>
      <c r="E147" s="101">
        <v>0.64570084786580484</v>
      </c>
      <c r="F147" s="100">
        <v>329.48858461209784</v>
      </c>
      <c r="G147" s="101">
        <v>3.5015690420989745</v>
      </c>
      <c r="H147" s="100">
        <v>23892</v>
      </c>
      <c r="I147" s="101">
        <v>40.176259184755402</v>
      </c>
      <c r="J147" s="101"/>
      <c r="K147" s="100">
        <v>186.51008732180011</v>
      </c>
      <c r="L147" s="101">
        <v>0.56605932961645922</v>
      </c>
      <c r="M147" s="100">
        <v>4.6753460899999935</v>
      </c>
      <c r="N147" s="100">
        <v>-5.6947519599999401</v>
      </c>
    </row>
    <row r="148" spans="1:17" x14ac:dyDescent="0.25">
      <c r="A148" s="158"/>
      <c r="B148" s="159" t="s">
        <v>240</v>
      </c>
      <c r="C148" s="99">
        <v>168.37087110999977</v>
      </c>
      <c r="D148" s="100">
        <v>47.507966759999974</v>
      </c>
      <c r="E148" s="101">
        <v>0.6765811284174611</v>
      </c>
      <c r="F148" s="100">
        <v>204.19388618130034</v>
      </c>
      <c r="G148" s="101">
        <v>6.3132022452731693</v>
      </c>
      <c r="H148" s="100">
        <v>10003</v>
      </c>
      <c r="I148" s="101">
        <v>39.26487024422957</v>
      </c>
      <c r="J148" s="101"/>
      <c r="K148" s="100">
        <v>114.60484089490024</v>
      </c>
      <c r="L148" s="101">
        <v>0.56125500639693249</v>
      </c>
      <c r="M148" s="100">
        <v>4.9273328799999936</v>
      </c>
      <c r="N148" s="100">
        <v>-6.2437836299999718</v>
      </c>
    </row>
    <row r="149" spans="1:17" x14ac:dyDescent="0.25">
      <c r="A149" s="158"/>
      <c r="B149" s="52" t="s">
        <v>241</v>
      </c>
      <c r="C149" s="99">
        <v>200.13457326999929</v>
      </c>
      <c r="D149" s="100">
        <v>42.362132389999942</v>
      </c>
      <c r="E149" s="101">
        <v>0.70412289155541463</v>
      </c>
      <c r="F149" s="100">
        <v>231.31119456089965</v>
      </c>
      <c r="G149" s="101">
        <v>19.691530536070374</v>
      </c>
      <c r="H149" s="100">
        <v>37448</v>
      </c>
      <c r="I149" s="101">
        <v>40.131076130264482</v>
      </c>
      <c r="J149" s="101"/>
      <c r="K149" s="100">
        <v>194.67136123789982</v>
      </c>
      <c r="L149" s="101">
        <v>0.84159939430275477</v>
      </c>
      <c r="M149" s="100">
        <v>18.159693319999942</v>
      </c>
      <c r="N149" s="100">
        <v>-17.949048759999926</v>
      </c>
    </row>
    <row r="150" spans="1:17" x14ac:dyDescent="0.25">
      <c r="A150" s="158"/>
      <c r="B150" s="159" t="s">
        <v>242</v>
      </c>
      <c r="C150" s="99">
        <v>147.98171051999987</v>
      </c>
      <c r="D150" s="100">
        <v>35.90376822999999</v>
      </c>
      <c r="E150" s="101">
        <v>0.73610521414621122</v>
      </c>
      <c r="F150" s="100">
        <v>175.10599058070017</v>
      </c>
      <c r="G150" s="101">
        <v>14.362721423297698</v>
      </c>
      <c r="H150" s="100">
        <v>33693</v>
      </c>
      <c r="I150" s="101">
        <v>40.414390516851142</v>
      </c>
      <c r="J150" s="101"/>
      <c r="K150" s="100">
        <v>141.87098741269912</v>
      </c>
      <c r="L150" s="101">
        <v>0.81020065014460951</v>
      </c>
      <c r="M150" s="100">
        <v>10.326341509999979</v>
      </c>
      <c r="N150" s="100">
        <v>-11.236566699999992</v>
      </c>
    </row>
    <row r="151" spans="1:17" x14ac:dyDescent="0.25">
      <c r="A151" s="158"/>
      <c r="B151" s="159" t="s">
        <v>243</v>
      </c>
      <c r="C151" s="99">
        <v>21.386804230000024</v>
      </c>
      <c r="D151" s="100">
        <v>3.1480868499999994</v>
      </c>
      <c r="E151" s="101">
        <v>0.61049118301802885</v>
      </c>
      <c r="F151" s="100">
        <v>23.363950570099981</v>
      </c>
      <c r="G151" s="101">
        <v>24.935409098459889</v>
      </c>
      <c r="H151" s="100">
        <v>2409</v>
      </c>
      <c r="I151" s="101">
        <v>40.697276743489759</v>
      </c>
      <c r="J151" s="101"/>
      <c r="K151" s="100">
        <v>23.778203177400005</v>
      </c>
      <c r="L151" s="101">
        <v>1.0177304178956004</v>
      </c>
      <c r="M151" s="100">
        <v>2.3425952500000049</v>
      </c>
      <c r="N151" s="100">
        <v>-2.0358844700000001</v>
      </c>
    </row>
    <row r="152" spans="1:17" x14ac:dyDescent="0.25">
      <c r="A152" s="158"/>
      <c r="B152" s="159" t="s">
        <v>244</v>
      </c>
      <c r="C152" s="99">
        <v>30.766058519999991</v>
      </c>
      <c r="D152" s="100">
        <v>3.3102773100000009</v>
      </c>
      <c r="E152" s="101">
        <v>0.44628191104629833</v>
      </c>
      <c r="F152" s="100">
        <v>32.841253410100002</v>
      </c>
      <c r="G152" s="101">
        <v>44.373556786960158</v>
      </c>
      <c r="H152" s="100">
        <v>1350</v>
      </c>
      <c r="I152" s="101">
        <v>38.217667751343555</v>
      </c>
      <c r="J152" s="101"/>
      <c r="K152" s="100">
        <v>29.022170647799989</v>
      </c>
      <c r="L152" s="101">
        <v>0.88371080985826522</v>
      </c>
      <c r="M152" s="100">
        <v>5.4907565600000021</v>
      </c>
      <c r="N152" s="100">
        <v>-4.6765975900000036</v>
      </c>
    </row>
    <row r="153" spans="1:17" x14ac:dyDescent="0.25">
      <c r="A153" s="160"/>
      <c r="B153" s="52" t="s">
        <v>245</v>
      </c>
      <c r="C153" s="99">
        <v>162.0502316500004</v>
      </c>
      <c r="D153" s="100">
        <v>25.796088989999994</v>
      </c>
      <c r="E153" s="101">
        <v>0.48327227936501238</v>
      </c>
      <c r="F153" s="100">
        <v>178.69575805020008</v>
      </c>
      <c r="G153" s="101">
        <v>98.203940819940399</v>
      </c>
      <c r="H153" s="100">
        <v>11476</v>
      </c>
      <c r="I153" s="101">
        <v>69.911836903308426</v>
      </c>
      <c r="J153" s="101"/>
      <c r="K153" s="100">
        <v>217.66087983710005</v>
      </c>
      <c r="L153" s="101">
        <v>1.2180528637728139</v>
      </c>
      <c r="M153" s="100">
        <v>107.47342788000037</v>
      </c>
      <c r="N153" s="100">
        <v>-76.671252660000476</v>
      </c>
    </row>
    <row r="154" spans="1:17" x14ac:dyDescent="0.25">
      <c r="A154" s="1117" t="s">
        <v>246</v>
      </c>
      <c r="B154" s="1118"/>
      <c r="C154" s="100">
        <v>3217.889065870063</v>
      </c>
      <c r="D154" s="100">
        <v>1796.127563459984</v>
      </c>
      <c r="E154" s="101">
        <v>0.64241144503208669</v>
      </c>
      <c r="F154" s="100">
        <v>4386.463093243764</v>
      </c>
      <c r="G154" s="101">
        <v>6.1867208311638677</v>
      </c>
      <c r="H154" s="100">
        <v>222240</v>
      </c>
      <c r="I154" s="101">
        <v>39.981428243862851</v>
      </c>
      <c r="J154" s="101"/>
      <c r="K154" s="100">
        <v>1791.2561659232229</v>
      </c>
      <c r="L154" s="101">
        <v>0.4083600221513774</v>
      </c>
      <c r="M154" s="100">
        <v>145.50160732999879</v>
      </c>
      <c r="N154" s="100">
        <v>-114.58968033000548</v>
      </c>
      <c r="O154" s="37"/>
      <c r="P154" s="37"/>
      <c r="Q154" s="37"/>
    </row>
    <row r="155" spans="1:17" x14ac:dyDescent="0.25">
      <c r="A155" s="1119" t="s">
        <v>254</v>
      </c>
      <c r="B155" s="1120"/>
      <c r="C155" s="100">
        <v>799309.17999736511</v>
      </c>
      <c r="D155" s="100">
        <v>334925.79773361568</v>
      </c>
      <c r="E155" s="101">
        <v>0.3017951452970451</v>
      </c>
      <c r="F155" s="100">
        <v>900527.67214548495</v>
      </c>
      <c r="G155" s="306"/>
      <c r="H155" s="100">
        <v>6552984</v>
      </c>
      <c r="I155" s="306"/>
      <c r="J155" s="101">
        <v>2</v>
      </c>
      <c r="K155" s="100">
        <v>188681.05793192252</v>
      </c>
      <c r="L155" s="101">
        <v>0.20952277622118434</v>
      </c>
      <c r="M155" s="100">
        <v>5923.2931492913985</v>
      </c>
      <c r="N155" s="100">
        <v>-4545.3746702529934</v>
      </c>
      <c r="O155" s="37"/>
      <c r="P155" s="37"/>
    </row>
  </sheetData>
  <mergeCells count="9">
    <mergeCell ref="A21:B21"/>
    <mergeCell ref="A40:B40"/>
    <mergeCell ref="A59:B59"/>
    <mergeCell ref="A154:B154"/>
    <mergeCell ref="A155:B155"/>
    <mergeCell ref="A78:B78"/>
    <mergeCell ref="A97:B97"/>
    <mergeCell ref="A116:B116"/>
    <mergeCell ref="A135:B135"/>
  </mergeCells>
  <hyperlinks>
    <hyperlink ref="P1" location="Index!A1" display="Index" xr:uid="{38621A22-D964-48F0-81F0-33DE07855FB8}"/>
  </hyperlinks>
  <pageMargins left="0.70866141732283472" right="0.70866141732283472" top="0.74803149606299213" bottom="0.74803149606299213" header="0.31496062992125984" footer="0.31496062992125984"/>
  <pageSetup paperSize="9" scale="61" fitToHeight="0" orientation="landscape" r:id="rId1"/>
  <headerFooter>
    <oddHeader>&amp;CEN
Annex XXI</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D9E00-CDBE-4C95-A8B6-B4467C8A32B2}">
  <sheetPr>
    <pageSetUpPr autoPageBreaks="0" fitToPage="1"/>
  </sheetPr>
  <dimension ref="A1:F49"/>
  <sheetViews>
    <sheetView showGridLines="0" zoomScaleNormal="100" zoomScaleSheetLayoutView="100" zoomScalePageLayoutView="80" workbookViewId="0"/>
  </sheetViews>
  <sheetFormatPr defaultColWidth="9.1796875" defaultRowHeight="10.5" x14ac:dyDescent="0.25"/>
  <cols>
    <col min="1" max="1" width="8.453125" style="7" customWidth="1"/>
    <col min="2" max="2" width="47.1796875" style="7" customWidth="1"/>
    <col min="3" max="4" width="16.453125" style="7" customWidth="1"/>
    <col min="5" max="16384" width="9.1796875" style="7"/>
  </cols>
  <sheetData>
    <row r="1" spans="1:6" x14ac:dyDescent="0.25">
      <c r="A1" s="1" t="s">
        <v>255</v>
      </c>
      <c r="B1" s="1"/>
      <c r="C1" s="1"/>
      <c r="D1" s="1"/>
      <c r="F1" s="1" t="s">
        <v>71</v>
      </c>
    </row>
    <row r="2" spans="1:6" ht="31.5" x14ac:dyDescent="0.25">
      <c r="A2" s="1121">
        <v>45473</v>
      </c>
      <c r="B2" s="1122"/>
      <c r="C2" s="16" t="s">
        <v>256</v>
      </c>
      <c r="D2" s="16" t="s">
        <v>257</v>
      </c>
    </row>
    <row r="3" spans="1:6" x14ac:dyDescent="0.25">
      <c r="A3" s="33">
        <v>1</v>
      </c>
      <c r="B3" s="48" t="s">
        <v>258</v>
      </c>
      <c r="C3" s="202"/>
      <c r="D3" s="202"/>
    </row>
    <row r="4" spans="1:6" x14ac:dyDescent="0.25">
      <c r="A4" s="33">
        <v>2</v>
      </c>
      <c r="B4" s="33" t="s">
        <v>259</v>
      </c>
      <c r="C4" s="202"/>
      <c r="D4" s="202"/>
    </row>
    <row r="5" spans="1:6" x14ac:dyDescent="0.25">
      <c r="A5" s="33">
        <v>3</v>
      </c>
      <c r="B5" s="33" t="s">
        <v>165</v>
      </c>
      <c r="C5" s="202"/>
      <c r="D5" s="202"/>
    </row>
    <row r="6" spans="1:6" x14ac:dyDescent="0.25">
      <c r="A6" s="33">
        <v>4</v>
      </c>
      <c r="B6" s="33" t="s">
        <v>260</v>
      </c>
      <c r="C6" s="202"/>
      <c r="D6" s="202"/>
    </row>
    <row r="7" spans="1:6" x14ac:dyDescent="0.25">
      <c r="A7" s="54">
        <v>4.0999999999999996</v>
      </c>
      <c r="B7" s="54" t="s">
        <v>261</v>
      </c>
      <c r="C7" s="202"/>
      <c r="D7" s="202"/>
    </row>
    <row r="8" spans="1:6" x14ac:dyDescent="0.25">
      <c r="A8" s="54">
        <v>4.2</v>
      </c>
      <c r="B8" s="54" t="s">
        <v>262</v>
      </c>
      <c r="C8" s="202"/>
      <c r="D8" s="202"/>
    </row>
    <row r="9" spans="1:6" x14ac:dyDescent="0.25">
      <c r="A9" s="33">
        <v>5</v>
      </c>
      <c r="B9" s="48" t="s">
        <v>263</v>
      </c>
      <c r="C9" s="202">
        <v>189367.86012658413</v>
      </c>
      <c r="D9" s="202">
        <v>188837.96978916155</v>
      </c>
    </row>
    <row r="10" spans="1:6" x14ac:dyDescent="0.25">
      <c r="A10" s="33">
        <v>6</v>
      </c>
      <c r="B10" s="33" t="s">
        <v>259</v>
      </c>
      <c r="C10" s="202"/>
      <c r="D10" s="202"/>
    </row>
    <row r="11" spans="1:6" x14ac:dyDescent="0.25">
      <c r="A11" s="33">
        <v>7</v>
      </c>
      <c r="B11" s="33" t="s">
        <v>165</v>
      </c>
      <c r="C11" s="202">
        <v>7810.9690251221427</v>
      </c>
      <c r="D11" s="202">
        <v>7953.5935604024389</v>
      </c>
    </row>
    <row r="12" spans="1:6" x14ac:dyDescent="0.25">
      <c r="A12" s="33">
        <v>8</v>
      </c>
      <c r="B12" s="33" t="s">
        <v>260</v>
      </c>
      <c r="C12" s="202">
        <v>124646.57772252758</v>
      </c>
      <c r="D12" s="202">
        <v>123951.90826946797</v>
      </c>
    </row>
    <row r="13" spans="1:6" x14ac:dyDescent="0.25">
      <c r="A13" s="54">
        <v>8.1</v>
      </c>
      <c r="B13" s="54" t="s">
        <v>261</v>
      </c>
      <c r="C13" s="202">
        <v>26129.983920889033</v>
      </c>
      <c r="D13" s="202">
        <v>26129.784974298422</v>
      </c>
    </row>
    <row r="14" spans="1:6" x14ac:dyDescent="0.25">
      <c r="A14" s="54">
        <v>8.1999999999999993</v>
      </c>
      <c r="B14" s="54" t="s">
        <v>262</v>
      </c>
      <c r="C14" s="202">
        <v>37149.805940891856</v>
      </c>
      <c r="D14" s="202">
        <v>37149.335104276368</v>
      </c>
    </row>
    <row r="15" spans="1:6" x14ac:dyDescent="0.25">
      <c r="A15" s="54">
        <v>8.3000000000000007</v>
      </c>
      <c r="B15" s="54" t="s">
        <v>264</v>
      </c>
      <c r="C15" s="202">
        <v>61366.787860746117</v>
      </c>
      <c r="D15" s="202">
        <v>60672.78819089257</v>
      </c>
    </row>
    <row r="16" spans="1:6" x14ac:dyDescent="0.25">
      <c r="A16" s="54">
        <v>9</v>
      </c>
      <c r="B16" s="33" t="s">
        <v>198</v>
      </c>
      <c r="C16" s="202">
        <v>56910.313378934407</v>
      </c>
      <c r="D16" s="202">
        <v>56932.467959291171</v>
      </c>
    </row>
    <row r="17" spans="1:4" x14ac:dyDescent="0.25">
      <c r="A17" s="54">
        <v>9.1</v>
      </c>
      <c r="B17" s="54" t="s">
        <v>265</v>
      </c>
      <c r="C17" s="202">
        <v>3952.6411413630522</v>
      </c>
      <c r="D17" s="202">
        <v>3952.6411413630522</v>
      </c>
    </row>
    <row r="18" spans="1:4" ht="21" x14ac:dyDescent="0.25">
      <c r="A18" s="54">
        <v>9.1999999999999993</v>
      </c>
      <c r="B18" s="54" t="s">
        <v>266</v>
      </c>
      <c r="C18" s="202">
        <v>43818.476697756545</v>
      </c>
      <c r="D18" s="202">
        <v>43818.476697756545</v>
      </c>
    </row>
    <row r="19" spans="1:4" x14ac:dyDescent="0.25">
      <c r="A19" s="54">
        <v>9.3000000000000007</v>
      </c>
      <c r="B19" s="54" t="s">
        <v>267</v>
      </c>
      <c r="C19" s="202"/>
      <c r="D19" s="202"/>
    </row>
    <row r="20" spans="1:4" x14ac:dyDescent="0.25">
      <c r="A20" s="54">
        <v>9.4</v>
      </c>
      <c r="B20" s="54" t="s">
        <v>268</v>
      </c>
      <c r="C20" s="202">
        <v>1789.9853145947159</v>
      </c>
      <c r="D20" s="202">
        <v>1791.2561659232135</v>
      </c>
    </row>
    <row r="21" spans="1:4" x14ac:dyDescent="0.25">
      <c r="A21" s="54">
        <v>9.5</v>
      </c>
      <c r="B21" s="54" t="s">
        <v>269</v>
      </c>
      <c r="C21" s="202">
        <v>7349.2102252182904</v>
      </c>
      <c r="D21" s="202">
        <v>7370.0939542465867</v>
      </c>
    </row>
    <row r="22" spans="1:4" s="37" customFormat="1" x14ac:dyDescent="0.25">
      <c r="A22" s="33">
        <v>10</v>
      </c>
      <c r="B22" s="48" t="s">
        <v>270</v>
      </c>
      <c r="C22" s="226">
        <v>189367.86012658413</v>
      </c>
      <c r="D22" s="226">
        <v>188837.96978916155</v>
      </c>
    </row>
    <row r="28" spans="1:4" x14ac:dyDescent="0.25">
      <c r="A28" s="1" t="s">
        <v>255</v>
      </c>
      <c r="B28" s="1"/>
      <c r="C28" s="1"/>
      <c r="D28" s="1"/>
    </row>
    <row r="29" spans="1:4" ht="31.5" x14ac:dyDescent="0.25">
      <c r="A29" s="1121">
        <v>45291</v>
      </c>
      <c r="B29" s="1123"/>
      <c r="C29" s="16" t="s">
        <v>256</v>
      </c>
      <c r="D29" s="16" t="s">
        <v>257</v>
      </c>
    </row>
    <row r="30" spans="1:4" x14ac:dyDescent="0.25">
      <c r="A30" s="33">
        <v>1</v>
      </c>
      <c r="B30" s="48" t="s">
        <v>258</v>
      </c>
      <c r="C30" s="202"/>
      <c r="D30" s="202"/>
    </row>
    <row r="31" spans="1:4" x14ac:dyDescent="0.25">
      <c r="A31" s="33">
        <v>2</v>
      </c>
      <c r="B31" s="33" t="s">
        <v>259</v>
      </c>
      <c r="C31" s="202"/>
      <c r="D31" s="202"/>
    </row>
    <row r="32" spans="1:4" x14ac:dyDescent="0.25">
      <c r="A32" s="33">
        <v>3</v>
      </c>
      <c r="B32" s="33" t="s">
        <v>165</v>
      </c>
      <c r="C32" s="202"/>
      <c r="D32" s="202"/>
    </row>
    <row r="33" spans="1:4" x14ac:dyDescent="0.25">
      <c r="A33" s="33">
        <v>4</v>
      </c>
      <c r="B33" s="33" t="s">
        <v>260</v>
      </c>
      <c r="C33" s="202"/>
      <c r="D33" s="202"/>
    </row>
    <row r="34" spans="1:4" x14ac:dyDescent="0.25">
      <c r="A34" s="54">
        <v>4.0999999999999996</v>
      </c>
      <c r="B34" s="54" t="s">
        <v>261</v>
      </c>
      <c r="C34" s="202"/>
      <c r="D34" s="202"/>
    </row>
    <row r="35" spans="1:4" x14ac:dyDescent="0.25">
      <c r="A35" s="54">
        <v>4.2</v>
      </c>
      <c r="B35" s="54" t="s">
        <v>262</v>
      </c>
      <c r="C35" s="202"/>
      <c r="D35" s="202"/>
    </row>
    <row r="36" spans="1:4" x14ac:dyDescent="0.25">
      <c r="A36" s="33">
        <v>5</v>
      </c>
      <c r="B36" s="48" t="s">
        <v>263</v>
      </c>
      <c r="C36" s="226">
        <v>185910.37193428699</v>
      </c>
      <c r="D36" s="226">
        <v>185803.97784308699</v>
      </c>
    </row>
    <row r="37" spans="1:4" x14ac:dyDescent="0.25">
      <c r="A37" s="33">
        <v>6</v>
      </c>
      <c r="B37" s="33" t="s">
        <v>259</v>
      </c>
      <c r="C37" s="202"/>
      <c r="D37" s="202"/>
    </row>
    <row r="38" spans="1:4" x14ac:dyDescent="0.25">
      <c r="A38" s="33">
        <v>7</v>
      </c>
      <c r="B38" s="33" t="s">
        <v>165</v>
      </c>
      <c r="C38" s="202">
        <v>7748.8705840453304</v>
      </c>
      <c r="D38" s="202">
        <v>7928.6043363110302</v>
      </c>
    </row>
    <row r="39" spans="1:4" x14ac:dyDescent="0.25">
      <c r="A39" s="33">
        <v>8</v>
      </c>
      <c r="B39" s="33" t="s">
        <v>260</v>
      </c>
      <c r="C39" s="202">
        <v>122544.632593066</v>
      </c>
      <c r="D39" s="202">
        <v>122237.02003776601</v>
      </c>
    </row>
    <row r="40" spans="1:4" x14ac:dyDescent="0.25">
      <c r="A40" s="54">
        <v>8.1</v>
      </c>
      <c r="B40" s="54" t="s">
        <v>261</v>
      </c>
      <c r="C40" s="202">
        <v>26025.853319404301</v>
      </c>
      <c r="D40" s="202">
        <v>26026.0822194338</v>
      </c>
    </row>
    <row r="41" spans="1:4" x14ac:dyDescent="0.25">
      <c r="A41" s="54">
        <v>8.1999999999999993</v>
      </c>
      <c r="B41" s="54" t="s">
        <v>262</v>
      </c>
      <c r="C41" s="202">
        <v>35718.405620723301</v>
      </c>
      <c r="D41" s="202">
        <v>35718.405620723301</v>
      </c>
    </row>
    <row r="42" spans="1:4" x14ac:dyDescent="0.25">
      <c r="A42" s="54">
        <v>8.3000000000000007</v>
      </c>
      <c r="B42" s="54" t="s">
        <v>264</v>
      </c>
      <c r="C42" s="202">
        <v>60800.373652937204</v>
      </c>
      <c r="D42" s="202">
        <v>60492.532197607594</v>
      </c>
    </row>
    <row r="43" spans="1:4" x14ac:dyDescent="0.25">
      <c r="A43" s="54">
        <v>9</v>
      </c>
      <c r="B43" s="33" t="s">
        <v>198</v>
      </c>
      <c r="C43" s="202">
        <v>55616.868757176198</v>
      </c>
      <c r="D43" s="202">
        <v>55638.353469009904</v>
      </c>
    </row>
    <row r="44" spans="1:4" x14ac:dyDescent="0.25">
      <c r="A44" s="54">
        <v>9.1</v>
      </c>
      <c r="B44" s="54" t="s">
        <v>265</v>
      </c>
      <c r="C44" s="202">
        <v>3822.3507512390902</v>
      </c>
      <c r="D44" s="202">
        <v>3822.3507512390902</v>
      </c>
    </row>
    <row r="45" spans="1:4" ht="21" x14ac:dyDescent="0.25">
      <c r="A45" s="54">
        <v>9.1999999999999993</v>
      </c>
      <c r="B45" s="54" t="s">
        <v>266</v>
      </c>
      <c r="C45" s="202">
        <v>41791.263281682201</v>
      </c>
      <c r="D45" s="202">
        <v>41791.263281682201</v>
      </c>
    </row>
    <row r="46" spans="1:4" x14ac:dyDescent="0.25">
      <c r="A46" s="54">
        <v>9.3000000000000007</v>
      </c>
      <c r="B46" s="54" t="s">
        <v>267</v>
      </c>
      <c r="C46" s="202"/>
      <c r="D46" s="202"/>
    </row>
    <row r="47" spans="1:4" x14ac:dyDescent="0.25">
      <c r="A47" s="54">
        <v>9.4</v>
      </c>
      <c r="B47" s="54" t="s">
        <v>268</v>
      </c>
      <c r="C47" s="202">
        <v>1694.52667714418</v>
      </c>
      <c r="D47" s="202">
        <v>1695.59351003648</v>
      </c>
    </row>
    <row r="48" spans="1:4" x14ac:dyDescent="0.25">
      <c r="A48" s="54">
        <v>9.5</v>
      </c>
      <c r="B48" s="54" t="s">
        <v>269</v>
      </c>
      <c r="C48" s="202">
        <v>8308.7280471106005</v>
      </c>
      <c r="D48" s="202">
        <v>8329.1459260520005</v>
      </c>
    </row>
    <row r="49" spans="1:4" x14ac:dyDescent="0.25">
      <c r="A49" s="33">
        <v>10</v>
      </c>
      <c r="B49" s="48" t="s">
        <v>270</v>
      </c>
      <c r="C49" s="226">
        <v>185910.37193428699</v>
      </c>
      <c r="D49" s="226">
        <v>185803.97784308699</v>
      </c>
    </row>
  </sheetData>
  <mergeCells count="2">
    <mergeCell ref="A2:B2"/>
    <mergeCell ref="A29:B29"/>
  </mergeCells>
  <hyperlinks>
    <hyperlink ref="F1" location="Index!A1" display="Index" xr:uid="{5FCA5754-02BA-4FC8-B144-1EE9C75D092D}"/>
  </hyperlinks>
  <pageMargins left="0.70866141732283472" right="0.70866141732283472" top="0.74803149606299213" bottom="0.74803149606299213" header="0.31496062992125984" footer="0.31496062992125984"/>
  <pageSetup paperSize="9" scale="8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8D3E1-3D3D-4FDF-9C3D-A8DC3B44244E}">
  <sheetPr>
    <pageSetUpPr fitToPage="1"/>
  </sheetPr>
  <dimension ref="A1:R40"/>
  <sheetViews>
    <sheetView showGridLines="0" zoomScale="85" zoomScaleNormal="85" zoomScalePageLayoutView="80" workbookViewId="0"/>
  </sheetViews>
  <sheetFormatPr defaultColWidth="9.1796875" defaultRowHeight="10.5" x14ac:dyDescent="0.25"/>
  <cols>
    <col min="1" max="1" width="4.453125" style="7" customWidth="1"/>
    <col min="2" max="2" width="28.81640625" style="7" customWidth="1"/>
    <col min="3" max="3" width="12" style="7" customWidth="1"/>
    <col min="4" max="14" width="12.453125" style="7" customWidth="1"/>
    <col min="15" max="16" width="14.1796875" style="7" customWidth="1"/>
    <col min="17" max="16384" width="9.1796875" style="7"/>
  </cols>
  <sheetData>
    <row r="1" spans="1:18" x14ac:dyDescent="0.25">
      <c r="A1" s="1" t="s">
        <v>271</v>
      </c>
      <c r="B1" s="1"/>
      <c r="C1" s="1"/>
      <c r="D1" s="1"/>
      <c r="E1" s="1"/>
      <c r="F1" s="1"/>
      <c r="G1" s="1"/>
      <c r="H1" s="1"/>
      <c r="I1" s="1"/>
      <c r="J1" s="1"/>
      <c r="K1" s="1"/>
      <c r="L1" s="1"/>
      <c r="M1" s="1"/>
      <c r="N1" s="1"/>
      <c r="O1" s="1"/>
      <c r="P1" s="1"/>
      <c r="R1" s="1" t="s">
        <v>71</v>
      </c>
    </row>
    <row r="2" spans="1:18" ht="33" customHeight="1" x14ac:dyDescent="0.25">
      <c r="A2" s="1129">
        <v>45473</v>
      </c>
      <c r="B2" s="1130"/>
      <c r="C2" s="1095" t="s">
        <v>272</v>
      </c>
      <c r="D2" s="1119" t="s">
        <v>273</v>
      </c>
      <c r="E2" s="1132"/>
      <c r="F2" s="1132"/>
      <c r="G2" s="1132"/>
      <c r="H2" s="1132"/>
      <c r="I2" s="1132"/>
      <c r="J2" s="1132"/>
      <c r="K2" s="1132"/>
      <c r="L2" s="1132"/>
      <c r="M2" s="1132"/>
      <c r="N2" s="1120"/>
      <c r="O2" s="1119" t="s">
        <v>274</v>
      </c>
      <c r="P2" s="1120"/>
    </row>
    <row r="3" spans="1:18" ht="24.75" customHeight="1" x14ac:dyDescent="0.25">
      <c r="A3" s="1124" t="s">
        <v>214</v>
      </c>
      <c r="B3" s="1099"/>
      <c r="C3" s="1131"/>
      <c r="D3" s="1133" t="s">
        <v>275</v>
      </c>
      <c r="E3" s="1134"/>
      <c r="F3" s="1134"/>
      <c r="G3" s="1134"/>
      <c r="H3" s="1134"/>
      <c r="I3" s="1134"/>
      <c r="J3" s="1134"/>
      <c r="K3" s="1134"/>
      <c r="L3" s="1135"/>
      <c r="M3" s="1133" t="s">
        <v>276</v>
      </c>
      <c r="N3" s="1135"/>
      <c r="O3" s="1095" t="s">
        <v>277</v>
      </c>
      <c r="P3" s="1136" t="s">
        <v>278</v>
      </c>
    </row>
    <row r="4" spans="1:18" x14ac:dyDescent="0.25">
      <c r="A4" s="1125"/>
      <c r="B4" s="1126"/>
      <c r="C4" s="1131"/>
      <c r="D4" s="1095" t="s">
        <v>279</v>
      </c>
      <c r="E4" s="1139" t="s">
        <v>280</v>
      </c>
      <c r="F4" s="55"/>
      <c r="G4" s="55"/>
      <c r="H4" s="55"/>
      <c r="I4" s="1139" t="s">
        <v>281</v>
      </c>
      <c r="J4" s="55"/>
      <c r="K4" s="55"/>
      <c r="L4" s="55"/>
      <c r="M4" s="1095" t="s">
        <v>282</v>
      </c>
      <c r="N4" s="1095" t="s">
        <v>283</v>
      </c>
      <c r="O4" s="1131"/>
      <c r="P4" s="1137"/>
    </row>
    <row r="5" spans="1:18" ht="52.5" x14ac:dyDescent="0.25">
      <c r="A5" s="1127"/>
      <c r="B5" s="1128"/>
      <c r="C5" s="56"/>
      <c r="D5" s="1096"/>
      <c r="E5" s="1096"/>
      <c r="F5" s="57" t="s">
        <v>284</v>
      </c>
      <c r="G5" s="57" t="s">
        <v>285</v>
      </c>
      <c r="H5" s="57" t="s">
        <v>286</v>
      </c>
      <c r="I5" s="1096"/>
      <c r="J5" s="57" t="s">
        <v>287</v>
      </c>
      <c r="K5" s="57" t="s">
        <v>288</v>
      </c>
      <c r="L5" s="57" t="s">
        <v>289</v>
      </c>
      <c r="M5" s="1096"/>
      <c r="N5" s="1096"/>
      <c r="O5" s="1096"/>
      <c r="P5" s="1138"/>
    </row>
    <row r="6" spans="1:18" x14ac:dyDescent="0.25">
      <c r="A6" s="12">
        <v>1</v>
      </c>
      <c r="B6" s="33" t="s">
        <v>259</v>
      </c>
      <c r="C6" s="104"/>
      <c r="D6" s="105"/>
      <c r="E6" s="105"/>
      <c r="F6" s="104"/>
      <c r="G6" s="104"/>
      <c r="H6" s="104"/>
      <c r="I6" s="106"/>
      <c r="J6" s="104"/>
      <c r="K6" s="104"/>
      <c r="L6" s="104"/>
      <c r="M6" s="105"/>
      <c r="N6" s="107"/>
      <c r="O6" s="104"/>
      <c r="P6" s="104"/>
    </row>
    <row r="7" spans="1:18" x14ac:dyDescent="0.25">
      <c r="A7" s="12">
        <v>2</v>
      </c>
      <c r="B7" s="33" t="s">
        <v>165</v>
      </c>
      <c r="C7" s="104">
        <v>47281.541191959608</v>
      </c>
      <c r="D7" s="106">
        <v>2.8390924329858229E-2</v>
      </c>
      <c r="E7" s="106">
        <v>1.2086522413867089</v>
      </c>
      <c r="F7" s="106">
        <v>7.2450035162824208E-2</v>
      </c>
      <c r="G7" s="106">
        <v>1.0895644832324234</v>
      </c>
      <c r="H7" s="106">
        <v>4.6637722991461746E-2</v>
      </c>
      <c r="I7" s="106"/>
      <c r="J7" s="106"/>
      <c r="K7" s="106"/>
      <c r="L7" s="106"/>
      <c r="M7" s="106">
        <v>0.10082920259842758</v>
      </c>
      <c r="N7" s="108">
        <v>2.114990279060628E-4</v>
      </c>
      <c r="O7" s="104">
        <v>7953.593560402468</v>
      </c>
      <c r="P7" s="104">
        <v>7953.593560402468</v>
      </c>
    </row>
    <row r="8" spans="1:18" x14ac:dyDescent="0.25">
      <c r="A8" s="12">
        <v>3</v>
      </c>
      <c r="B8" s="33" t="s">
        <v>168</v>
      </c>
      <c r="C8" s="104">
        <v>489410.23874486104</v>
      </c>
      <c r="D8" s="106">
        <v>0.4416925822212775</v>
      </c>
      <c r="E8" s="106">
        <v>0.53822881286183355</v>
      </c>
      <c r="F8" s="106">
        <v>0.26837860337125846</v>
      </c>
      <c r="G8" s="106">
        <v>6.9492419051270349E-2</v>
      </c>
      <c r="H8" s="106">
        <v>0.20035779043929847</v>
      </c>
      <c r="I8" s="106"/>
      <c r="J8" s="106"/>
      <c r="K8" s="106"/>
      <c r="L8" s="106"/>
      <c r="M8" s="106">
        <v>0.15234467339055935</v>
      </c>
      <c r="N8" s="108">
        <v>4.9215601723969641E-3</v>
      </c>
      <c r="O8" s="104">
        <v>123951.90826946789</v>
      </c>
      <c r="P8" s="104">
        <v>123951.90826946789</v>
      </c>
    </row>
    <row r="9" spans="1:18" x14ac:dyDescent="0.25">
      <c r="A9" s="58">
        <v>3.1</v>
      </c>
      <c r="B9" s="54" t="s">
        <v>290</v>
      </c>
      <c r="C9" s="104">
        <v>49631.199247285447</v>
      </c>
      <c r="D9" s="106">
        <v>3.4315678220150095E-2</v>
      </c>
      <c r="E9" s="106">
        <v>1.4392189869749279</v>
      </c>
      <c r="F9" s="106">
        <v>0.82911580406291852</v>
      </c>
      <c r="G9" s="106">
        <v>0.10301109441939643</v>
      </c>
      <c r="H9" s="106">
        <v>0.5070920884926321</v>
      </c>
      <c r="I9" s="106"/>
      <c r="J9" s="106"/>
      <c r="K9" s="106"/>
      <c r="L9" s="106"/>
      <c r="M9" s="106">
        <v>0.17624109554088319</v>
      </c>
      <c r="N9" s="108"/>
      <c r="O9" s="104">
        <v>26129.784974298473</v>
      </c>
      <c r="P9" s="104">
        <v>26129.784974298473</v>
      </c>
    </row>
    <row r="10" spans="1:18" x14ac:dyDescent="0.25">
      <c r="A10" s="58">
        <v>3.2</v>
      </c>
      <c r="B10" s="54" t="s">
        <v>291</v>
      </c>
      <c r="C10" s="104">
        <v>116592.13701998749</v>
      </c>
      <c r="D10" s="106">
        <v>3.6079941754810156E-2</v>
      </c>
      <c r="E10" s="106">
        <v>1.1618710223940496</v>
      </c>
      <c r="F10" s="106">
        <v>0.69576643780337677</v>
      </c>
      <c r="G10" s="106">
        <v>7.4032302661630481E-2</v>
      </c>
      <c r="H10" s="106">
        <v>0.39207228192904198</v>
      </c>
      <c r="I10" s="106"/>
      <c r="J10" s="106"/>
      <c r="K10" s="106"/>
      <c r="L10" s="106"/>
      <c r="M10" s="106">
        <v>0.21134378578193294</v>
      </c>
      <c r="N10" s="108">
        <v>8.6824017157045516E-4</v>
      </c>
      <c r="O10" s="104">
        <v>37149.335104276201</v>
      </c>
      <c r="P10" s="104">
        <v>37149.335104276201</v>
      </c>
    </row>
    <row r="11" spans="1:18" x14ac:dyDescent="0.25">
      <c r="A11" s="58">
        <v>3.3</v>
      </c>
      <c r="B11" s="54" t="s">
        <v>292</v>
      </c>
      <c r="C11" s="104">
        <v>323186.90247759281</v>
      </c>
      <c r="D11" s="106">
        <v>0.65058053011763972</v>
      </c>
      <c r="E11" s="106">
        <v>0.17488178395607645</v>
      </c>
      <c r="F11" s="106">
        <v>2.8083838669078823E-2</v>
      </c>
      <c r="G11" s="106">
        <v>6.2707222092965476E-2</v>
      </c>
      <c r="H11" s="106">
        <v>8.4090723194032574E-2</v>
      </c>
      <c r="I11" s="106"/>
      <c r="J11" s="106"/>
      <c r="K11" s="106"/>
      <c r="L11" s="106"/>
      <c r="M11" s="106">
        <v>0.12739056595857678</v>
      </c>
      <c r="N11" s="108">
        <v>7.1396208950020084E-3</v>
      </c>
      <c r="O11" s="104">
        <v>60672.788190892374</v>
      </c>
      <c r="P11" s="104">
        <v>60672.788190892374</v>
      </c>
    </row>
    <row r="12" spans="1:18" x14ac:dyDescent="0.25">
      <c r="A12" s="12">
        <v>4</v>
      </c>
      <c r="B12" s="33" t="s">
        <v>198</v>
      </c>
      <c r="C12" s="104">
        <v>365024.30964836723</v>
      </c>
      <c r="D12" s="106">
        <v>5.8618994191434452E-2</v>
      </c>
      <c r="E12" s="106">
        <v>2.1868475259811833</v>
      </c>
      <c r="F12" s="106">
        <v>2.1730243355627041</v>
      </c>
      <c r="G12" s="106">
        <v>1.9435975846743803E-3</v>
      </c>
      <c r="H12" s="106">
        <v>1.1879592833795603E-2</v>
      </c>
      <c r="I12" s="106"/>
      <c r="J12" s="106"/>
      <c r="K12" s="106"/>
      <c r="L12" s="106"/>
      <c r="M12" s="106">
        <v>6.7308435886990162E-2</v>
      </c>
      <c r="N12" s="108"/>
      <c r="O12" s="104">
        <v>56932.467959290901</v>
      </c>
      <c r="P12" s="104">
        <v>56932.467959290901</v>
      </c>
    </row>
    <row r="13" spans="1:18" ht="21" x14ac:dyDescent="0.25">
      <c r="A13" s="58">
        <v>4.0999999999999996</v>
      </c>
      <c r="B13" s="54" t="s">
        <v>293</v>
      </c>
      <c r="C13" s="104">
        <v>14500.108123183347</v>
      </c>
      <c r="D13" s="106">
        <v>4.6651160684000034E-2</v>
      </c>
      <c r="E13" s="106">
        <v>1.8417871925431515</v>
      </c>
      <c r="F13" s="106">
        <v>1.6967857341913763</v>
      </c>
      <c r="G13" s="106">
        <v>3.4530336766901155E-2</v>
      </c>
      <c r="H13" s="106">
        <v>0.11047112158487359</v>
      </c>
      <c r="I13" s="106"/>
      <c r="J13" s="106"/>
      <c r="K13" s="106"/>
      <c r="L13" s="106"/>
      <c r="M13" s="106">
        <v>7.9728152688160372E-2</v>
      </c>
      <c r="N13" s="108"/>
      <c r="O13" s="104">
        <v>3952.6411413630531</v>
      </c>
      <c r="P13" s="104">
        <v>3952.6411413630531</v>
      </c>
    </row>
    <row r="14" spans="1:18" ht="21" x14ac:dyDescent="0.25">
      <c r="A14" s="58">
        <v>4.2</v>
      </c>
      <c r="B14" s="54" t="s">
        <v>294</v>
      </c>
      <c r="C14" s="104">
        <v>328606.90107702062</v>
      </c>
      <c r="D14" s="106">
        <v>5.7470311039674551E-2</v>
      </c>
      <c r="E14" s="106">
        <v>2.3394562577081084</v>
      </c>
      <c r="F14" s="106">
        <v>2.3389744062315536</v>
      </c>
      <c r="G14" s="106">
        <v>4.3794371164551182E-4</v>
      </c>
      <c r="H14" s="106">
        <v>4.3907764909106999E-5</v>
      </c>
      <c r="I14" s="106"/>
      <c r="J14" s="106"/>
      <c r="K14" s="106"/>
      <c r="L14" s="106"/>
      <c r="M14" s="106">
        <v>6.5061208888515992E-2</v>
      </c>
      <c r="N14" s="108"/>
      <c r="O14" s="104">
        <v>43818.476697755752</v>
      </c>
      <c r="P14" s="104">
        <v>43818.476697755752</v>
      </c>
    </row>
    <row r="15" spans="1:18" x14ac:dyDescent="0.25">
      <c r="A15" s="58">
        <v>4.3</v>
      </c>
      <c r="B15" s="54" t="s">
        <v>295</v>
      </c>
      <c r="C15" s="104"/>
      <c r="D15" s="106"/>
      <c r="E15" s="106"/>
      <c r="F15" s="106"/>
      <c r="G15" s="106"/>
      <c r="H15" s="106"/>
      <c r="I15" s="106"/>
      <c r="J15" s="106"/>
      <c r="K15" s="106"/>
      <c r="L15" s="106"/>
      <c r="M15" s="106"/>
      <c r="N15" s="108"/>
      <c r="O15" s="104"/>
      <c r="P15" s="104"/>
    </row>
    <row r="16" spans="1:18" x14ac:dyDescent="0.25">
      <c r="A16" s="58">
        <v>4.4000000000000004</v>
      </c>
      <c r="B16" s="54" t="s">
        <v>296</v>
      </c>
      <c r="C16" s="104">
        <v>4386.4630932437476</v>
      </c>
      <c r="D16" s="106">
        <v>0.18282228163396458</v>
      </c>
      <c r="E16" s="106">
        <v>0.62874157637571226</v>
      </c>
      <c r="F16" s="106"/>
      <c r="G16" s="106">
        <v>1.43082190197086E-2</v>
      </c>
      <c r="H16" s="106">
        <v>0.6144333573560038</v>
      </c>
      <c r="I16" s="106"/>
      <c r="J16" s="106"/>
      <c r="K16" s="106"/>
      <c r="L16" s="106"/>
      <c r="M16" s="106">
        <v>0.27968439512682003</v>
      </c>
      <c r="N16" s="108"/>
      <c r="O16" s="104">
        <v>1791.2561659232297</v>
      </c>
      <c r="P16" s="104">
        <v>1791.2561659232297</v>
      </c>
    </row>
    <row r="17" spans="1:18" x14ac:dyDescent="0.25">
      <c r="A17" s="58">
        <v>4.5</v>
      </c>
      <c r="B17" s="54" t="s">
        <v>297</v>
      </c>
      <c r="C17" s="104">
        <v>17530.837354939926</v>
      </c>
      <c r="D17" s="106">
        <v>5.8971912544650014E-2</v>
      </c>
      <c r="E17" s="106">
        <v>1.5385617083715415E-3</v>
      </c>
      <c r="F17" s="106"/>
      <c r="G17" s="106">
        <v>1.1938672965956406E-4</v>
      </c>
      <c r="H17" s="106">
        <v>1.4191749787119776E-3</v>
      </c>
      <c r="I17" s="106"/>
      <c r="J17" s="106"/>
      <c r="K17" s="106"/>
      <c r="L17" s="106"/>
      <c r="M17" s="106">
        <v>4.6019535874175968E-2</v>
      </c>
      <c r="N17" s="108"/>
      <c r="O17" s="104">
        <v>7370.093954246443</v>
      </c>
      <c r="P17" s="104">
        <v>7370.093954246443</v>
      </c>
    </row>
    <row r="18" spans="1:18" x14ac:dyDescent="0.25">
      <c r="A18" s="12">
        <v>5</v>
      </c>
      <c r="B18" s="48" t="s">
        <v>73</v>
      </c>
      <c r="C18" s="109">
        <v>901716.08958518784</v>
      </c>
      <c r="D18" s="110">
        <v>0.26494880087128481</v>
      </c>
      <c r="E18" s="110">
        <v>1.2407609822423786</v>
      </c>
      <c r="F18" s="110">
        <v>1.0291260235099298</v>
      </c>
      <c r="G18" s="110">
        <v>9.5635478568804208E-2</v>
      </c>
      <c r="H18" s="110">
        <v>0.11599948016363758</v>
      </c>
      <c r="I18" s="110"/>
      <c r="J18" s="110"/>
      <c r="K18" s="110"/>
      <c r="L18" s="110"/>
      <c r="M18" s="110">
        <v>0.11521987864555694</v>
      </c>
      <c r="N18" s="111">
        <v>2.6822876589488857E-3</v>
      </c>
      <c r="O18" s="109">
        <v>188837.96978916126</v>
      </c>
      <c r="P18" s="109">
        <v>188837.96978916126</v>
      </c>
      <c r="Q18" s="37"/>
      <c r="R18" s="37"/>
    </row>
    <row r="20" spans="1:18" x14ac:dyDescent="0.25">
      <c r="C20" s="176"/>
      <c r="D20" s="176"/>
      <c r="E20" s="176"/>
      <c r="F20" s="176"/>
      <c r="G20" s="176"/>
      <c r="H20" s="176"/>
      <c r="I20" s="176"/>
      <c r="J20" s="176"/>
      <c r="K20" s="176"/>
      <c r="L20" s="176"/>
      <c r="M20" s="176"/>
      <c r="N20" s="176"/>
      <c r="O20" s="176"/>
    </row>
    <row r="23" spans="1:18" x14ac:dyDescent="0.25">
      <c r="A23" s="1" t="s">
        <v>271</v>
      </c>
      <c r="B23" s="1"/>
      <c r="C23" s="1"/>
      <c r="D23" s="1"/>
      <c r="E23" s="1"/>
      <c r="F23" s="1"/>
      <c r="G23" s="1"/>
      <c r="H23" s="1"/>
      <c r="I23" s="1"/>
      <c r="J23" s="1"/>
      <c r="K23" s="1"/>
      <c r="L23" s="1"/>
      <c r="M23" s="1"/>
      <c r="N23" s="1"/>
      <c r="O23" s="1"/>
      <c r="P23" s="1"/>
    </row>
    <row r="24" spans="1:18" ht="12" x14ac:dyDescent="0.25">
      <c r="A24" s="1129">
        <v>45291</v>
      </c>
      <c r="B24" s="1130"/>
      <c r="C24" s="1095" t="s">
        <v>272</v>
      </c>
      <c r="D24" s="1119" t="s">
        <v>273</v>
      </c>
      <c r="E24" s="1132"/>
      <c r="F24" s="1132"/>
      <c r="G24" s="1132"/>
      <c r="H24" s="1132"/>
      <c r="I24" s="1132"/>
      <c r="J24" s="1132"/>
      <c r="K24" s="1132"/>
      <c r="L24" s="1132"/>
      <c r="M24" s="1132"/>
      <c r="N24" s="1120"/>
      <c r="O24" s="1119" t="s">
        <v>274</v>
      </c>
      <c r="P24" s="1120"/>
    </row>
    <row r="25" spans="1:18" x14ac:dyDescent="0.25">
      <c r="A25" s="1124" t="s">
        <v>214</v>
      </c>
      <c r="B25" s="1099"/>
      <c r="C25" s="1131"/>
      <c r="D25" s="1133" t="s">
        <v>275</v>
      </c>
      <c r="E25" s="1134"/>
      <c r="F25" s="1134"/>
      <c r="G25" s="1134"/>
      <c r="H25" s="1134"/>
      <c r="I25" s="1134"/>
      <c r="J25" s="1134"/>
      <c r="K25" s="1134"/>
      <c r="L25" s="1135"/>
      <c r="M25" s="1133" t="s">
        <v>276</v>
      </c>
      <c r="N25" s="1135"/>
      <c r="O25" s="1095" t="s">
        <v>277</v>
      </c>
      <c r="P25" s="1136" t="s">
        <v>278</v>
      </c>
    </row>
    <row r="26" spans="1:18" x14ac:dyDescent="0.25">
      <c r="A26" s="1125"/>
      <c r="B26" s="1126"/>
      <c r="C26" s="1131"/>
      <c r="D26" s="1095" t="s">
        <v>279</v>
      </c>
      <c r="E26" s="1139" t="s">
        <v>280</v>
      </c>
      <c r="F26" s="55"/>
      <c r="G26" s="55"/>
      <c r="H26" s="55"/>
      <c r="I26" s="1139" t="s">
        <v>281</v>
      </c>
      <c r="J26" s="55"/>
      <c r="K26" s="55"/>
      <c r="L26" s="55"/>
      <c r="M26" s="1095" t="s">
        <v>282</v>
      </c>
      <c r="N26" s="1095" t="s">
        <v>283</v>
      </c>
      <c r="O26" s="1131"/>
      <c r="P26" s="1137"/>
    </row>
    <row r="27" spans="1:18" ht="52.5" x14ac:dyDescent="0.25">
      <c r="A27" s="1127"/>
      <c r="B27" s="1128"/>
      <c r="C27" s="56"/>
      <c r="D27" s="1096"/>
      <c r="E27" s="1096"/>
      <c r="F27" s="57" t="s">
        <v>284</v>
      </c>
      <c r="G27" s="57" t="s">
        <v>285</v>
      </c>
      <c r="H27" s="57" t="s">
        <v>286</v>
      </c>
      <c r="I27" s="1096"/>
      <c r="J27" s="57" t="s">
        <v>287</v>
      </c>
      <c r="K27" s="57" t="s">
        <v>288</v>
      </c>
      <c r="L27" s="57" t="s">
        <v>289</v>
      </c>
      <c r="M27" s="1096"/>
      <c r="N27" s="1096"/>
      <c r="O27" s="1096"/>
      <c r="P27" s="1138"/>
    </row>
    <row r="28" spans="1:18" x14ac:dyDescent="0.25">
      <c r="A28" s="12">
        <v>1</v>
      </c>
      <c r="B28" s="33" t="s">
        <v>259</v>
      </c>
      <c r="C28" s="104"/>
      <c r="D28" s="105"/>
      <c r="E28" s="105"/>
      <c r="F28" s="104"/>
      <c r="G28" s="104"/>
      <c r="H28" s="104"/>
      <c r="I28" s="106"/>
      <c r="J28" s="104"/>
      <c r="K28" s="104"/>
      <c r="L28" s="104"/>
      <c r="M28" s="105"/>
      <c r="N28" s="107"/>
      <c r="O28" s="104"/>
      <c r="P28" s="104"/>
    </row>
    <row r="29" spans="1:18" x14ac:dyDescent="0.25">
      <c r="A29" s="12">
        <v>2</v>
      </c>
      <c r="B29" s="33" t="s">
        <v>165</v>
      </c>
      <c r="C29" s="104">
        <v>47279.110088119596</v>
      </c>
      <c r="D29" s="106">
        <v>3.3311608624709603E-2</v>
      </c>
      <c r="E29" s="106">
        <v>1.0140773856618699</v>
      </c>
      <c r="F29" s="106">
        <v>7.26003221389422E-2</v>
      </c>
      <c r="G29" s="106">
        <v>0.89562907381203805</v>
      </c>
      <c r="H29" s="106">
        <v>4.5847989710887001E-2</v>
      </c>
      <c r="I29" s="106"/>
      <c r="J29" s="106"/>
      <c r="K29" s="106"/>
      <c r="L29" s="106"/>
      <c r="M29" s="106">
        <v>8.9990231728983405E-2</v>
      </c>
      <c r="N29" s="108">
        <v>1.7728555287772901E-18</v>
      </c>
      <c r="O29" s="104">
        <v>7928.6043363113695</v>
      </c>
      <c r="P29" s="104">
        <v>7928.6043363113695</v>
      </c>
    </row>
    <row r="30" spans="1:18" x14ac:dyDescent="0.25">
      <c r="A30" s="12">
        <v>3</v>
      </c>
      <c r="B30" s="33" t="s">
        <v>168</v>
      </c>
      <c r="C30" s="104">
        <v>482457.99064842501</v>
      </c>
      <c r="D30" s="106">
        <v>0.43217754165850503</v>
      </c>
      <c r="E30" s="106">
        <v>0.53234909584271395</v>
      </c>
      <c r="F30" s="106">
        <v>0.27529873133996202</v>
      </c>
      <c r="G30" s="106">
        <v>6.0029853150789701E-2</v>
      </c>
      <c r="H30" s="106">
        <v>0.197020511351956</v>
      </c>
      <c r="I30" s="106"/>
      <c r="J30" s="106"/>
      <c r="K30" s="106"/>
      <c r="L30" s="106"/>
      <c r="M30" s="106">
        <v>0.160137623797866</v>
      </c>
      <c r="N30" s="108">
        <v>2.67645806103142E-3</v>
      </c>
      <c r="O30" s="104">
        <v>122237.02003776601</v>
      </c>
      <c r="P30" s="104">
        <v>122237.02003776601</v>
      </c>
    </row>
    <row r="31" spans="1:18" x14ac:dyDescent="0.25">
      <c r="A31" s="58">
        <v>3.1</v>
      </c>
      <c r="B31" s="54" t="s">
        <v>290</v>
      </c>
      <c r="C31" s="104">
        <v>49547.989555555803</v>
      </c>
      <c r="D31" s="106">
        <v>3.1280382996815403E-2</v>
      </c>
      <c r="E31" s="106">
        <v>1.51183597560014</v>
      </c>
      <c r="F31" s="106">
        <v>0.89039079364711504</v>
      </c>
      <c r="G31" s="106">
        <v>0.109257080405051</v>
      </c>
      <c r="H31" s="106">
        <v>0.51218810154799499</v>
      </c>
      <c r="I31" s="106"/>
      <c r="J31" s="106"/>
      <c r="K31" s="106"/>
      <c r="L31" s="106"/>
      <c r="M31" s="106">
        <v>0.163803384120356</v>
      </c>
      <c r="N31" s="108"/>
      <c r="O31" s="104">
        <v>26026.082219433101</v>
      </c>
      <c r="P31" s="104">
        <v>26026.082219433101</v>
      </c>
    </row>
    <row r="32" spans="1:18" x14ac:dyDescent="0.25">
      <c r="A32" s="58">
        <v>3.2</v>
      </c>
      <c r="B32" s="54" t="s">
        <v>291</v>
      </c>
      <c r="C32" s="104">
        <v>114168.208889296</v>
      </c>
      <c r="D32" s="106">
        <v>3.86669088154881E-2</v>
      </c>
      <c r="E32" s="106">
        <v>1.1187225330413699</v>
      </c>
      <c r="F32" s="106">
        <v>0.69607404790976601</v>
      </c>
      <c r="G32" s="106">
        <v>5.5836721599191903E-2</v>
      </c>
      <c r="H32" s="106">
        <v>0.36681176353241601</v>
      </c>
      <c r="I32" s="106"/>
      <c r="J32" s="106"/>
      <c r="K32" s="106"/>
      <c r="L32" s="106"/>
      <c r="M32" s="106">
        <v>0.23469674425129899</v>
      </c>
      <c r="N32" s="108">
        <v>2.6277017299176301E-4</v>
      </c>
      <c r="O32" s="104">
        <v>35718.405620723504</v>
      </c>
      <c r="P32" s="104">
        <v>35718.405620723504</v>
      </c>
    </row>
    <row r="33" spans="1:16" x14ac:dyDescent="0.25">
      <c r="A33" s="58">
        <v>3.3</v>
      </c>
      <c r="B33" s="54" t="s">
        <v>292</v>
      </c>
      <c r="C33" s="104">
        <v>318741.79220354999</v>
      </c>
      <c r="D33" s="106">
        <v>0.63544568517022304</v>
      </c>
      <c r="E33" s="106">
        <v>0.170059576307409</v>
      </c>
      <c r="F33" s="106">
        <v>2.8968500297172999E-2</v>
      </c>
      <c r="G33" s="106">
        <v>5.3879458471115201E-2</v>
      </c>
      <c r="H33" s="106">
        <v>8.7211617539121197E-2</v>
      </c>
      <c r="I33" s="106"/>
      <c r="J33" s="106"/>
      <c r="K33" s="106"/>
      <c r="L33" s="106"/>
      <c r="M33" s="106">
        <v>0.132861902491927</v>
      </c>
      <c r="N33" s="108">
        <v>3.9570542960822097E-3</v>
      </c>
      <c r="O33" s="104">
        <v>60492.532197607397</v>
      </c>
      <c r="P33" s="104">
        <v>60492.532197607397</v>
      </c>
    </row>
    <row r="34" spans="1:16" x14ac:dyDescent="0.25">
      <c r="A34" s="12">
        <v>4</v>
      </c>
      <c r="B34" s="33" t="s">
        <v>198</v>
      </c>
      <c r="C34" s="104">
        <v>357154.03986434499</v>
      </c>
      <c r="D34" s="106">
        <v>5.85313825412127E-2</v>
      </c>
      <c r="E34" s="106">
        <v>2.1859434833748801</v>
      </c>
      <c r="F34" s="106">
        <v>2.1724536204410998</v>
      </c>
      <c r="G34" s="106">
        <v>1.89823243695494E-3</v>
      </c>
      <c r="H34" s="106">
        <v>1.1591630496836799E-2</v>
      </c>
      <c r="I34" s="106"/>
      <c r="J34" s="106"/>
      <c r="K34" s="106"/>
      <c r="L34" s="106"/>
      <c r="M34" s="106">
        <v>7.0308036013362205E-2</v>
      </c>
      <c r="N34" s="108"/>
      <c r="O34" s="104">
        <v>55638.353469010399</v>
      </c>
      <c r="P34" s="104">
        <v>55638.353469010399</v>
      </c>
    </row>
    <row r="35" spans="1:16" ht="21" x14ac:dyDescent="0.25">
      <c r="A35" s="58">
        <v>4.0999999999999996</v>
      </c>
      <c r="B35" s="54" t="s">
        <v>293</v>
      </c>
      <c r="C35" s="104">
        <v>14513.7274758115</v>
      </c>
      <c r="D35" s="106">
        <v>4.6167145302039997E-2</v>
      </c>
      <c r="E35" s="106">
        <v>1.8090967860240701</v>
      </c>
      <c r="F35" s="106">
        <v>1.6733767818643599</v>
      </c>
      <c r="G35" s="106">
        <v>2.95629542944831E-2</v>
      </c>
      <c r="H35" s="106">
        <v>0.10615704986522401</v>
      </c>
      <c r="I35" s="106"/>
      <c r="J35" s="106"/>
      <c r="K35" s="106"/>
      <c r="L35" s="106"/>
      <c r="M35" s="106">
        <v>8.1331066413316E-2</v>
      </c>
      <c r="N35" s="108"/>
      <c r="O35" s="104">
        <v>3822.3507512390397</v>
      </c>
      <c r="P35" s="104">
        <v>3822.3507512390397</v>
      </c>
    </row>
    <row r="36" spans="1:16" ht="21" x14ac:dyDescent="0.25">
      <c r="A36" s="58">
        <v>4.2</v>
      </c>
      <c r="B36" s="54" t="s">
        <v>294</v>
      </c>
      <c r="C36" s="104">
        <v>320766.80747309601</v>
      </c>
      <c r="D36" s="106">
        <v>5.67949784501562E-2</v>
      </c>
      <c r="E36" s="106">
        <v>2.3437079791694302</v>
      </c>
      <c r="F36" s="106">
        <v>2.3431777692433502</v>
      </c>
      <c r="G36" s="106">
        <v>4.8035467835281999E-4</v>
      </c>
      <c r="H36" s="106">
        <v>4.9855247729587098E-5</v>
      </c>
      <c r="I36" s="106"/>
      <c r="J36" s="106"/>
      <c r="K36" s="106"/>
      <c r="L36" s="106"/>
      <c r="M36" s="106">
        <v>7.0964556660867206E-2</v>
      </c>
      <c r="N36" s="108"/>
      <c r="O36" s="104">
        <v>41791.2632816818</v>
      </c>
      <c r="P36" s="104">
        <v>41791.2632816818</v>
      </c>
    </row>
    <row r="37" spans="1:16" x14ac:dyDescent="0.25">
      <c r="A37" s="58">
        <v>4.3</v>
      </c>
      <c r="B37" s="54" t="s">
        <v>295</v>
      </c>
      <c r="C37" s="104">
        <v>0</v>
      </c>
      <c r="D37" s="106"/>
      <c r="E37" s="106"/>
      <c r="F37" s="106"/>
      <c r="G37" s="106"/>
      <c r="H37" s="106"/>
      <c r="I37" s="106"/>
      <c r="J37" s="106"/>
      <c r="K37" s="106"/>
      <c r="L37" s="106"/>
      <c r="M37" s="106"/>
      <c r="N37" s="108"/>
      <c r="O37" s="104">
        <v>0</v>
      </c>
      <c r="P37" s="104">
        <v>0</v>
      </c>
    </row>
    <row r="38" spans="1:16" x14ac:dyDescent="0.25">
      <c r="A38" s="58">
        <v>4.4000000000000004</v>
      </c>
      <c r="B38" s="54" t="s">
        <v>296</v>
      </c>
      <c r="C38" s="104">
        <v>4232.7575293502896</v>
      </c>
      <c r="D38" s="106">
        <v>0.180795131954432</v>
      </c>
      <c r="E38" s="106">
        <v>0.625444036678938</v>
      </c>
      <c r="F38" s="106"/>
      <c r="G38" s="106">
        <v>2.18653838468763E-2</v>
      </c>
      <c r="H38" s="106">
        <v>0.60357865283206202</v>
      </c>
      <c r="I38" s="106"/>
      <c r="J38" s="106"/>
      <c r="K38" s="106"/>
      <c r="L38" s="106"/>
      <c r="M38" s="106">
        <v>0.27046679862518003</v>
      </c>
      <c r="N38" s="108"/>
      <c r="O38" s="104">
        <v>1695.59351003647</v>
      </c>
      <c r="P38" s="104">
        <v>1695.59351003647</v>
      </c>
    </row>
    <row r="39" spans="1:16" x14ac:dyDescent="0.25">
      <c r="A39" s="58">
        <v>4.5</v>
      </c>
      <c r="B39" s="54" t="s">
        <v>297</v>
      </c>
      <c r="C39" s="104">
        <v>17640.747386100898</v>
      </c>
      <c r="D39" s="106">
        <v>7.0941240004719006E-2</v>
      </c>
      <c r="E39" s="106">
        <v>1.7419437644808401E-3</v>
      </c>
      <c r="F39" s="106"/>
      <c r="G39" s="106">
        <v>1.2811343309528201E-4</v>
      </c>
      <c r="H39" s="106">
        <v>1.61383033138555E-3</v>
      </c>
      <c r="I39" s="106"/>
      <c r="J39" s="106"/>
      <c r="K39" s="106"/>
      <c r="L39" s="106"/>
      <c r="M39" s="106">
        <v>1.2747476735434601E-3</v>
      </c>
      <c r="N39" s="108"/>
      <c r="O39" s="104">
        <v>8329.1459260518404</v>
      </c>
      <c r="P39" s="104">
        <v>8329.1459260518404</v>
      </c>
    </row>
    <row r="40" spans="1:16" x14ac:dyDescent="0.25">
      <c r="A40" s="12">
        <v>5</v>
      </c>
      <c r="B40" s="48" t="s">
        <v>73</v>
      </c>
      <c r="C40" s="109">
        <v>886891.14060089004</v>
      </c>
      <c r="D40" s="110">
        <v>0.26044591125384198</v>
      </c>
      <c r="E40" s="110">
        <v>1.22393746849854</v>
      </c>
      <c r="F40" s="110">
        <v>1.0284837637611699</v>
      </c>
      <c r="G40" s="110">
        <v>8.1164853268935397E-2</v>
      </c>
      <c r="H40" s="110">
        <v>0.11428885146843901</v>
      </c>
      <c r="I40" s="110"/>
      <c r="J40" s="110"/>
      <c r="K40" s="110"/>
      <c r="L40" s="110"/>
      <c r="M40" s="110">
        <v>0.120223473314167</v>
      </c>
      <c r="N40" s="111">
        <v>1.4559606236512E-3</v>
      </c>
      <c r="O40" s="109">
        <v>185803.97784308801</v>
      </c>
      <c r="P40" s="109">
        <v>185803.97784308801</v>
      </c>
    </row>
  </sheetData>
  <mergeCells count="28">
    <mergeCell ref="A24:B24"/>
    <mergeCell ref="C24:C26"/>
    <mergeCell ref="D24:N24"/>
    <mergeCell ref="O24:P24"/>
    <mergeCell ref="A25:B27"/>
    <mergeCell ref="D25:L25"/>
    <mergeCell ref="M25:N25"/>
    <mergeCell ref="O25:O27"/>
    <mergeCell ref="P25:P27"/>
    <mergeCell ref="D26:D27"/>
    <mergeCell ref="E26:E27"/>
    <mergeCell ref="I26:I27"/>
    <mergeCell ref="M26:M27"/>
    <mergeCell ref="N26:N27"/>
    <mergeCell ref="A3:B5"/>
    <mergeCell ref="A2:B2"/>
    <mergeCell ref="C2:C4"/>
    <mergeCell ref="O2:P2"/>
    <mergeCell ref="D2:N2"/>
    <mergeCell ref="D3:L3"/>
    <mergeCell ref="M3:N3"/>
    <mergeCell ref="O3:O5"/>
    <mergeCell ref="P3:P5"/>
    <mergeCell ref="D4:D5"/>
    <mergeCell ref="E4:E5"/>
    <mergeCell ref="I4:I5"/>
    <mergeCell ref="M4:M5"/>
    <mergeCell ref="N4:N5"/>
  </mergeCells>
  <hyperlinks>
    <hyperlink ref="R1" location="Index!A1" display="Index" xr:uid="{2275EB28-F55A-4FEA-A810-B366B8637F69}"/>
  </hyperlinks>
  <pageMargins left="0.70866141732283472" right="0.70866141732283472" top="0.74803149606299213" bottom="0.74803149606299213" header="0.31496062992125984" footer="0.31496062992125984"/>
  <pageSetup paperSize="9" scale="46" fitToHeight="0" orientation="landscape" r:id="rId1"/>
  <headerFooter>
    <oddHeader>&amp;CEN
Annex XXI</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D2D4D-34F1-4B6E-A460-5F3508C073D0}">
  <dimension ref="A1:J33"/>
  <sheetViews>
    <sheetView showGridLines="0" zoomScaleNormal="100" workbookViewId="0"/>
  </sheetViews>
  <sheetFormatPr defaultColWidth="9.1796875" defaultRowHeight="10.5" x14ac:dyDescent="0.25"/>
  <cols>
    <col min="1" max="1" width="7.81640625" style="6" customWidth="1"/>
    <col min="2" max="2" width="64.453125" style="6" customWidth="1"/>
    <col min="3" max="8" width="14.81640625" style="6" customWidth="1"/>
    <col min="9" max="16384" width="9.1796875" style="6"/>
  </cols>
  <sheetData>
    <row r="1" spans="1:10" x14ac:dyDescent="0.25">
      <c r="A1" s="1" t="s">
        <v>638</v>
      </c>
      <c r="B1" s="1"/>
      <c r="C1" s="1"/>
      <c r="D1" s="1"/>
      <c r="E1" s="1"/>
      <c r="F1" s="331"/>
      <c r="G1" s="1"/>
      <c r="H1" s="332"/>
      <c r="J1" s="1" t="s">
        <v>71</v>
      </c>
    </row>
    <row r="2" spans="1:10" ht="29.5" customHeight="1" thickBot="1" x14ac:dyDescent="0.3">
      <c r="A2" s="1021"/>
      <c r="B2" s="1022"/>
      <c r="C2" s="1025" t="s">
        <v>639</v>
      </c>
      <c r="D2" s="1026"/>
      <c r="E2" s="1026"/>
      <c r="F2" s="1027" t="s">
        <v>72</v>
      </c>
      <c r="G2" s="1028"/>
      <c r="H2" s="1029"/>
    </row>
    <row r="3" spans="1:10" ht="11" thickBot="1" x14ac:dyDescent="0.3">
      <c r="A3" s="1023"/>
      <c r="B3" s="1024"/>
      <c r="C3" s="333">
        <v>45473</v>
      </c>
      <c r="D3" s="333">
        <v>45382</v>
      </c>
      <c r="E3" s="333">
        <v>45291</v>
      </c>
      <c r="F3" s="333">
        <v>45473</v>
      </c>
      <c r="G3" s="333">
        <v>45382</v>
      </c>
      <c r="H3" s="333">
        <v>45291</v>
      </c>
    </row>
    <row r="4" spans="1:10" x14ac:dyDescent="0.25">
      <c r="A4" s="322">
        <v>1</v>
      </c>
      <c r="B4" s="325" t="s">
        <v>640</v>
      </c>
      <c r="C4" s="165">
        <v>248594.13383753001</v>
      </c>
      <c r="D4" s="165">
        <v>240696.33195339001</v>
      </c>
      <c r="E4" s="165">
        <v>237946.64082859</v>
      </c>
      <c r="F4" s="165">
        <v>19887.530707002403</v>
      </c>
      <c r="G4" s="165">
        <v>19255.706556271201</v>
      </c>
      <c r="H4" s="165">
        <v>19035.731266287203</v>
      </c>
    </row>
    <row r="5" spans="1:10" x14ac:dyDescent="0.25">
      <c r="A5" s="322">
        <v>2</v>
      </c>
      <c r="B5" s="334" t="s">
        <v>641</v>
      </c>
      <c r="C5" s="335">
        <v>28528.925622079998</v>
      </c>
      <c r="D5" s="335">
        <v>27443.783070419999</v>
      </c>
      <c r="E5" s="335">
        <v>27578.870636340002</v>
      </c>
      <c r="F5" s="335">
        <v>2282.3140497663999</v>
      </c>
      <c r="G5" s="335">
        <v>2195.5026456336</v>
      </c>
      <c r="H5" s="335">
        <v>2206.3096509071997</v>
      </c>
    </row>
    <row r="6" spans="1:10" ht="13.5" x14ac:dyDescent="0.25">
      <c r="A6" s="322">
        <v>3</v>
      </c>
      <c r="B6" s="334" t="s">
        <v>642</v>
      </c>
      <c r="C6" s="335">
        <v>29861.663134859999</v>
      </c>
      <c r="D6" s="335">
        <v>24879.094354240002</v>
      </c>
      <c r="E6" s="335">
        <v>23101.435275290001</v>
      </c>
      <c r="F6" s="335">
        <v>2388.9330507887998</v>
      </c>
      <c r="G6" s="335">
        <v>1990.3275483392001</v>
      </c>
      <c r="H6" s="335">
        <v>1848.1148220232001</v>
      </c>
    </row>
    <row r="7" spans="1:10" x14ac:dyDescent="0.25">
      <c r="A7" s="322">
        <v>4</v>
      </c>
      <c r="B7" s="334" t="s">
        <v>643</v>
      </c>
      <c r="C7" s="335">
        <v>0</v>
      </c>
      <c r="D7" s="335">
        <v>0</v>
      </c>
      <c r="E7" s="335">
        <v>0</v>
      </c>
      <c r="F7" s="335">
        <v>0</v>
      </c>
      <c r="G7" s="335">
        <v>0</v>
      </c>
      <c r="H7" s="335">
        <v>0</v>
      </c>
    </row>
    <row r="8" spans="1:10" x14ac:dyDescent="0.25">
      <c r="A8" s="322" t="s">
        <v>644</v>
      </c>
      <c r="B8" s="334" t="s">
        <v>645</v>
      </c>
      <c r="C8" s="335">
        <v>1365.5752914300001</v>
      </c>
      <c r="D8" s="335">
        <v>1414.6549238399998</v>
      </c>
      <c r="E8" s="335">
        <v>1462.3570738699998</v>
      </c>
      <c r="F8" s="335">
        <v>109.24602331440001</v>
      </c>
      <c r="G8" s="335">
        <v>113.17239390719999</v>
      </c>
      <c r="H8" s="335">
        <v>116.9885659096</v>
      </c>
    </row>
    <row r="9" spans="1:10" x14ac:dyDescent="0.25">
      <c r="A9" s="322">
        <v>5</v>
      </c>
      <c r="B9" s="334" t="s">
        <v>646</v>
      </c>
      <c r="C9" s="335">
        <v>188837.96978916001</v>
      </c>
      <c r="D9" s="335">
        <v>186958.79960490001</v>
      </c>
      <c r="E9" s="335">
        <v>185803.97784308999</v>
      </c>
      <c r="F9" s="335">
        <v>15107.0375831328</v>
      </c>
      <c r="G9" s="335">
        <v>14956.703968392001</v>
      </c>
      <c r="H9" s="335">
        <v>14864.3182274472</v>
      </c>
    </row>
    <row r="10" spans="1:10" x14ac:dyDescent="0.25">
      <c r="A10" s="322">
        <v>6</v>
      </c>
      <c r="B10" s="325" t="s">
        <v>647</v>
      </c>
      <c r="C10" s="165">
        <v>13523.038187490001</v>
      </c>
      <c r="D10" s="165">
        <v>12622.62947684</v>
      </c>
      <c r="E10" s="165">
        <v>12421.953025139999</v>
      </c>
      <c r="F10" s="165">
        <v>1081.8430549992001</v>
      </c>
      <c r="G10" s="165">
        <v>1009.8103581472001</v>
      </c>
      <c r="H10" s="165">
        <v>993.7562420111999</v>
      </c>
    </row>
    <row r="11" spans="1:10" x14ac:dyDescent="0.25">
      <c r="A11" s="322">
        <v>7</v>
      </c>
      <c r="B11" s="334" t="s">
        <v>641</v>
      </c>
      <c r="C11" s="335">
        <v>9261.9907839999996</v>
      </c>
      <c r="D11" s="335">
        <v>8508.2295315699994</v>
      </c>
      <c r="E11" s="335">
        <v>8565.4009360199998</v>
      </c>
      <c r="F11" s="335">
        <v>740.95926271999997</v>
      </c>
      <c r="G11" s="335">
        <v>680.65836252559996</v>
      </c>
      <c r="H11" s="335">
        <v>685.23207488160006</v>
      </c>
    </row>
    <row r="12" spans="1:10" x14ac:dyDescent="0.25">
      <c r="A12" s="322">
        <v>8</v>
      </c>
      <c r="B12" s="334" t="s">
        <v>648</v>
      </c>
      <c r="C12" s="335">
        <v>0</v>
      </c>
      <c r="D12" s="335">
        <v>0</v>
      </c>
      <c r="E12" s="335">
        <v>0</v>
      </c>
      <c r="F12" s="335">
        <v>0</v>
      </c>
      <c r="G12" s="335">
        <v>0</v>
      </c>
      <c r="H12" s="335">
        <v>0</v>
      </c>
    </row>
    <row r="13" spans="1:10" x14ac:dyDescent="0.25">
      <c r="A13" s="322" t="s">
        <v>649</v>
      </c>
      <c r="B13" s="334" t="s">
        <v>650</v>
      </c>
      <c r="C13" s="335">
        <v>600.51865865000002</v>
      </c>
      <c r="D13" s="335">
        <v>804.22642987999996</v>
      </c>
      <c r="E13" s="335">
        <v>669.61625632000005</v>
      </c>
      <c r="F13" s="335">
        <v>48.041492692000006</v>
      </c>
      <c r="G13" s="335">
        <v>64.338114390399994</v>
      </c>
      <c r="H13" s="335">
        <v>53.569300505599998</v>
      </c>
    </row>
    <row r="14" spans="1:10" x14ac:dyDescent="0.25">
      <c r="A14" s="322" t="s">
        <v>651</v>
      </c>
      <c r="B14" s="334" t="s">
        <v>652</v>
      </c>
      <c r="C14" s="335">
        <v>1322.92431575</v>
      </c>
      <c r="D14" s="335">
        <v>1016.0421235</v>
      </c>
      <c r="E14" s="335">
        <v>1150.3919183800001</v>
      </c>
      <c r="F14" s="335">
        <v>105.83394526000001</v>
      </c>
      <c r="G14" s="335">
        <v>81.283369879999995</v>
      </c>
      <c r="H14" s="335">
        <v>92.031353470400006</v>
      </c>
    </row>
    <row r="15" spans="1:10" x14ac:dyDescent="0.25">
      <c r="A15" s="322">
        <v>9</v>
      </c>
      <c r="B15" s="334" t="s">
        <v>653</v>
      </c>
      <c r="C15" s="335">
        <v>2337.6044290900018</v>
      </c>
      <c r="D15" s="335">
        <v>2294.1313918900009</v>
      </c>
      <c r="E15" s="335">
        <v>2036.54391442</v>
      </c>
      <c r="F15" s="335">
        <v>187.00835432720015</v>
      </c>
      <c r="G15" s="335">
        <v>183.53051135120009</v>
      </c>
      <c r="H15" s="335">
        <v>162.9235131536</v>
      </c>
    </row>
    <row r="16" spans="1:10" x14ac:dyDescent="0.25">
      <c r="A16" s="322">
        <v>15</v>
      </c>
      <c r="B16" s="325" t="s">
        <v>654</v>
      </c>
      <c r="C16" s="165">
        <v>8</v>
      </c>
      <c r="D16" s="165">
        <v>176</v>
      </c>
      <c r="E16" s="165">
        <v>21</v>
      </c>
      <c r="F16" s="165">
        <v>0.64</v>
      </c>
      <c r="G16" s="165">
        <v>14.08</v>
      </c>
      <c r="H16" s="165">
        <v>1.68</v>
      </c>
    </row>
    <row r="17" spans="1:8" x14ac:dyDescent="0.25">
      <c r="A17" s="322">
        <v>16</v>
      </c>
      <c r="B17" s="325" t="s">
        <v>655</v>
      </c>
      <c r="C17" s="165">
        <v>2373.3575311300001</v>
      </c>
      <c r="D17" s="165">
        <v>2684.86196466</v>
      </c>
      <c r="E17" s="165">
        <v>2535.7919017700001</v>
      </c>
      <c r="F17" s="165">
        <v>189.86860249040001</v>
      </c>
      <c r="G17" s="165">
        <v>214.7889571728</v>
      </c>
      <c r="H17" s="165">
        <v>202.86335214160002</v>
      </c>
    </row>
    <row r="18" spans="1:8" x14ac:dyDescent="0.25">
      <c r="A18" s="322">
        <v>17</v>
      </c>
      <c r="B18" s="334" t="s">
        <v>656</v>
      </c>
      <c r="C18" s="335">
        <v>0</v>
      </c>
      <c r="D18" s="335">
        <v>301.02599325</v>
      </c>
      <c r="E18" s="335">
        <v>285.85246791000003</v>
      </c>
      <c r="F18" s="335">
        <v>0</v>
      </c>
      <c r="G18" s="335">
        <v>24.082079459999999</v>
      </c>
      <c r="H18" s="335">
        <v>22.868197432799999</v>
      </c>
    </row>
    <row r="19" spans="1:8" x14ac:dyDescent="0.25">
      <c r="A19" s="322">
        <v>18</v>
      </c>
      <c r="B19" s="334" t="s">
        <v>657</v>
      </c>
      <c r="C19" s="335">
        <v>672.20323811000003</v>
      </c>
      <c r="D19" s="335">
        <v>663.98231049000003</v>
      </c>
      <c r="E19" s="335">
        <v>718.0757249400001</v>
      </c>
      <c r="F19" s="335">
        <v>53.7762590488</v>
      </c>
      <c r="G19" s="335">
        <v>53.118584839200004</v>
      </c>
      <c r="H19" s="335">
        <v>57.4460579952</v>
      </c>
    </row>
    <row r="20" spans="1:8" x14ac:dyDescent="0.25">
      <c r="A20" s="322">
        <v>19</v>
      </c>
      <c r="B20" s="334" t="s">
        <v>658</v>
      </c>
      <c r="C20" s="335">
        <v>1701.1542930200001</v>
      </c>
      <c r="D20" s="335">
        <v>1719.85366092</v>
      </c>
      <c r="E20" s="335">
        <v>1531.8637089200001</v>
      </c>
      <c r="F20" s="335">
        <v>136.09234344160001</v>
      </c>
      <c r="G20" s="335">
        <v>137.58829287360001</v>
      </c>
      <c r="H20" s="335">
        <v>122.54909671359999</v>
      </c>
    </row>
    <row r="21" spans="1:8" x14ac:dyDescent="0.25">
      <c r="A21" s="322" t="s">
        <v>659</v>
      </c>
      <c r="B21" s="334" t="s">
        <v>660</v>
      </c>
      <c r="C21" s="335">
        <v>0</v>
      </c>
      <c r="D21" s="335">
        <v>0</v>
      </c>
      <c r="E21" s="335">
        <v>0</v>
      </c>
      <c r="F21" s="335">
        <v>0</v>
      </c>
      <c r="G21" s="335">
        <v>0</v>
      </c>
      <c r="H21" s="335">
        <v>0</v>
      </c>
    </row>
    <row r="22" spans="1:8" x14ac:dyDescent="0.25">
      <c r="A22" s="322">
        <v>20</v>
      </c>
      <c r="B22" s="325" t="s">
        <v>661</v>
      </c>
      <c r="C22" s="165">
        <v>13332.326033790001</v>
      </c>
      <c r="D22" s="165">
        <v>13388.934821129998</v>
      </c>
      <c r="E22" s="165">
        <v>13490.321283629999</v>
      </c>
      <c r="F22" s="165">
        <v>1066.5860827032002</v>
      </c>
      <c r="G22" s="165">
        <v>1071.1147856903999</v>
      </c>
      <c r="H22" s="165">
        <v>1079.2257026903999</v>
      </c>
    </row>
    <row r="23" spans="1:8" x14ac:dyDescent="0.25">
      <c r="A23" s="322">
        <v>21</v>
      </c>
      <c r="B23" s="334" t="s">
        <v>641</v>
      </c>
      <c r="C23" s="335">
        <v>4399.2309317399995</v>
      </c>
      <c r="D23" s="335">
        <v>5573.4391812900003</v>
      </c>
      <c r="E23" s="335">
        <v>4851.3692525799997</v>
      </c>
      <c r="F23" s="335">
        <v>351.93847453919994</v>
      </c>
      <c r="G23" s="335">
        <v>445.87513450320006</v>
      </c>
      <c r="H23" s="335">
        <v>388.10954020639997</v>
      </c>
    </row>
    <row r="24" spans="1:8" x14ac:dyDescent="0.25">
      <c r="A24" s="322">
        <v>22</v>
      </c>
      <c r="B24" s="334" t="s">
        <v>662</v>
      </c>
      <c r="C24" s="335">
        <v>8933.0951020499997</v>
      </c>
      <c r="D24" s="335">
        <v>7815.49563984</v>
      </c>
      <c r="E24" s="335">
        <v>8638.9520310600001</v>
      </c>
      <c r="F24" s="335">
        <v>714.64760816399996</v>
      </c>
      <c r="G24" s="335">
        <v>625.23965118720002</v>
      </c>
      <c r="H24" s="335">
        <v>691.11616248479993</v>
      </c>
    </row>
    <row r="25" spans="1:8" x14ac:dyDescent="0.25">
      <c r="A25" s="322" t="s">
        <v>663</v>
      </c>
      <c r="B25" s="3" t="s">
        <v>664</v>
      </c>
      <c r="C25" s="335">
        <v>0</v>
      </c>
      <c r="D25" s="335">
        <v>0</v>
      </c>
      <c r="E25" s="335">
        <v>0</v>
      </c>
      <c r="F25" s="335">
        <v>0</v>
      </c>
      <c r="G25" s="335">
        <v>0</v>
      </c>
      <c r="H25" s="335">
        <v>0</v>
      </c>
    </row>
    <row r="26" spans="1:8" x14ac:dyDescent="0.25">
      <c r="A26" s="322">
        <v>23</v>
      </c>
      <c r="B26" s="325" t="s">
        <v>665</v>
      </c>
      <c r="C26" s="165">
        <v>38500.000001330001</v>
      </c>
      <c r="D26" s="165">
        <v>38499.999998629995</v>
      </c>
      <c r="E26" s="165">
        <v>38500.000000150001</v>
      </c>
      <c r="F26" s="165">
        <v>3080.0000001064</v>
      </c>
      <c r="G26" s="165">
        <v>3079.9999998903995</v>
      </c>
      <c r="H26" s="165">
        <v>3080.0000000119999</v>
      </c>
    </row>
    <row r="27" spans="1:8" x14ac:dyDescent="0.25">
      <c r="A27" s="322" t="s">
        <v>666</v>
      </c>
      <c r="B27" s="3" t="s">
        <v>667</v>
      </c>
      <c r="C27" s="335">
        <v>0</v>
      </c>
      <c r="D27" s="335">
        <v>0</v>
      </c>
      <c r="E27" s="335">
        <v>0</v>
      </c>
      <c r="F27" s="335">
        <v>0</v>
      </c>
      <c r="G27" s="335">
        <v>0</v>
      </c>
      <c r="H27" s="335">
        <v>0</v>
      </c>
    </row>
    <row r="28" spans="1:8" x14ac:dyDescent="0.25">
      <c r="A28" s="322" t="s">
        <v>668</v>
      </c>
      <c r="B28" s="3" t="s">
        <v>669</v>
      </c>
      <c r="C28" s="335">
        <v>0</v>
      </c>
      <c r="D28" s="335">
        <v>0</v>
      </c>
      <c r="E28" s="335">
        <v>0</v>
      </c>
      <c r="F28" s="335">
        <v>0</v>
      </c>
      <c r="G28" s="335">
        <v>0</v>
      </c>
      <c r="H28" s="335">
        <v>0</v>
      </c>
    </row>
    <row r="29" spans="1:8" x14ac:dyDescent="0.25">
      <c r="A29" s="322" t="s">
        <v>670</v>
      </c>
      <c r="B29" s="3" t="s">
        <v>671</v>
      </c>
      <c r="C29" s="335">
        <v>38500.000001330001</v>
      </c>
      <c r="D29" s="335">
        <v>38499.999998629995</v>
      </c>
      <c r="E29" s="335">
        <v>38500.000000150001</v>
      </c>
      <c r="F29" s="335">
        <v>3080.0000001064</v>
      </c>
      <c r="G29" s="335">
        <v>3079.9999998903995</v>
      </c>
      <c r="H29" s="335">
        <v>3080.0000000119999</v>
      </c>
    </row>
    <row r="30" spans="1:8" ht="21" x14ac:dyDescent="0.25">
      <c r="A30" s="322">
        <v>24</v>
      </c>
      <c r="B30" s="325" t="s">
        <v>672</v>
      </c>
      <c r="C30" s="165">
        <v>10400.800115200002</v>
      </c>
      <c r="D30" s="165">
        <v>10211.1876152</v>
      </c>
      <c r="E30" s="165">
        <v>9267.9501152000012</v>
      </c>
      <c r="F30" s="165">
        <v>832.06400921600016</v>
      </c>
      <c r="G30" s="165">
        <v>816.89500921600006</v>
      </c>
      <c r="H30" s="165">
        <v>741.436009216</v>
      </c>
    </row>
    <row r="31" spans="1:8" x14ac:dyDescent="0.25">
      <c r="A31" s="322">
        <v>25</v>
      </c>
      <c r="B31" s="325" t="s">
        <v>673</v>
      </c>
      <c r="C31" s="165">
        <v>4195.5915739399998</v>
      </c>
      <c r="D31" s="165">
        <v>4791.2075991899992</v>
      </c>
      <c r="E31" s="165">
        <v>4984.8648262899997</v>
      </c>
      <c r="F31" s="165">
        <v>335.64732591519999</v>
      </c>
      <c r="G31" s="165">
        <v>383.29660793519997</v>
      </c>
      <c r="H31" s="165">
        <v>398.7891861032</v>
      </c>
    </row>
    <row r="32" spans="1:8" x14ac:dyDescent="0.25">
      <c r="A32" s="324">
        <v>29</v>
      </c>
      <c r="B32" s="325" t="s">
        <v>73</v>
      </c>
      <c r="C32" s="165">
        <v>330927.24728041003</v>
      </c>
      <c r="D32" s="165">
        <v>323071.15342903999</v>
      </c>
      <c r="E32" s="165">
        <v>319168.52198076999</v>
      </c>
      <c r="F32" s="165">
        <v>26474.179782432802</v>
      </c>
      <c r="G32" s="165">
        <v>25845.692274323199</v>
      </c>
      <c r="H32" s="165">
        <v>25533.481758461603</v>
      </c>
    </row>
    <row r="33" spans="1:1" ht="12.5" x14ac:dyDescent="0.3">
      <c r="A33" s="336" t="s">
        <v>674</v>
      </c>
    </row>
  </sheetData>
  <mergeCells count="3">
    <mergeCell ref="A2:B3"/>
    <mergeCell ref="C2:E2"/>
    <mergeCell ref="F2:H2"/>
  </mergeCells>
  <hyperlinks>
    <hyperlink ref="J1" location="Index!A1" display="Index" xr:uid="{0B1B55ED-1C78-4809-8095-C074852E3BDC}"/>
  </hyperlinks>
  <pageMargins left="0.7" right="0.7" top="0.75" bottom="0.75" header="0.3" footer="0.3"/>
  <pageSetup paperSize="9" orientation="landscape" r:id="rId1"/>
  <headerFooter>
    <oddHeader>&amp;CEN
Annex I</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1E9DD-FC19-4882-8B1A-D9C0DDE6C607}">
  <sheetPr>
    <pageSetUpPr fitToPage="1"/>
  </sheetPr>
  <dimension ref="A1:G22"/>
  <sheetViews>
    <sheetView showGridLines="0" zoomScaleNormal="100" workbookViewId="0"/>
  </sheetViews>
  <sheetFormatPr defaultColWidth="9.1796875" defaultRowHeight="10.5" x14ac:dyDescent="0.25"/>
  <cols>
    <col min="1" max="1" width="3.54296875" style="7" customWidth="1"/>
    <col min="2" max="2" width="67.1796875" style="7" customWidth="1"/>
    <col min="3" max="5" width="27.54296875" style="7" bestFit="1" customWidth="1"/>
    <col min="6" max="6" width="10.453125" style="7" bestFit="1" customWidth="1"/>
    <col min="7" max="16384" width="9.1796875" style="7"/>
  </cols>
  <sheetData>
    <row r="1" spans="1:7" x14ac:dyDescent="0.25">
      <c r="A1" s="1" t="s">
        <v>298</v>
      </c>
      <c r="B1" s="1"/>
      <c r="C1" s="1"/>
      <c r="D1" s="1"/>
      <c r="E1" s="1"/>
      <c r="G1" s="1" t="s">
        <v>71</v>
      </c>
    </row>
    <row r="2" spans="1:7" ht="11" thickBot="1" x14ac:dyDescent="0.3">
      <c r="C2" s="278">
        <v>45473</v>
      </c>
      <c r="D2" s="278">
        <v>45382</v>
      </c>
      <c r="E2" s="278">
        <v>45291</v>
      </c>
    </row>
    <row r="3" spans="1:7" x14ac:dyDescent="0.25">
      <c r="A3" s="60"/>
      <c r="B3" s="60"/>
      <c r="C3" s="279" t="s">
        <v>299</v>
      </c>
      <c r="D3" s="279" t="s">
        <v>299</v>
      </c>
      <c r="E3" s="279" t="s">
        <v>299</v>
      </c>
    </row>
    <row r="4" spans="1:7" ht="11" thickBot="1" x14ac:dyDescent="0.3">
      <c r="A4" s="61">
        <v>1</v>
      </c>
      <c r="B4" s="273" t="s">
        <v>300</v>
      </c>
      <c r="C4" s="311">
        <v>186717</v>
      </c>
      <c r="D4" s="275">
        <v>185711.31520132598</v>
      </c>
      <c r="E4" s="275">
        <v>205471</v>
      </c>
    </row>
    <row r="5" spans="1:7" x14ac:dyDescent="0.25">
      <c r="A5" s="39">
        <v>2</v>
      </c>
      <c r="B5" s="274" t="s">
        <v>301</v>
      </c>
      <c r="C5" s="288">
        <v>2175.4802439966588</v>
      </c>
      <c r="D5" s="289">
        <v>2858</v>
      </c>
      <c r="E5" s="289">
        <v>-941.813148064335</v>
      </c>
    </row>
    <row r="6" spans="1:7" x14ac:dyDescent="0.25">
      <c r="A6" s="39">
        <v>3</v>
      </c>
      <c r="B6" s="274" t="s">
        <v>302</v>
      </c>
      <c r="C6" s="288">
        <v>-1586.4539069556715</v>
      </c>
      <c r="D6" s="289">
        <v>-917</v>
      </c>
      <c r="E6" s="289">
        <v>-5600.0871318294003</v>
      </c>
    </row>
    <row r="7" spans="1:7" x14ac:dyDescent="0.25">
      <c r="A7" s="39">
        <v>4</v>
      </c>
      <c r="B7" s="274" t="s">
        <v>303</v>
      </c>
      <c r="C7" s="288">
        <v>-624.21376682058997</v>
      </c>
      <c r="D7" s="289">
        <v>-898</v>
      </c>
      <c r="E7" s="289">
        <v>-6334.50953847247</v>
      </c>
    </row>
    <row r="8" spans="1:7" x14ac:dyDescent="0.25">
      <c r="A8" s="39">
        <v>5</v>
      </c>
      <c r="B8" s="274" t="s">
        <v>304</v>
      </c>
      <c r="C8" s="288">
        <v>0</v>
      </c>
      <c r="D8" s="289">
        <v>0</v>
      </c>
      <c r="E8" s="289">
        <v>-1588.3807278135801</v>
      </c>
    </row>
    <row r="9" spans="1:7" x14ac:dyDescent="0.25">
      <c r="A9" s="39">
        <v>6</v>
      </c>
      <c r="B9" s="274" t="s">
        <v>305</v>
      </c>
      <c r="C9" s="288"/>
      <c r="D9" s="289"/>
      <c r="E9" s="289">
        <v>0</v>
      </c>
    </row>
    <row r="10" spans="1:7" x14ac:dyDescent="0.25">
      <c r="A10" s="39">
        <v>7</v>
      </c>
      <c r="B10" s="274" t="s">
        <v>306</v>
      </c>
      <c r="C10" s="288">
        <v>456.09621974463391</v>
      </c>
      <c r="D10" s="289">
        <v>832</v>
      </c>
      <c r="E10" s="289">
        <v>-1261.916819287</v>
      </c>
    </row>
    <row r="11" spans="1:7" x14ac:dyDescent="0.25">
      <c r="A11" s="39">
        <v>8</v>
      </c>
      <c r="B11" s="274" t="s">
        <v>307</v>
      </c>
      <c r="C11" s="288">
        <v>1230.3539722895691</v>
      </c>
      <c r="D11" s="289">
        <v>-869</v>
      </c>
      <c r="E11" s="289">
        <v>-4032.9469961711502</v>
      </c>
    </row>
    <row r="12" spans="1:7" x14ac:dyDescent="0.25">
      <c r="A12" s="61">
        <v>9</v>
      </c>
      <c r="B12" s="273" t="s">
        <v>308</v>
      </c>
      <c r="C12" s="276">
        <v>188368</v>
      </c>
      <c r="D12" s="277">
        <v>186717</v>
      </c>
      <c r="E12" s="277">
        <v>185711.31520132598</v>
      </c>
    </row>
    <row r="13" spans="1:7" x14ac:dyDescent="0.25">
      <c r="C13" s="310"/>
      <c r="D13" s="310"/>
    </row>
    <row r="14" spans="1:7" x14ac:dyDescent="0.25">
      <c r="B14" s="177"/>
      <c r="C14" s="177"/>
      <c r="D14" s="177"/>
      <c r="E14" s="177"/>
    </row>
    <row r="15" spans="1:7" x14ac:dyDescent="0.25">
      <c r="F15" s="7" t="s">
        <v>173</v>
      </c>
    </row>
    <row r="16" spans="1:7" x14ac:dyDescent="0.25">
      <c r="B16" s="177"/>
      <c r="C16" s="177"/>
      <c r="D16" s="177"/>
      <c r="E16" s="177"/>
    </row>
    <row r="18" spans="2:5" x14ac:dyDescent="0.25">
      <c r="B18" s="177"/>
      <c r="C18" s="177"/>
      <c r="D18" s="177"/>
      <c r="E18" s="177"/>
    </row>
    <row r="20" spans="2:5" x14ac:dyDescent="0.25">
      <c r="B20" s="177"/>
      <c r="C20" s="177"/>
      <c r="D20" s="177"/>
      <c r="E20" s="177"/>
    </row>
    <row r="22" spans="2:5" x14ac:dyDescent="0.25">
      <c r="B22" s="177"/>
      <c r="C22" s="177"/>
      <c r="D22" s="177"/>
      <c r="E22" s="177"/>
    </row>
  </sheetData>
  <hyperlinks>
    <hyperlink ref="G1" location="Index!A1" display="Index" xr:uid="{04352A49-7AE9-45B3-995E-9DB038CB2FBA}"/>
  </hyperlinks>
  <pageMargins left="0.70866141732283472" right="0.70866141732283472" top="0.74803149606299213" bottom="0.74803149606299213" header="0.31496062992125984" footer="0.31496062992125984"/>
  <pageSetup paperSize="9" fitToHeight="0" orientation="landscape" r:id="rId1"/>
  <headerFooter>
    <oddHeader>&amp;CEN
Annex XXI</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35341-5267-476E-B13A-9624FD36AFB7}">
  <sheetPr>
    <pageSetUpPr fitToPage="1"/>
  </sheetPr>
  <dimension ref="A1:I43"/>
  <sheetViews>
    <sheetView showGridLines="0" zoomScaleNormal="100" zoomScalePageLayoutView="80" workbookViewId="0"/>
  </sheetViews>
  <sheetFormatPr defaultColWidth="8.54296875" defaultRowHeight="10.5" x14ac:dyDescent="0.25"/>
  <cols>
    <col min="1" max="1" width="30.81640625" style="7" customWidth="1"/>
    <col min="2" max="7" width="13.54296875" style="7" customWidth="1"/>
    <col min="8" max="16384" width="8.54296875" style="7"/>
  </cols>
  <sheetData>
    <row r="1" spans="1:9" x14ac:dyDescent="0.25">
      <c r="A1" s="1" t="s">
        <v>186</v>
      </c>
      <c r="B1" s="1"/>
      <c r="C1" s="1"/>
      <c r="D1" s="1"/>
      <c r="E1" s="1"/>
      <c r="F1" s="1"/>
      <c r="G1" s="1"/>
      <c r="I1" s="1" t="s">
        <v>71</v>
      </c>
    </row>
    <row r="2" spans="1:9" ht="36" customHeight="1" x14ac:dyDescent="0.25">
      <c r="A2" s="249">
        <v>45473</v>
      </c>
      <c r="B2" s="1140" t="s">
        <v>187</v>
      </c>
      <c r="C2" s="1140"/>
      <c r="D2" s="1141" t="s">
        <v>188</v>
      </c>
      <c r="E2" s="1142"/>
      <c r="F2" s="1143" t="s">
        <v>189</v>
      </c>
      <c r="G2" s="1144"/>
    </row>
    <row r="3" spans="1:9" ht="43.5" customHeight="1" x14ac:dyDescent="0.25">
      <c r="A3" s="48" t="s">
        <v>190</v>
      </c>
      <c r="B3" s="46" t="s">
        <v>177</v>
      </c>
      <c r="C3" s="38" t="s">
        <v>176</v>
      </c>
      <c r="D3" s="46" t="s">
        <v>177</v>
      </c>
      <c r="E3" s="38" t="s">
        <v>176</v>
      </c>
      <c r="F3" s="4" t="s">
        <v>191</v>
      </c>
      <c r="G3" s="4" t="s">
        <v>192</v>
      </c>
    </row>
    <row r="4" spans="1:9" x14ac:dyDescent="0.25">
      <c r="A4" s="33" t="s">
        <v>193</v>
      </c>
      <c r="B4" s="99">
        <v>178881.01495034978</v>
      </c>
      <c r="C4" s="100">
        <v>244071.98279172005</v>
      </c>
      <c r="D4" s="100">
        <v>179570.57185369742</v>
      </c>
      <c r="E4" s="100">
        <v>2500.7354042948018</v>
      </c>
      <c r="F4" s="100">
        <v>2077.4432990240998</v>
      </c>
      <c r="G4" s="101">
        <v>1.1410053183615558</v>
      </c>
    </row>
    <row r="5" spans="1:9" x14ac:dyDescent="0.25">
      <c r="A5" s="40" t="s">
        <v>194</v>
      </c>
      <c r="B5" s="99">
        <v>62.08655203</v>
      </c>
      <c r="C5" s="100">
        <v>2.171302E-2</v>
      </c>
      <c r="D5" s="100">
        <v>62.086552031899998</v>
      </c>
      <c r="E5" s="100">
        <v>5.2125791000000006E-3</v>
      </c>
      <c r="F5" s="100">
        <v>27.180656482200003</v>
      </c>
      <c r="G5" s="101">
        <v>43.774978296211529</v>
      </c>
    </row>
    <row r="6" spans="1:9" x14ac:dyDescent="0.25">
      <c r="A6" s="40" t="s">
        <v>195</v>
      </c>
      <c r="B6" s="99"/>
      <c r="C6" s="100"/>
      <c r="D6" s="100"/>
      <c r="E6" s="100"/>
      <c r="F6" s="100"/>
      <c r="G6" s="101"/>
    </row>
    <row r="7" spans="1:9" x14ac:dyDescent="0.25">
      <c r="A7" s="40" t="s">
        <v>196</v>
      </c>
      <c r="B7" s="99">
        <v>4971.6983206999967</v>
      </c>
      <c r="C7" s="100">
        <v>5178.9106420800017</v>
      </c>
      <c r="D7" s="100">
        <v>5478.2123688824004</v>
      </c>
      <c r="E7" s="100">
        <v>53.389442481000003</v>
      </c>
      <c r="F7" s="100">
        <v>0</v>
      </c>
      <c r="G7" s="101">
        <v>0</v>
      </c>
    </row>
    <row r="8" spans="1:9" x14ac:dyDescent="0.25">
      <c r="A8" s="40" t="s">
        <v>197</v>
      </c>
      <c r="B8" s="99">
        <v>2996.3489722300001</v>
      </c>
      <c r="C8" s="100">
        <v>7643.0514322299996</v>
      </c>
      <c r="D8" s="100">
        <v>2996.3489962819999</v>
      </c>
      <c r="E8" s="100">
        <v>0.53913142310000006</v>
      </c>
      <c r="F8" s="100">
        <v>0</v>
      </c>
      <c r="G8" s="101">
        <v>0</v>
      </c>
    </row>
    <row r="9" spans="1:9" x14ac:dyDescent="0.25">
      <c r="A9" s="40" t="s">
        <v>165</v>
      </c>
      <c r="B9" s="99">
        <v>981.95904292000023</v>
      </c>
      <c r="C9" s="100">
        <v>149.56624462999997</v>
      </c>
      <c r="D9" s="100">
        <v>3680.8528437954974</v>
      </c>
      <c r="E9" s="100">
        <v>32.894250010799993</v>
      </c>
      <c r="F9" s="100">
        <v>786.02146877679945</v>
      </c>
      <c r="G9" s="101">
        <v>21.165185698501336</v>
      </c>
    </row>
    <row r="10" spans="1:9" x14ac:dyDescent="0.25">
      <c r="A10" s="40" t="s">
        <v>168</v>
      </c>
      <c r="B10" s="99">
        <v>4928.5605310900009</v>
      </c>
      <c r="C10" s="100">
        <v>5885.14344032998</v>
      </c>
      <c r="D10" s="100">
        <v>4678.3994377161134</v>
      </c>
      <c r="E10" s="100">
        <v>553.96516353659945</v>
      </c>
      <c r="F10" s="100">
        <v>4842.7355801865069</v>
      </c>
      <c r="G10" s="101">
        <v>92.553481059540204</v>
      </c>
    </row>
    <row r="11" spans="1:9" x14ac:dyDescent="0.25">
      <c r="A11" s="40" t="s">
        <v>198</v>
      </c>
      <c r="B11" s="99">
        <v>18242.167090610164</v>
      </c>
      <c r="C11" s="100">
        <v>10678.487815949808</v>
      </c>
      <c r="D11" s="100">
        <v>15500.506294660107</v>
      </c>
      <c r="E11" s="100">
        <v>2635.6551129181398</v>
      </c>
      <c r="F11" s="100">
        <v>13072.019991062814</v>
      </c>
      <c r="G11" s="101">
        <v>72.077104395421543</v>
      </c>
    </row>
    <row r="12" spans="1:9" ht="21" x14ac:dyDescent="0.25">
      <c r="A12" s="40" t="s">
        <v>199</v>
      </c>
      <c r="B12" s="99">
        <v>17320.892268029882</v>
      </c>
      <c r="C12" s="100">
        <v>682.9664799700015</v>
      </c>
      <c r="D12" s="100">
        <v>17320.811312321373</v>
      </c>
      <c r="E12" s="100">
        <v>273.64493362270002</v>
      </c>
      <c r="F12" s="100">
        <v>6610.0710687847686</v>
      </c>
      <c r="G12" s="101">
        <v>37.569055709286545</v>
      </c>
    </row>
    <row r="13" spans="1:9" x14ac:dyDescent="0.25">
      <c r="A13" s="40" t="s">
        <v>170</v>
      </c>
      <c r="B13" s="99">
        <v>867.82485264999082</v>
      </c>
      <c r="C13" s="100">
        <v>122.56881126999977</v>
      </c>
      <c r="D13" s="100">
        <v>617.62112820369271</v>
      </c>
      <c r="E13" s="100">
        <v>32.586543603599708</v>
      </c>
      <c r="F13" s="100">
        <v>769.75117552818836</v>
      </c>
      <c r="G13" s="101">
        <v>118.38543420882999</v>
      </c>
    </row>
    <row r="14" spans="1:9" ht="21" x14ac:dyDescent="0.25">
      <c r="A14" s="40" t="s">
        <v>200</v>
      </c>
      <c r="B14" s="99">
        <v>219.20832044000005</v>
      </c>
      <c r="C14" s="100">
        <v>31.703755129999994</v>
      </c>
      <c r="D14" s="100">
        <v>218.92440381270012</v>
      </c>
      <c r="E14" s="100">
        <v>15.957428377200005</v>
      </c>
      <c r="F14" s="100">
        <v>343.70238223000013</v>
      </c>
      <c r="G14" s="101">
        <v>146.32991365297238</v>
      </c>
    </row>
    <row r="15" spans="1:9" x14ac:dyDescent="0.25">
      <c r="A15" s="40" t="s">
        <v>160</v>
      </c>
      <c r="B15" s="99"/>
      <c r="C15" s="100"/>
      <c r="D15" s="100"/>
      <c r="E15" s="100"/>
      <c r="F15" s="100"/>
      <c r="G15" s="101"/>
    </row>
    <row r="16" spans="1:9" ht="21" x14ac:dyDescent="0.25">
      <c r="A16" s="40" t="s">
        <v>201</v>
      </c>
      <c r="B16" s="99"/>
      <c r="C16" s="100"/>
      <c r="D16" s="100"/>
      <c r="E16" s="100"/>
      <c r="F16" s="100"/>
      <c r="G16" s="101"/>
    </row>
    <row r="17" spans="1:7" x14ac:dyDescent="0.25">
      <c r="A17" s="40" t="s">
        <v>202</v>
      </c>
      <c r="B17" s="99"/>
      <c r="C17" s="100"/>
      <c r="D17" s="100"/>
      <c r="E17" s="100"/>
      <c r="F17" s="100"/>
      <c r="G17" s="101"/>
    </row>
    <row r="18" spans="1:7" x14ac:dyDescent="0.25">
      <c r="A18" s="40" t="s">
        <v>203</v>
      </c>
      <c r="B18" s="99"/>
      <c r="C18" s="100"/>
      <c r="D18" s="100"/>
      <c r="E18" s="100"/>
      <c r="F18" s="100"/>
      <c r="G18" s="101"/>
    </row>
    <row r="19" spans="1:7" x14ac:dyDescent="0.25">
      <c r="A19" s="40" t="s">
        <v>204</v>
      </c>
      <c r="B19" s="99"/>
      <c r="C19" s="100"/>
      <c r="D19" s="100"/>
      <c r="E19" s="100"/>
      <c r="F19" s="100"/>
      <c r="G19" s="101"/>
    </row>
    <row r="20" spans="1:7" x14ac:dyDescent="0.25">
      <c r="A20" s="48" t="s">
        <v>205</v>
      </c>
      <c r="B20" s="99">
        <v>229471.7609010422</v>
      </c>
      <c r="C20" s="100">
        <v>274444.40312633815</v>
      </c>
      <c r="D20" s="100">
        <v>230124.3351913935</v>
      </c>
      <c r="E20" s="100">
        <v>6099.3726228470287</v>
      </c>
      <c r="F20" s="100">
        <v>28528.925622077819</v>
      </c>
      <c r="G20" s="101">
        <v>12.077079767333011</v>
      </c>
    </row>
    <row r="24" spans="1:7" x14ac:dyDescent="0.25">
      <c r="A24" s="1" t="s">
        <v>186</v>
      </c>
      <c r="B24" s="1"/>
      <c r="C24" s="1"/>
      <c r="D24" s="1"/>
      <c r="E24" s="1"/>
      <c r="F24" s="1"/>
      <c r="G24" s="1"/>
    </row>
    <row r="25" spans="1:7" ht="36" customHeight="1" x14ac:dyDescent="0.25">
      <c r="A25" s="249">
        <v>45291</v>
      </c>
      <c r="B25" s="1140" t="s">
        <v>187</v>
      </c>
      <c r="C25" s="1140"/>
      <c r="D25" s="1141" t="s">
        <v>188</v>
      </c>
      <c r="E25" s="1142"/>
      <c r="F25" s="1143" t="s">
        <v>189</v>
      </c>
      <c r="G25" s="1144"/>
    </row>
    <row r="26" spans="1:7" ht="43.5" customHeight="1" x14ac:dyDescent="0.25">
      <c r="A26" s="48" t="s">
        <v>190</v>
      </c>
      <c r="B26" s="46" t="s">
        <v>177</v>
      </c>
      <c r="C26" s="38" t="s">
        <v>176</v>
      </c>
      <c r="D26" s="46" t="s">
        <v>177</v>
      </c>
      <c r="E26" s="38" t="s">
        <v>176</v>
      </c>
      <c r="F26" s="4" t="s">
        <v>191</v>
      </c>
      <c r="G26" s="4" t="s">
        <v>192</v>
      </c>
    </row>
    <row r="27" spans="1:7" x14ac:dyDescent="0.25">
      <c r="A27" s="33" t="s">
        <v>193</v>
      </c>
      <c r="B27" s="99">
        <v>165852.21344302999</v>
      </c>
      <c r="C27" s="100">
        <v>252838.42687877</v>
      </c>
      <c r="D27" s="100">
        <v>166489.289334456</v>
      </c>
      <c r="E27" s="100">
        <v>3159.1729637430903</v>
      </c>
      <c r="F27" s="100">
        <v>1662.3515201043999</v>
      </c>
      <c r="G27" s="101">
        <v>0.97988009887317196</v>
      </c>
    </row>
    <row r="28" spans="1:7" x14ac:dyDescent="0.25">
      <c r="A28" s="40" t="s">
        <v>194</v>
      </c>
      <c r="B28" s="99">
        <v>66.402434279999994</v>
      </c>
      <c r="C28" s="100">
        <v>26.988309620000003</v>
      </c>
      <c r="D28" s="100">
        <v>66.44610046630001</v>
      </c>
      <c r="E28" s="100">
        <v>1.2513882799999999E-2</v>
      </c>
      <c r="F28" s="100">
        <v>30.187270390599998</v>
      </c>
      <c r="G28" s="101">
        <v>45.422659930930102</v>
      </c>
    </row>
    <row r="29" spans="1:7" x14ac:dyDescent="0.25">
      <c r="A29" s="40" t="s">
        <v>195</v>
      </c>
      <c r="B29" s="99"/>
      <c r="C29" s="100"/>
      <c r="D29" s="100"/>
      <c r="E29" s="100"/>
      <c r="F29" s="100"/>
      <c r="G29" s="101"/>
    </row>
    <row r="30" spans="1:7" x14ac:dyDescent="0.25">
      <c r="A30" s="40" t="s">
        <v>196</v>
      </c>
      <c r="B30" s="99">
        <v>4318.3903508500007</v>
      </c>
      <c r="C30" s="100">
        <v>5733.4927679499997</v>
      </c>
      <c r="D30" s="100">
        <v>4787.8614532206002</v>
      </c>
      <c r="E30" s="100">
        <v>37.7264534432</v>
      </c>
      <c r="F30" s="100"/>
      <c r="G30" s="101"/>
    </row>
    <row r="31" spans="1:7" x14ac:dyDescent="0.25">
      <c r="A31" s="40" t="s">
        <v>197</v>
      </c>
      <c r="B31" s="99">
        <v>2549.5508358299999</v>
      </c>
      <c r="C31" s="100">
        <v>9139.9928509799993</v>
      </c>
      <c r="D31" s="100">
        <v>2549.5508148718</v>
      </c>
      <c r="E31" s="100">
        <v>0.13718842110000001</v>
      </c>
      <c r="F31" s="100"/>
      <c r="G31" s="101"/>
    </row>
    <row r="32" spans="1:7" x14ac:dyDescent="0.25">
      <c r="A32" s="40" t="s">
        <v>165</v>
      </c>
      <c r="B32" s="99">
        <v>436.45509504</v>
      </c>
      <c r="C32" s="100">
        <v>150.43968421</v>
      </c>
      <c r="D32" s="100">
        <v>3071.4521013385001</v>
      </c>
      <c r="E32" s="100">
        <v>29.065746450500001</v>
      </c>
      <c r="F32" s="100">
        <v>686.77615870800105</v>
      </c>
      <c r="G32" s="101">
        <v>22.150369468047</v>
      </c>
    </row>
    <row r="33" spans="1:7" x14ac:dyDescent="0.25">
      <c r="A33" s="40" t="s">
        <v>168</v>
      </c>
      <c r="B33" s="99">
        <v>5524.6416585900097</v>
      </c>
      <c r="C33" s="100">
        <v>5417.5473925597598</v>
      </c>
      <c r="D33" s="100">
        <v>5257.3939813119896</v>
      </c>
      <c r="E33" s="100">
        <v>540.73010888780198</v>
      </c>
      <c r="F33" s="100">
        <v>5407.16113411881</v>
      </c>
      <c r="G33" s="101">
        <v>93.2570784964431</v>
      </c>
    </row>
    <row r="34" spans="1:7" x14ac:dyDescent="0.25">
      <c r="A34" s="40" t="s">
        <v>198</v>
      </c>
      <c r="B34" s="99">
        <v>17404.1829616594</v>
      </c>
      <c r="C34" s="100">
        <v>10055.897164259801</v>
      </c>
      <c r="D34" s="100">
        <v>14714.2932572966</v>
      </c>
      <c r="E34" s="100">
        <v>2438.0949383468001</v>
      </c>
      <c r="F34" s="100">
        <v>12358.9533249169</v>
      </c>
      <c r="G34" s="101">
        <v>72.053834043098007</v>
      </c>
    </row>
    <row r="35" spans="1:7" ht="21" x14ac:dyDescent="0.25">
      <c r="A35" s="40" t="s">
        <v>199</v>
      </c>
      <c r="B35" s="99">
        <v>16604.432777369901</v>
      </c>
      <c r="C35" s="100">
        <v>656.87692348000303</v>
      </c>
      <c r="D35" s="100">
        <v>16604.385575480799</v>
      </c>
      <c r="E35" s="100">
        <v>278.14836681209999</v>
      </c>
      <c r="F35" s="100">
        <v>6391.3772444659999</v>
      </c>
      <c r="G35" s="101">
        <v>37.857926223117296</v>
      </c>
    </row>
    <row r="36" spans="1:7" x14ac:dyDescent="0.25">
      <c r="A36" s="40" t="s">
        <v>170</v>
      </c>
      <c r="B36" s="99">
        <v>846.39663219998704</v>
      </c>
      <c r="C36" s="100">
        <v>112.41192515</v>
      </c>
      <c r="D36" s="100">
        <v>574.06908668218898</v>
      </c>
      <c r="E36" s="100">
        <v>28.659908922400099</v>
      </c>
      <c r="F36" s="100">
        <v>717.24882343428806</v>
      </c>
      <c r="G36" s="101">
        <v>119.00021878237601</v>
      </c>
    </row>
    <row r="37" spans="1:7" ht="21" x14ac:dyDescent="0.25">
      <c r="A37" s="40" t="s">
        <v>200</v>
      </c>
      <c r="B37" s="99">
        <v>204.13297538</v>
      </c>
      <c r="C37" s="100">
        <v>35.259587479999993</v>
      </c>
      <c r="D37" s="100">
        <v>202.4291661071</v>
      </c>
      <c r="E37" s="100">
        <v>18.470107611499998</v>
      </c>
      <c r="F37" s="100">
        <v>324.81511843910005</v>
      </c>
      <c r="G37" s="101">
        <v>147.042184870592</v>
      </c>
    </row>
    <row r="38" spans="1:7" x14ac:dyDescent="0.25">
      <c r="A38" s="40" t="s">
        <v>160</v>
      </c>
      <c r="B38" s="99"/>
      <c r="C38" s="100"/>
      <c r="D38" s="100"/>
      <c r="E38" s="100"/>
      <c r="F38" s="100"/>
      <c r="G38" s="101"/>
    </row>
    <row r="39" spans="1:7" ht="21" x14ac:dyDescent="0.25">
      <c r="A39" s="40" t="s">
        <v>201</v>
      </c>
      <c r="B39" s="99"/>
      <c r="C39" s="100"/>
      <c r="D39" s="100"/>
      <c r="E39" s="100"/>
      <c r="F39" s="100"/>
      <c r="G39" s="101"/>
    </row>
    <row r="40" spans="1:7" x14ac:dyDescent="0.25">
      <c r="A40" s="40" t="s">
        <v>202</v>
      </c>
      <c r="B40" s="99"/>
      <c r="C40" s="100"/>
      <c r="D40" s="100"/>
      <c r="E40" s="100"/>
      <c r="F40" s="100"/>
      <c r="G40" s="101"/>
    </row>
    <row r="41" spans="1:7" x14ac:dyDescent="0.25">
      <c r="A41" s="40" t="s">
        <v>203</v>
      </c>
      <c r="B41" s="99"/>
      <c r="C41" s="100"/>
      <c r="D41" s="100"/>
      <c r="E41" s="100"/>
      <c r="F41" s="100"/>
      <c r="G41" s="101"/>
    </row>
    <row r="42" spans="1:7" x14ac:dyDescent="0.25">
      <c r="A42" s="40" t="s">
        <v>204</v>
      </c>
      <c r="B42" s="99"/>
      <c r="C42" s="100"/>
      <c r="D42" s="100"/>
      <c r="E42" s="100"/>
      <c r="F42" s="100"/>
      <c r="G42" s="101"/>
    </row>
    <row r="43" spans="1:7" x14ac:dyDescent="0.25">
      <c r="A43" s="48" t="s">
        <v>205</v>
      </c>
      <c r="B43" s="201">
        <v>213806.79916421202</v>
      </c>
      <c r="C43" s="102">
        <v>284167.33348441496</v>
      </c>
      <c r="D43" s="102">
        <v>214317.17087122001</v>
      </c>
      <c r="E43" s="102">
        <v>6530.2182965212096</v>
      </c>
      <c r="F43" s="102">
        <v>27578.870594575899</v>
      </c>
      <c r="G43" s="103">
        <v>12.487750341313399</v>
      </c>
    </row>
  </sheetData>
  <mergeCells count="6">
    <mergeCell ref="B2:C2"/>
    <mergeCell ref="D2:E2"/>
    <mergeCell ref="F2:G2"/>
    <mergeCell ref="B25:C25"/>
    <mergeCell ref="D25:E25"/>
    <mergeCell ref="F25:G25"/>
  </mergeCells>
  <hyperlinks>
    <hyperlink ref="I1" location="Index!A1" display="Index" xr:uid="{C4EAE95B-32B8-4460-A7DD-AB7EC95FEA5B}"/>
  </hyperlinks>
  <pageMargins left="0.70866141732283472" right="0.70866141732283472" top="0.74803149606299213" bottom="0.74803149606299213" header="0.31496062992125984" footer="0.31496062992125984"/>
  <pageSetup paperSize="9" scale="58" fitToHeight="0" orientation="landscape" r:id="rId1"/>
  <headerFooter>
    <oddHeader>&amp;CEN
Annex XIX</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9E9C9-68B3-4517-AE79-68EFB521E816}">
  <sheetPr>
    <pageSetUpPr fitToPage="1"/>
  </sheetPr>
  <dimension ref="A1:T44"/>
  <sheetViews>
    <sheetView showGridLines="0" zoomScaleNormal="100" workbookViewId="0"/>
  </sheetViews>
  <sheetFormatPr defaultColWidth="8.54296875" defaultRowHeight="10.5" x14ac:dyDescent="0.25"/>
  <cols>
    <col min="1" max="1" width="33.453125" style="7" customWidth="1"/>
    <col min="2" max="2" width="8.54296875" style="7" bestFit="1" customWidth="1"/>
    <col min="3" max="16" width="8.1796875" style="7" customWidth="1"/>
    <col min="17" max="17" width="9" style="7" bestFit="1" customWidth="1"/>
    <col min="18" max="18" width="8.1796875" style="7" customWidth="1"/>
    <col min="19" max="16384" width="8.54296875" style="7"/>
  </cols>
  <sheetData>
    <row r="1" spans="1:20" x14ac:dyDescent="0.25">
      <c r="A1" s="1" t="s">
        <v>206</v>
      </c>
      <c r="B1" s="1"/>
      <c r="C1" s="1"/>
      <c r="D1" s="1"/>
      <c r="E1" s="1"/>
      <c r="F1" s="1"/>
      <c r="G1" s="1"/>
      <c r="H1" s="1"/>
      <c r="I1" s="1"/>
      <c r="J1" s="1"/>
      <c r="K1" s="1"/>
      <c r="L1" s="1"/>
      <c r="M1" s="1"/>
      <c r="N1" s="1"/>
      <c r="O1" s="1"/>
      <c r="P1" s="1"/>
      <c r="Q1" s="1"/>
      <c r="R1" s="1"/>
      <c r="T1" s="1" t="s">
        <v>71</v>
      </c>
    </row>
    <row r="2" spans="1:20" ht="12" x14ac:dyDescent="0.25">
      <c r="A2" s="249">
        <v>45473</v>
      </c>
      <c r="B2" s="1141" t="s">
        <v>207</v>
      </c>
      <c r="C2" s="1146"/>
      <c r="D2" s="1146"/>
      <c r="E2" s="1146"/>
      <c r="F2" s="1146"/>
      <c r="G2" s="1146"/>
      <c r="H2" s="1146"/>
      <c r="I2" s="1146"/>
      <c r="J2" s="1146"/>
      <c r="K2" s="1146"/>
      <c r="L2" s="1146"/>
      <c r="M2" s="1146"/>
      <c r="N2" s="1146"/>
      <c r="O2" s="1146"/>
      <c r="P2" s="1142"/>
      <c r="Q2" s="1145" t="s">
        <v>73</v>
      </c>
      <c r="R2" s="1145" t="s">
        <v>208</v>
      </c>
    </row>
    <row r="3" spans="1:20" x14ac:dyDescent="0.25">
      <c r="A3" s="48" t="s">
        <v>190</v>
      </c>
      <c r="B3" s="49">
        <v>0</v>
      </c>
      <c r="C3" s="50">
        <v>0.02</v>
      </c>
      <c r="D3" s="49">
        <v>0.04</v>
      </c>
      <c r="E3" s="50">
        <v>0.1</v>
      </c>
      <c r="F3" s="50">
        <v>0.2</v>
      </c>
      <c r="G3" s="50">
        <v>0.35</v>
      </c>
      <c r="H3" s="50">
        <v>0.5</v>
      </c>
      <c r="I3" s="50">
        <v>0.7</v>
      </c>
      <c r="J3" s="50">
        <v>0.75</v>
      </c>
      <c r="K3" s="51">
        <v>1</v>
      </c>
      <c r="L3" s="51">
        <v>1.5</v>
      </c>
      <c r="M3" s="51">
        <v>2.5</v>
      </c>
      <c r="N3" s="51">
        <v>3.7</v>
      </c>
      <c r="O3" s="51">
        <v>12.5</v>
      </c>
      <c r="P3" s="51" t="s">
        <v>209</v>
      </c>
      <c r="Q3" s="1145"/>
      <c r="R3" s="1145"/>
    </row>
    <row r="4" spans="1:20" x14ac:dyDescent="0.25">
      <c r="A4" s="33" t="s">
        <v>193</v>
      </c>
      <c r="B4" s="99">
        <v>178851.20030984722</v>
      </c>
      <c r="C4" s="100">
        <v>0</v>
      </c>
      <c r="D4" s="100">
        <v>692.26398456009997</v>
      </c>
      <c r="E4" s="100">
        <v>199.43166544000002</v>
      </c>
      <c r="F4" s="100">
        <v>807.00512691039989</v>
      </c>
      <c r="G4" s="100">
        <v>0</v>
      </c>
      <c r="H4" s="100">
        <v>2.5748249040000002</v>
      </c>
      <c r="I4" s="100">
        <v>0</v>
      </c>
      <c r="J4" s="100">
        <v>0</v>
      </c>
      <c r="K4" s="100">
        <v>822.25176846159991</v>
      </c>
      <c r="L4" s="100">
        <v>696.579577868</v>
      </c>
      <c r="M4" s="100">
        <v>0</v>
      </c>
      <c r="N4" s="100">
        <v>0</v>
      </c>
      <c r="O4" s="100">
        <v>0</v>
      </c>
      <c r="P4" s="100">
        <v>0</v>
      </c>
      <c r="Q4" s="100">
        <v>182071.30725799149</v>
      </c>
      <c r="R4" s="100"/>
    </row>
    <row r="5" spans="1:20" x14ac:dyDescent="0.25">
      <c r="A5" s="40" t="s">
        <v>194</v>
      </c>
      <c r="B5" s="99">
        <v>0</v>
      </c>
      <c r="C5" s="100">
        <v>0</v>
      </c>
      <c r="D5" s="100">
        <v>0</v>
      </c>
      <c r="E5" s="100">
        <v>0</v>
      </c>
      <c r="F5" s="100">
        <v>43.63888516099999</v>
      </c>
      <c r="G5" s="100">
        <v>0</v>
      </c>
      <c r="H5" s="100">
        <v>0</v>
      </c>
      <c r="I5" s="100">
        <v>0</v>
      </c>
      <c r="J5" s="100">
        <v>0</v>
      </c>
      <c r="K5" s="100">
        <v>18.452879449999998</v>
      </c>
      <c r="L5" s="100">
        <v>0</v>
      </c>
      <c r="M5" s="100">
        <v>0</v>
      </c>
      <c r="N5" s="100">
        <v>0</v>
      </c>
      <c r="O5" s="100">
        <v>0</v>
      </c>
      <c r="P5" s="100">
        <v>0</v>
      </c>
      <c r="Q5" s="100">
        <v>62.091764611000002</v>
      </c>
      <c r="R5" s="100"/>
    </row>
    <row r="6" spans="1:20" x14ac:dyDescent="0.25">
      <c r="A6" s="40" t="s">
        <v>195</v>
      </c>
      <c r="B6" s="99"/>
      <c r="C6" s="100"/>
      <c r="D6" s="100"/>
      <c r="E6" s="100"/>
      <c r="F6" s="100"/>
      <c r="G6" s="100"/>
      <c r="H6" s="100"/>
      <c r="I6" s="100"/>
      <c r="J6" s="100"/>
      <c r="K6" s="100"/>
      <c r="L6" s="100"/>
      <c r="M6" s="100"/>
      <c r="N6" s="100"/>
      <c r="O6" s="100"/>
      <c r="P6" s="100"/>
      <c r="Q6" s="100"/>
      <c r="R6" s="100"/>
    </row>
    <row r="7" spans="1:20" x14ac:dyDescent="0.25">
      <c r="A7" s="40" t="s">
        <v>196</v>
      </c>
      <c r="B7" s="99">
        <v>5531.6018113633991</v>
      </c>
      <c r="C7" s="100">
        <v>0</v>
      </c>
      <c r="D7" s="100">
        <v>0</v>
      </c>
      <c r="E7" s="100">
        <v>0</v>
      </c>
      <c r="F7" s="100">
        <v>0</v>
      </c>
      <c r="G7" s="100">
        <v>0</v>
      </c>
      <c r="H7" s="100">
        <v>0</v>
      </c>
      <c r="I7" s="100">
        <v>0</v>
      </c>
      <c r="J7" s="100">
        <v>0</v>
      </c>
      <c r="K7" s="100">
        <v>0</v>
      </c>
      <c r="L7" s="100">
        <v>0</v>
      </c>
      <c r="M7" s="100">
        <v>0</v>
      </c>
      <c r="N7" s="100">
        <v>0</v>
      </c>
      <c r="O7" s="100">
        <v>0</v>
      </c>
      <c r="P7" s="100">
        <v>0</v>
      </c>
      <c r="Q7" s="100">
        <v>5531.6018113634027</v>
      </c>
      <c r="R7" s="100"/>
    </row>
    <row r="8" spans="1:20" x14ac:dyDescent="0.25">
      <c r="A8" s="40" t="s">
        <v>197</v>
      </c>
      <c r="B8" s="99">
        <v>2996.8881277050996</v>
      </c>
      <c r="C8" s="100">
        <v>0</v>
      </c>
      <c r="D8" s="100">
        <v>0</v>
      </c>
      <c r="E8" s="100">
        <v>0</v>
      </c>
      <c r="F8" s="100">
        <v>0</v>
      </c>
      <c r="G8" s="100">
        <v>0</v>
      </c>
      <c r="H8" s="100">
        <v>0</v>
      </c>
      <c r="I8" s="100">
        <v>0</v>
      </c>
      <c r="J8" s="100">
        <v>0</v>
      </c>
      <c r="K8" s="100">
        <v>0</v>
      </c>
      <c r="L8" s="100">
        <v>0</v>
      </c>
      <c r="M8" s="100">
        <v>0</v>
      </c>
      <c r="N8" s="100">
        <v>0</v>
      </c>
      <c r="O8" s="100">
        <v>0</v>
      </c>
      <c r="P8" s="100">
        <v>0</v>
      </c>
      <c r="Q8" s="100">
        <v>2996.8881277050991</v>
      </c>
      <c r="R8" s="100"/>
    </row>
    <row r="9" spans="1:20" x14ac:dyDescent="0.25">
      <c r="A9" s="40" t="s">
        <v>165</v>
      </c>
      <c r="B9" s="99">
        <v>0</v>
      </c>
      <c r="C9" s="100">
        <v>0</v>
      </c>
      <c r="D9" s="100">
        <v>0</v>
      </c>
      <c r="E9" s="100">
        <v>0</v>
      </c>
      <c r="F9" s="100">
        <v>3587.961777732296</v>
      </c>
      <c r="G9" s="100">
        <v>0</v>
      </c>
      <c r="H9" s="100">
        <v>114.64736688799992</v>
      </c>
      <c r="I9" s="100">
        <v>0</v>
      </c>
      <c r="J9" s="100">
        <v>0</v>
      </c>
      <c r="K9" s="100">
        <v>11.137949185999997</v>
      </c>
      <c r="L9" s="100">
        <v>0</v>
      </c>
      <c r="M9" s="100">
        <v>0</v>
      </c>
      <c r="N9" s="100">
        <v>0</v>
      </c>
      <c r="O9" s="100">
        <v>0</v>
      </c>
      <c r="P9" s="100">
        <v>0</v>
      </c>
      <c r="Q9" s="100">
        <v>3713.7470938063007</v>
      </c>
      <c r="R9" s="100"/>
    </row>
    <row r="10" spans="1:20" x14ac:dyDescent="0.25">
      <c r="A10" s="40" t="s">
        <v>168</v>
      </c>
      <c r="B10" s="99">
        <v>0</v>
      </c>
      <c r="C10" s="100">
        <v>0</v>
      </c>
      <c r="D10" s="100">
        <v>0</v>
      </c>
      <c r="E10" s="100">
        <v>0</v>
      </c>
      <c r="F10" s="100">
        <v>104.3738132382</v>
      </c>
      <c r="G10" s="100">
        <v>0</v>
      </c>
      <c r="H10" s="100">
        <v>5.3069894169999996</v>
      </c>
      <c r="I10" s="100">
        <v>0</v>
      </c>
      <c r="J10" s="100">
        <v>0</v>
      </c>
      <c r="K10" s="100">
        <v>5110.7309707182967</v>
      </c>
      <c r="L10" s="100">
        <v>11.952827879200001</v>
      </c>
      <c r="M10" s="100">
        <v>0</v>
      </c>
      <c r="N10" s="100">
        <v>0</v>
      </c>
      <c r="O10" s="100">
        <v>0</v>
      </c>
      <c r="P10" s="100">
        <v>0</v>
      </c>
      <c r="Q10" s="100">
        <v>5232.3646012527724</v>
      </c>
      <c r="R10" s="100"/>
    </row>
    <row r="11" spans="1:20" x14ac:dyDescent="0.25">
      <c r="A11" s="40" t="s">
        <v>167</v>
      </c>
      <c r="B11" s="99">
        <v>0</v>
      </c>
      <c r="C11" s="100">
        <v>0</v>
      </c>
      <c r="D11" s="100">
        <v>0</v>
      </c>
      <c r="E11" s="100">
        <v>0</v>
      </c>
      <c r="F11" s="100">
        <v>0</v>
      </c>
      <c r="G11" s="100">
        <v>254.81155474999966</v>
      </c>
      <c r="H11" s="100">
        <v>0</v>
      </c>
      <c r="I11" s="100">
        <v>0</v>
      </c>
      <c r="J11" s="100">
        <v>17881.349852828909</v>
      </c>
      <c r="K11" s="100">
        <v>0</v>
      </c>
      <c r="L11" s="100">
        <v>0</v>
      </c>
      <c r="M11" s="100">
        <v>0</v>
      </c>
      <c r="N11" s="100">
        <v>0</v>
      </c>
      <c r="O11" s="100">
        <v>0</v>
      </c>
      <c r="P11" s="100">
        <v>0</v>
      </c>
      <c r="Q11" s="100">
        <v>18136.161407578682</v>
      </c>
      <c r="R11" s="100"/>
    </row>
    <row r="12" spans="1:20" ht="21" x14ac:dyDescent="0.25">
      <c r="A12" s="40" t="s">
        <v>210</v>
      </c>
      <c r="B12" s="99">
        <v>0</v>
      </c>
      <c r="C12" s="100">
        <v>0</v>
      </c>
      <c r="D12" s="100">
        <v>0</v>
      </c>
      <c r="E12" s="100">
        <v>0</v>
      </c>
      <c r="F12" s="100">
        <v>0</v>
      </c>
      <c r="G12" s="100">
        <v>14155.015128381006</v>
      </c>
      <c r="H12" s="100">
        <v>3322.0581519342086</v>
      </c>
      <c r="I12" s="100">
        <v>0</v>
      </c>
      <c r="J12" s="100">
        <v>0</v>
      </c>
      <c r="K12" s="100">
        <v>117.38296562909989</v>
      </c>
      <c r="L12" s="100">
        <v>0</v>
      </c>
      <c r="M12" s="100">
        <v>0</v>
      </c>
      <c r="N12" s="100">
        <v>0</v>
      </c>
      <c r="O12" s="100">
        <v>0</v>
      </c>
      <c r="P12" s="100">
        <v>0</v>
      </c>
      <c r="Q12" s="100">
        <v>17594.456245944217</v>
      </c>
      <c r="R12" s="100"/>
    </row>
    <row r="13" spans="1:20" x14ac:dyDescent="0.25">
      <c r="A13" s="40" t="s">
        <v>170</v>
      </c>
      <c r="B13" s="99">
        <v>0</v>
      </c>
      <c r="C13" s="100">
        <v>0</v>
      </c>
      <c r="D13" s="100">
        <v>0</v>
      </c>
      <c r="E13" s="100">
        <v>0</v>
      </c>
      <c r="F13" s="100">
        <v>0</v>
      </c>
      <c r="G13" s="100">
        <v>0</v>
      </c>
      <c r="H13" s="100">
        <v>0</v>
      </c>
      <c r="I13" s="100">
        <v>0</v>
      </c>
      <c r="J13" s="100">
        <v>0</v>
      </c>
      <c r="K13" s="100">
        <v>411.12066436559877</v>
      </c>
      <c r="L13" s="100">
        <v>239.08700744169988</v>
      </c>
      <c r="M13" s="100">
        <v>0</v>
      </c>
      <c r="N13" s="100">
        <v>0</v>
      </c>
      <c r="O13" s="100">
        <v>0</v>
      </c>
      <c r="P13" s="100">
        <v>0</v>
      </c>
      <c r="Q13" s="100">
        <v>650.20767180729763</v>
      </c>
      <c r="R13" s="100"/>
    </row>
    <row r="14" spans="1:20" x14ac:dyDescent="0.25">
      <c r="A14" s="40" t="s">
        <v>200</v>
      </c>
      <c r="B14" s="99">
        <v>0</v>
      </c>
      <c r="C14" s="100">
        <v>0</v>
      </c>
      <c r="D14" s="100">
        <v>0</v>
      </c>
      <c r="E14" s="100">
        <v>0</v>
      </c>
      <c r="F14" s="100">
        <v>0</v>
      </c>
      <c r="G14" s="100">
        <v>0</v>
      </c>
      <c r="H14" s="100">
        <v>0</v>
      </c>
      <c r="I14" s="100">
        <v>0</v>
      </c>
      <c r="J14" s="100">
        <v>0</v>
      </c>
      <c r="K14" s="100">
        <v>0</v>
      </c>
      <c r="L14" s="100">
        <v>234.88183218990005</v>
      </c>
      <c r="M14" s="100">
        <v>0</v>
      </c>
      <c r="N14" s="100">
        <v>0</v>
      </c>
      <c r="O14" s="100">
        <v>0</v>
      </c>
      <c r="P14" s="100">
        <v>0</v>
      </c>
      <c r="Q14" s="100">
        <v>234.88183218989997</v>
      </c>
      <c r="R14" s="100"/>
    </row>
    <row r="15" spans="1:20" x14ac:dyDescent="0.25">
      <c r="A15" s="40" t="s">
        <v>160</v>
      </c>
      <c r="B15" s="99"/>
      <c r="C15" s="100"/>
      <c r="D15" s="100"/>
      <c r="E15" s="100"/>
      <c r="F15" s="100"/>
      <c r="G15" s="100"/>
      <c r="H15" s="100"/>
      <c r="I15" s="100"/>
      <c r="J15" s="100"/>
      <c r="K15" s="100"/>
      <c r="L15" s="100"/>
      <c r="M15" s="100"/>
      <c r="N15" s="100"/>
      <c r="O15" s="100"/>
      <c r="P15" s="100"/>
      <c r="Q15" s="100"/>
      <c r="R15" s="100"/>
    </row>
    <row r="16" spans="1:20" ht="21" x14ac:dyDescent="0.25">
      <c r="A16" s="40" t="s">
        <v>211</v>
      </c>
      <c r="B16" s="99"/>
      <c r="C16" s="100"/>
      <c r="D16" s="100"/>
      <c r="E16" s="100"/>
      <c r="F16" s="100"/>
      <c r="G16" s="100"/>
      <c r="H16" s="100"/>
      <c r="I16" s="100"/>
      <c r="J16" s="100"/>
      <c r="K16" s="100"/>
      <c r="L16" s="100"/>
      <c r="M16" s="100"/>
      <c r="N16" s="100"/>
      <c r="O16" s="100"/>
      <c r="P16" s="100"/>
      <c r="Q16" s="100"/>
      <c r="R16" s="100"/>
    </row>
    <row r="17" spans="1:18" ht="21" x14ac:dyDescent="0.25">
      <c r="A17" s="40" t="s">
        <v>212</v>
      </c>
      <c r="B17" s="99"/>
      <c r="C17" s="100"/>
      <c r="D17" s="100"/>
      <c r="E17" s="100"/>
      <c r="F17" s="100"/>
      <c r="G17" s="100"/>
      <c r="H17" s="100"/>
      <c r="I17" s="100"/>
      <c r="J17" s="100"/>
      <c r="K17" s="100"/>
      <c r="L17" s="100"/>
      <c r="M17" s="100"/>
      <c r="N17" s="100"/>
      <c r="O17" s="100"/>
      <c r="P17" s="100"/>
      <c r="Q17" s="100"/>
      <c r="R17" s="100"/>
    </row>
    <row r="18" spans="1:18" x14ac:dyDescent="0.25">
      <c r="A18" s="40" t="s">
        <v>213</v>
      </c>
      <c r="B18" s="99"/>
      <c r="C18" s="100"/>
      <c r="D18" s="100"/>
      <c r="E18" s="100"/>
      <c r="F18" s="100"/>
      <c r="G18" s="100"/>
      <c r="H18" s="100"/>
      <c r="I18" s="100"/>
      <c r="J18" s="100"/>
      <c r="K18" s="100"/>
      <c r="L18" s="100"/>
      <c r="M18" s="100"/>
      <c r="N18" s="100"/>
      <c r="O18" s="100"/>
      <c r="P18" s="100"/>
      <c r="Q18" s="100"/>
      <c r="R18" s="100"/>
    </row>
    <row r="19" spans="1:18" x14ac:dyDescent="0.25">
      <c r="A19" s="40" t="s">
        <v>204</v>
      </c>
      <c r="B19" s="99"/>
      <c r="C19" s="100"/>
      <c r="D19" s="100"/>
      <c r="E19" s="100"/>
      <c r="F19" s="100"/>
      <c r="G19" s="100"/>
      <c r="H19" s="100"/>
      <c r="I19" s="100"/>
      <c r="J19" s="100"/>
      <c r="K19" s="100"/>
      <c r="L19" s="100"/>
      <c r="M19" s="100"/>
      <c r="N19" s="100"/>
      <c r="O19" s="100"/>
      <c r="P19" s="100"/>
      <c r="Q19" s="100"/>
      <c r="R19" s="100"/>
    </row>
    <row r="20" spans="1:18" x14ac:dyDescent="0.25">
      <c r="A20" s="48" t="s">
        <v>205</v>
      </c>
      <c r="B20" s="201">
        <v>187379.69024891476</v>
      </c>
      <c r="C20" s="102">
        <v>0</v>
      </c>
      <c r="D20" s="102">
        <v>692.26398456009997</v>
      </c>
      <c r="E20" s="102">
        <v>199.43166543999999</v>
      </c>
      <c r="F20" s="102">
        <v>4542.9796030418938</v>
      </c>
      <c r="G20" s="102">
        <v>14409.826683130967</v>
      </c>
      <c r="H20" s="102">
        <v>3444.5873331432031</v>
      </c>
      <c r="I20" s="102">
        <v>0</v>
      </c>
      <c r="J20" s="102">
        <v>17881.349852829106</v>
      </c>
      <c r="K20" s="102">
        <v>6491.077197810836</v>
      </c>
      <c r="L20" s="102">
        <v>1182.501245378802</v>
      </c>
      <c r="M20" s="102">
        <v>0</v>
      </c>
      <c r="N20" s="102">
        <v>0</v>
      </c>
      <c r="O20" s="102">
        <v>0</v>
      </c>
      <c r="P20" s="102">
        <v>0</v>
      </c>
      <c r="Q20" s="102">
        <v>236223.70781424595</v>
      </c>
      <c r="R20" s="102"/>
    </row>
    <row r="25" spans="1:18" x14ac:dyDescent="0.25">
      <c r="A25" s="1" t="s">
        <v>206</v>
      </c>
      <c r="B25" s="1"/>
      <c r="C25" s="1"/>
      <c r="D25" s="1"/>
      <c r="E25" s="1"/>
      <c r="F25" s="1"/>
      <c r="G25" s="1"/>
      <c r="H25" s="1"/>
      <c r="I25" s="1"/>
      <c r="J25" s="1"/>
      <c r="K25" s="1"/>
      <c r="L25" s="1"/>
      <c r="M25" s="1"/>
      <c r="N25" s="1"/>
      <c r="O25" s="1"/>
      <c r="P25" s="1"/>
      <c r="Q25" s="1"/>
      <c r="R25" s="1"/>
    </row>
    <row r="26" spans="1:18" ht="12" x14ac:dyDescent="0.25">
      <c r="A26" s="249">
        <v>45291</v>
      </c>
      <c r="B26" s="1141" t="s">
        <v>207</v>
      </c>
      <c r="C26" s="1146"/>
      <c r="D26" s="1146"/>
      <c r="E26" s="1146"/>
      <c r="F26" s="1146"/>
      <c r="G26" s="1146"/>
      <c r="H26" s="1146"/>
      <c r="I26" s="1146"/>
      <c r="J26" s="1146"/>
      <c r="K26" s="1146"/>
      <c r="L26" s="1146"/>
      <c r="M26" s="1146"/>
      <c r="N26" s="1146"/>
      <c r="O26" s="1146"/>
      <c r="P26" s="1142"/>
      <c r="Q26" s="1145" t="s">
        <v>73</v>
      </c>
      <c r="R26" s="1145" t="s">
        <v>208</v>
      </c>
    </row>
    <row r="27" spans="1:18" x14ac:dyDescent="0.25">
      <c r="A27" s="48" t="s">
        <v>190</v>
      </c>
      <c r="B27" s="49">
        <v>0</v>
      </c>
      <c r="C27" s="50">
        <v>0.02</v>
      </c>
      <c r="D27" s="49">
        <v>0.04</v>
      </c>
      <c r="E27" s="50">
        <v>0.1</v>
      </c>
      <c r="F27" s="50">
        <v>0.2</v>
      </c>
      <c r="G27" s="50">
        <v>0.35</v>
      </c>
      <c r="H27" s="50">
        <v>0.5</v>
      </c>
      <c r="I27" s="50">
        <v>0.7</v>
      </c>
      <c r="J27" s="50">
        <v>0.75</v>
      </c>
      <c r="K27" s="51">
        <v>1</v>
      </c>
      <c r="L27" s="51">
        <v>1.5</v>
      </c>
      <c r="M27" s="51">
        <v>2.5</v>
      </c>
      <c r="N27" s="51">
        <v>3.7</v>
      </c>
      <c r="O27" s="51">
        <v>12.5</v>
      </c>
      <c r="P27" s="51" t="s">
        <v>209</v>
      </c>
      <c r="Q27" s="1145"/>
      <c r="R27" s="1145"/>
    </row>
    <row r="28" spans="1:18" x14ac:dyDescent="0.25">
      <c r="A28" s="33" t="s">
        <v>193</v>
      </c>
      <c r="B28" s="293">
        <v>166307.42050225299</v>
      </c>
      <c r="C28" s="293">
        <v>0</v>
      </c>
      <c r="D28" s="293">
        <v>822.49865490640002</v>
      </c>
      <c r="E28" s="293">
        <v>337.95871467000001</v>
      </c>
      <c r="F28" s="293">
        <v>755.10900399960008</v>
      </c>
      <c r="G28" s="293">
        <v>0</v>
      </c>
      <c r="H28" s="293">
        <v>311.7883343108</v>
      </c>
      <c r="I28" s="293">
        <v>0</v>
      </c>
      <c r="J28" s="293">
        <v>0</v>
      </c>
      <c r="K28" s="293">
        <v>763.5564769051</v>
      </c>
      <c r="L28" s="293">
        <v>350.13061115429997</v>
      </c>
      <c r="M28" s="293">
        <v>0</v>
      </c>
      <c r="N28" s="293">
        <v>0</v>
      </c>
      <c r="O28" s="293">
        <v>0</v>
      </c>
      <c r="P28" s="293">
        <v>0</v>
      </c>
      <c r="Q28" s="293">
        <v>169648.46229819901</v>
      </c>
      <c r="R28" s="293">
        <v>0</v>
      </c>
    </row>
    <row r="29" spans="1:18" x14ac:dyDescent="0.25">
      <c r="A29" s="40" t="s">
        <v>194</v>
      </c>
      <c r="B29" s="293">
        <v>0</v>
      </c>
      <c r="C29" s="293">
        <v>0</v>
      </c>
      <c r="D29" s="293">
        <v>0</v>
      </c>
      <c r="E29" s="293">
        <v>0</v>
      </c>
      <c r="F29" s="293">
        <v>45.337351307400006</v>
      </c>
      <c r="G29" s="293">
        <v>0</v>
      </c>
      <c r="H29" s="293">
        <v>0</v>
      </c>
      <c r="I29" s="293">
        <v>0</v>
      </c>
      <c r="J29" s="293">
        <v>0</v>
      </c>
      <c r="K29" s="293">
        <v>21.121263041700001</v>
      </c>
      <c r="L29" s="293">
        <v>0</v>
      </c>
      <c r="M29" s="293">
        <v>0</v>
      </c>
      <c r="N29" s="293">
        <v>0</v>
      </c>
      <c r="O29" s="293">
        <v>0</v>
      </c>
      <c r="P29" s="293">
        <v>0</v>
      </c>
      <c r="Q29" s="293">
        <v>66.458614349100003</v>
      </c>
      <c r="R29" s="293">
        <v>0</v>
      </c>
    </row>
    <row r="30" spans="1:18" x14ac:dyDescent="0.25">
      <c r="A30" s="40" t="s">
        <v>195</v>
      </c>
      <c r="B30" s="293">
        <v>0</v>
      </c>
      <c r="C30" s="293">
        <v>0</v>
      </c>
      <c r="D30" s="293">
        <v>0</v>
      </c>
      <c r="E30" s="293">
        <v>0</v>
      </c>
      <c r="F30" s="293">
        <v>0</v>
      </c>
      <c r="G30" s="293">
        <v>0</v>
      </c>
      <c r="H30" s="293">
        <v>0</v>
      </c>
      <c r="I30" s="293">
        <v>0</v>
      </c>
      <c r="J30" s="293">
        <v>0</v>
      </c>
      <c r="K30" s="293">
        <v>0</v>
      </c>
      <c r="L30" s="293">
        <v>0</v>
      </c>
      <c r="M30" s="293">
        <v>0</v>
      </c>
      <c r="N30" s="293">
        <v>0</v>
      </c>
      <c r="O30" s="293">
        <v>0</v>
      </c>
      <c r="P30" s="293">
        <v>0</v>
      </c>
      <c r="Q30" s="293">
        <v>0</v>
      </c>
      <c r="R30" s="293">
        <v>0</v>
      </c>
    </row>
    <row r="31" spans="1:18" x14ac:dyDescent="0.25">
      <c r="A31" s="40" t="s">
        <v>196</v>
      </c>
      <c r="B31" s="293">
        <v>4825.5879066637999</v>
      </c>
      <c r="C31" s="293">
        <v>0</v>
      </c>
      <c r="D31" s="293">
        <v>0</v>
      </c>
      <c r="E31" s="293">
        <v>0</v>
      </c>
      <c r="F31" s="293">
        <v>0</v>
      </c>
      <c r="G31" s="293">
        <v>0</v>
      </c>
      <c r="H31" s="293">
        <v>0</v>
      </c>
      <c r="I31" s="293">
        <v>0</v>
      </c>
      <c r="J31" s="293">
        <v>0</v>
      </c>
      <c r="K31" s="293">
        <v>0</v>
      </c>
      <c r="L31" s="293">
        <v>0</v>
      </c>
      <c r="M31" s="293">
        <v>0</v>
      </c>
      <c r="N31" s="293">
        <v>0</v>
      </c>
      <c r="O31" s="293">
        <v>0</v>
      </c>
      <c r="P31" s="293">
        <v>0</v>
      </c>
      <c r="Q31" s="293">
        <v>4825.5879066637999</v>
      </c>
      <c r="R31" s="293">
        <v>0</v>
      </c>
    </row>
    <row r="32" spans="1:18" x14ac:dyDescent="0.25">
      <c r="A32" s="40" t="s">
        <v>197</v>
      </c>
      <c r="B32" s="293">
        <v>2549.6880032929002</v>
      </c>
      <c r="C32" s="293">
        <v>0</v>
      </c>
      <c r="D32" s="293">
        <v>0</v>
      </c>
      <c r="E32" s="293">
        <v>0</v>
      </c>
      <c r="F32" s="293">
        <v>0</v>
      </c>
      <c r="G32" s="293">
        <v>0</v>
      </c>
      <c r="H32" s="293">
        <v>0</v>
      </c>
      <c r="I32" s="293">
        <v>0</v>
      </c>
      <c r="J32" s="293">
        <v>0</v>
      </c>
      <c r="K32" s="293">
        <v>0</v>
      </c>
      <c r="L32" s="293">
        <v>0</v>
      </c>
      <c r="M32" s="293">
        <v>0</v>
      </c>
      <c r="N32" s="293">
        <v>0</v>
      </c>
      <c r="O32" s="293">
        <v>0</v>
      </c>
      <c r="P32" s="293">
        <v>0</v>
      </c>
      <c r="Q32" s="293">
        <v>2549.6880032929002</v>
      </c>
      <c r="R32" s="293">
        <v>0</v>
      </c>
    </row>
    <row r="33" spans="1:18" x14ac:dyDescent="0.25">
      <c r="A33" s="40" t="s">
        <v>165</v>
      </c>
      <c r="B33" s="293">
        <v>0</v>
      </c>
      <c r="C33" s="293">
        <v>0</v>
      </c>
      <c r="D33" s="293">
        <v>0</v>
      </c>
      <c r="E33" s="293">
        <v>0</v>
      </c>
      <c r="F33" s="293">
        <v>2940.3920717213996</v>
      </c>
      <c r="G33" s="293">
        <v>0</v>
      </c>
      <c r="H33" s="293">
        <v>122.3825585223</v>
      </c>
      <c r="I33" s="293">
        <v>0</v>
      </c>
      <c r="J33" s="293">
        <v>0</v>
      </c>
      <c r="K33" s="293">
        <v>37.743217545299999</v>
      </c>
      <c r="L33" s="293">
        <v>0</v>
      </c>
      <c r="M33" s="293">
        <v>0</v>
      </c>
      <c r="N33" s="293">
        <v>0</v>
      </c>
      <c r="O33" s="293">
        <v>0</v>
      </c>
      <c r="P33" s="293">
        <v>0</v>
      </c>
      <c r="Q33" s="293">
        <v>3100.5178477889999</v>
      </c>
      <c r="R33" s="293">
        <v>0</v>
      </c>
    </row>
    <row r="34" spans="1:18" x14ac:dyDescent="0.25">
      <c r="A34" s="40" t="s">
        <v>168</v>
      </c>
      <c r="B34" s="293">
        <v>0</v>
      </c>
      <c r="C34" s="293">
        <v>0</v>
      </c>
      <c r="D34" s="293">
        <v>0</v>
      </c>
      <c r="E34" s="293">
        <v>0</v>
      </c>
      <c r="F34" s="293">
        <v>92.356852644700012</v>
      </c>
      <c r="G34" s="293">
        <v>0</v>
      </c>
      <c r="H34" s="293">
        <v>6.3458422959999998</v>
      </c>
      <c r="I34" s="293">
        <v>0</v>
      </c>
      <c r="J34" s="293">
        <v>0</v>
      </c>
      <c r="K34" s="293">
        <v>5625.8037866533004</v>
      </c>
      <c r="L34" s="293">
        <v>73.617608605800001</v>
      </c>
      <c r="M34" s="293">
        <v>0</v>
      </c>
      <c r="N34" s="293">
        <v>0</v>
      </c>
      <c r="O34" s="293">
        <v>0</v>
      </c>
      <c r="P34" s="293">
        <v>0</v>
      </c>
      <c r="Q34" s="293">
        <v>5798.1240901997498</v>
      </c>
      <c r="R34" s="293">
        <v>0</v>
      </c>
    </row>
    <row r="35" spans="1:18" x14ac:dyDescent="0.25">
      <c r="A35" s="40" t="s">
        <v>167</v>
      </c>
      <c r="B35" s="293">
        <v>0</v>
      </c>
      <c r="C35" s="293">
        <v>0</v>
      </c>
      <c r="D35" s="293">
        <v>0</v>
      </c>
      <c r="E35" s="293">
        <v>0</v>
      </c>
      <c r="F35" s="293">
        <v>0</v>
      </c>
      <c r="G35" s="293">
        <v>215.46280039999999</v>
      </c>
      <c r="H35" s="293">
        <v>0</v>
      </c>
      <c r="I35" s="293">
        <v>0</v>
      </c>
      <c r="J35" s="293">
        <v>16936.925395243299</v>
      </c>
      <c r="K35" s="293">
        <v>0</v>
      </c>
      <c r="L35" s="293">
        <v>0</v>
      </c>
      <c r="M35" s="293">
        <v>0</v>
      </c>
      <c r="N35" s="293">
        <v>0</v>
      </c>
      <c r="O35" s="293">
        <v>0</v>
      </c>
      <c r="P35" s="293">
        <v>0</v>
      </c>
      <c r="Q35" s="293">
        <v>17152.388195643402</v>
      </c>
      <c r="R35" s="293">
        <v>0</v>
      </c>
    </row>
    <row r="36" spans="1:18" ht="21" x14ac:dyDescent="0.25">
      <c r="A36" s="40" t="s">
        <v>210</v>
      </c>
      <c r="B36" s="293">
        <v>0</v>
      </c>
      <c r="C36" s="293">
        <v>0</v>
      </c>
      <c r="D36" s="293">
        <v>0</v>
      </c>
      <c r="E36" s="293">
        <v>0</v>
      </c>
      <c r="F36" s="293">
        <v>0</v>
      </c>
      <c r="G36" s="293">
        <v>13256.334570865101</v>
      </c>
      <c r="H36" s="293">
        <v>3530.8612509946997</v>
      </c>
      <c r="I36" s="293">
        <v>0</v>
      </c>
      <c r="J36" s="293">
        <v>0</v>
      </c>
      <c r="K36" s="293">
        <v>95.338120433300006</v>
      </c>
      <c r="L36" s="293">
        <v>0</v>
      </c>
      <c r="M36" s="293">
        <v>0</v>
      </c>
      <c r="N36" s="293">
        <v>0</v>
      </c>
      <c r="O36" s="293">
        <v>0</v>
      </c>
      <c r="P36" s="293">
        <v>0</v>
      </c>
      <c r="Q36" s="293">
        <v>16882.533942293099</v>
      </c>
      <c r="R36" s="293">
        <v>0</v>
      </c>
    </row>
    <row r="37" spans="1:18" x14ac:dyDescent="0.25">
      <c r="A37" s="40" t="s">
        <v>170</v>
      </c>
      <c r="B37" s="293">
        <v>0</v>
      </c>
      <c r="C37" s="293">
        <v>0</v>
      </c>
      <c r="D37" s="293">
        <v>0</v>
      </c>
      <c r="E37" s="293">
        <v>0</v>
      </c>
      <c r="F37" s="293">
        <v>0</v>
      </c>
      <c r="G37" s="293">
        <v>0</v>
      </c>
      <c r="H37" s="293">
        <v>0</v>
      </c>
      <c r="I37" s="293">
        <v>0</v>
      </c>
      <c r="J37" s="293">
        <v>0</v>
      </c>
      <c r="K37" s="293">
        <v>373.68933994559802</v>
      </c>
      <c r="L37" s="293">
        <v>229.039655659</v>
      </c>
      <c r="M37" s="293">
        <v>0</v>
      </c>
      <c r="N37" s="293">
        <v>0</v>
      </c>
      <c r="O37" s="293">
        <v>0</v>
      </c>
      <c r="P37" s="293">
        <v>0</v>
      </c>
      <c r="Q37" s="293">
        <v>602.72899560459496</v>
      </c>
      <c r="R37" s="293">
        <v>0</v>
      </c>
    </row>
    <row r="38" spans="1:18" x14ac:dyDescent="0.25">
      <c r="A38" s="40" t="s">
        <v>200</v>
      </c>
      <c r="B38" s="293">
        <v>0</v>
      </c>
      <c r="C38" s="293">
        <v>0</v>
      </c>
      <c r="D38" s="293">
        <v>0</v>
      </c>
      <c r="E38" s="293">
        <v>0</v>
      </c>
      <c r="F38" s="293">
        <v>0</v>
      </c>
      <c r="G38" s="293">
        <v>0</v>
      </c>
      <c r="H38" s="293">
        <v>0</v>
      </c>
      <c r="I38" s="293">
        <v>0</v>
      </c>
      <c r="J38" s="293">
        <v>0</v>
      </c>
      <c r="K38" s="293">
        <v>0</v>
      </c>
      <c r="L38" s="293">
        <v>220.8992737186</v>
      </c>
      <c r="M38" s="293">
        <v>0</v>
      </c>
      <c r="N38" s="293">
        <v>0</v>
      </c>
      <c r="O38" s="293">
        <v>0</v>
      </c>
      <c r="P38" s="293">
        <v>0</v>
      </c>
      <c r="Q38" s="293">
        <v>220.8992737186</v>
      </c>
      <c r="R38" s="293">
        <v>0</v>
      </c>
    </row>
    <row r="39" spans="1:18" x14ac:dyDescent="0.25">
      <c r="A39" s="40" t="s">
        <v>160</v>
      </c>
      <c r="B39" s="293">
        <v>0</v>
      </c>
      <c r="C39" s="293">
        <v>0</v>
      </c>
      <c r="D39" s="293">
        <v>0</v>
      </c>
      <c r="E39" s="293">
        <v>0</v>
      </c>
      <c r="F39" s="293">
        <v>0</v>
      </c>
      <c r="G39" s="293">
        <v>0</v>
      </c>
      <c r="H39" s="293">
        <v>0</v>
      </c>
      <c r="I39" s="293">
        <v>0</v>
      </c>
      <c r="J39" s="293">
        <v>0</v>
      </c>
      <c r="K39" s="293">
        <v>0</v>
      </c>
      <c r="L39" s="293">
        <v>0</v>
      </c>
      <c r="M39" s="293">
        <v>0</v>
      </c>
      <c r="N39" s="293">
        <v>0</v>
      </c>
      <c r="O39" s="293">
        <v>0</v>
      </c>
      <c r="P39" s="293">
        <v>0</v>
      </c>
      <c r="Q39" s="293">
        <v>0</v>
      </c>
      <c r="R39" s="293">
        <v>0</v>
      </c>
    </row>
    <row r="40" spans="1:18" ht="21" x14ac:dyDescent="0.25">
      <c r="A40" s="40" t="s">
        <v>211</v>
      </c>
      <c r="B40" s="293">
        <v>0</v>
      </c>
      <c r="C40" s="293">
        <v>0</v>
      </c>
      <c r="D40" s="293">
        <v>0</v>
      </c>
      <c r="E40" s="293">
        <v>0</v>
      </c>
      <c r="F40" s="293">
        <v>0</v>
      </c>
      <c r="G40" s="293">
        <v>0</v>
      </c>
      <c r="H40" s="293">
        <v>0</v>
      </c>
      <c r="I40" s="293">
        <v>0</v>
      </c>
      <c r="J40" s="293">
        <v>0</v>
      </c>
      <c r="K40" s="293">
        <v>0</v>
      </c>
      <c r="L40" s="293">
        <v>0</v>
      </c>
      <c r="M40" s="293">
        <v>0</v>
      </c>
      <c r="N40" s="293">
        <v>0</v>
      </c>
      <c r="O40" s="293">
        <v>0</v>
      </c>
      <c r="P40" s="293">
        <v>0</v>
      </c>
      <c r="Q40" s="293">
        <v>0</v>
      </c>
      <c r="R40" s="293">
        <v>0</v>
      </c>
    </row>
    <row r="41" spans="1:18" ht="21" x14ac:dyDescent="0.25">
      <c r="A41" s="40" t="s">
        <v>212</v>
      </c>
      <c r="B41" s="293">
        <v>0</v>
      </c>
      <c r="C41" s="293">
        <v>0</v>
      </c>
      <c r="D41" s="293">
        <v>0</v>
      </c>
      <c r="E41" s="293">
        <v>0</v>
      </c>
      <c r="F41" s="293">
        <v>0</v>
      </c>
      <c r="G41" s="293">
        <v>0</v>
      </c>
      <c r="H41" s="293">
        <v>0</v>
      </c>
      <c r="I41" s="293">
        <v>0</v>
      </c>
      <c r="J41" s="293">
        <v>0</v>
      </c>
      <c r="K41" s="293">
        <v>0</v>
      </c>
      <c r="L41" s="293">
        <v>0</v>
      </c>
      <c r="M41" s="293">
        <v>0</v>
      </c>
      <c r="N41" s="293">
        <v>0</v>
      </c>
      <c r="O41" s="293">
        <v>0</v>
      </c>
      <c r="P41" s="293">
        <v>0</v>
      </c>
      <c r="Q41" s="293">
        <v>0</v>
      </c>
      <c r="R41" s="293">
        <v>0</v>
      </c>
    </row>
    <row r="42" spans="1:18" x14ac:dyDescent="0.25">
      <c r="A42" s="40" t="s">
        <v>213</v>
      </c>
      <c r="B42" s="293">
        <v>0</v>
      </c>
      <c r="C42" s="293">
        <v>0</v>
      </c>
      <c r="D42" s="293">
        <v>0</v>
      </c>
      <c r="E42" s="293">
        <v>0</v>
      </c>
      <c r="F42" s="293">
        <v>0</v>
      </c>
      <c r="G42" s="293">
        <v>0</v>
      </c>
      <c r="H42" s="293">
        <v>0</v>
      </c>
      <c r="I42" s="293">
        <v>0</v>
      </c>
      <c r="J42" s="293">
        <v>0</v>
      </c>
      <c r="K42" s="293">
        <v>0</v>
      </c>
      <c r="L42" s="293">
        <v>0</v>
      </c>
      <c r="M42" s="293">
        <v>0</v>
      </c>
      <c r="N42" s="293">
        <v>0</v>
      </c>
      <c r="O42" s="293">
        <v>0</v>
      </c>
      <c r="P42" s="293">
        <v>0</v>
      </c>
      <c r="Q42" s="293">
        <v>0</v>
      </c>
      <c r="R42" s="293">
        <v>0</v>
      </c>
    </row>
    <row r="43" spans="1:18" x14ac:dyDescent="0.25">
      <c r="A43" s="40" t="s">
        <v>204</v>
      </c>
      <c r="B43" s="293">
        <v>0</v>
      </c>
      <c r="C43" s="293">
        <v>0</v>
      </c>
      <c r="D43" s="293">
        <v>0</v>
      </c>
      <c r="E43" s="293">
        <v>0</v>
      </c>
      <c r="F43" s="293">
        <v>0</v>
      </c>
      <c r="G43" s="293">
        <v>0</v>
      </c>
      <c r="H43" s="293">
        <v>0</v>
      </c>
      <c r="I43" s="293">
        <v>0</v>
      </c>
      <c r="J43" s="293">
        <v>0</v>
      </c>
      <c r="K43" s="293">
        <v>0</v>
      </c>
      <c r="L43" s="293">
        <v>0</v>
      </c>
      <c r="M43" s="293">
        <v>0</v>
      </c>
      <c r="N43" s="293">
        <v>0</v>
      </c>
      <c r="O43" s="293">
        <v>0</v>
      </c>
      <c r="P43" s="293">
        <v>0</v>
      </c>
      <c r="Q43" s="293">
        <v>0</v>
      </c>
      <c r="R43" s="293">
        <v>0</v>
      </c>
    </row>
    <row r="44" spans="1:18" x14ac:dyDescent="0.25">
      <c r="A44" s="48" t="s">
        <v>205</v>
      </c>
      <c r="B44" s="293">
        <v>173682.69641220901</v>
      </c>
      <c r="C44" s="293">
        <v>0</v>
      </c>
      <c r="D44" s="293">
        <v>822.49865490640002</v>
      </c>
      <c r="E44" s="293">
        <v>337.95871467000001</v>
      </c>
      <c r="F44" s="293">
        <v>3833.1952796730998</v>
      </c>
      <c r="G44" s="293">
        <v>13471.7973712652</v>
      </c>
      <c r="H44" s="293">
        <v>3971.3779861238099</v>
      </c>
      <c r="I44" s="293">
        <v>0</v>
      </c>
      <c r="J44" s="293">
        <v>16936.925395243401</v>
      </c>
      <c r="K44" s="293">
        <v>6917.2522045244905</v>
      </c>
      <c r="L44" s="293">
        <v>873.687149137701</v>
      </c>
      <c r="M44" s="293">
        <v>0</v>
      </c>
      <c r="N44" s="293">
        <v>0</v>
      </c>
      <c r="O44" s="293">
        <v>0</v>
      </c>
      <c r="P44" s="293">
        <v>0</v>
      </c>
      <c r="Q44" s="293">
        <v>220847.389167744</v>
      </c>
      <c r="R44" s="293">
        <v>0</v>
      </c>
    </row>
  </sheetData>
  <mergeCells count="6">
    <mergeCell ref="Q2:Q3"/>
    <mergeCell ref="R2:R3"/>
    <mergeCell ref="B2:P2"/>
    <mergeCell ref="B26:P26"/>
    <mergeCell ref="Q26:Q27"/>
    <mergeCell ref="R26:R27"/>
  </mergeCells>
  <hyperlinks>
    <hyperlink ref="T1" location="Index!A1" display="Index" xr:uid="{03C5CDFA-7672-41B9-AFBB-44B3EF24BF81}"/>
  </hyperlinks>
  <pageMargins left="0.70866141732283472" right="0.70866141732283472" top="0.74803149606299213" bottom="0.74803149606299213" header="0.31496062992125984" footer="0.31496062992125984"/>
  <pageSetup paperSize="9" scale="94" orientation="landscape" r:id="rId1"/>
  <headerFooter>
    <oddHeader>&amp;CEN
Annex 23</oddHead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11F98-1C62-482C-BA3B-1CE39423E3D9}">
  <sheetPr>
    <pageSetUpPr fitToPage="1"/>
  </sheetPr>
  <dimension ref="A1:L8"/>
  <sheetViews>
    <sheetView showGridLines="0" zoomScale="90" zoomScaleNormal="90" workbookViewId="0"/>
  </sheetViews>
  <sheetFormatPr defaultColWidth="8.54296875" defaultRowHeight="10.5" x14ac:dyDescent="0.25"/>
  <cols>
    <col min="1" max="1" width="14.54296875" style="7" customWidth="1"/>
    <col min="2" max="2" width="16.54296875" style="7" bestFit="1" customWidth="1"/>
    <col min="3" max="3" width="17" style="7" bestFit="1" customWidth="1"/>
    <col min="4" max="4" width="7.54296875" style="7" customWidth="1"/>
    <col min="5" max="5" width="16.54296875" style="7" bestFit="1" customWidth="1"/>
    <col min="6" max="6" width="17" style="7" bestFit="1" customWidth="1"/>
    <col min="7" max="7" width="16.54296875" style="7" bestFit="1" customWidth="1"/>
    <col min="8" max="8" width="17" style="7" bestFit="1" customWidth="1"/>
    <col min="9" max="9" width="16.54296875" style="7" bestFit="1" customWidth="1"/>
    <col min="10" max="10" width="17" style="7" bestFit="1" customWidth="1"/>
    <col min="11" max="12" width="9.453125" style="7" customWidth="1"/>
    <col min="13" max="16384" width="8.54296875" style="7"/>
  </cols>
  <sheetData>
    <row r="1" spans="1:12" x14ac:dyDescent="0.25">
      <c r="A1" s="1" t="s">
        <v>340</v>
      </c>
      <c r="B1" s="1"/>
      <c r="C1" s="1"/>
      <c r="D1" s="1"/>
      <c r="E1" s="1"/>
      <c r="F1" s="1"/>
      <c r="G1" s="1"/>
      <c r="H1" s="1"/>
      <c r="I1" s="1"/>
      <c r="J1" s="1"/>
      <c r="L1" s="1" t="s">
        <v>71</v>
      </c>
    </row>
    <row r="2" spans="1:12" ht="10.5" customHeight="1" x14ac:dyDescent="0.25">
      <c r="A2" s="1149" t="s">
        <v>341</v>
      </c>
      <c r="B2" s="1150"/>
      <c r="C2" s="1150"/>
      <c r="D2" s="1150"/>
      <c r="E2" s="1150"/>
      <c r="F2" s="1150"/>
      <c r="G2" s="1150"/>
      <c r="H2" s="1150"/>
      <c r="I2" s="1150"/>
      <c r="J2" s="1151"/>
    </row>
    <row r="3" spans="1:12" ht="11" thickBot="1" x14ac:dyDescent="0.3">
      <c r="A3" s="1152" t="s">
        <v>342</v>
      </c>
      <c r="B3" s="1154" t="s">
        <v>343</v>
      </c>
      <c r="C3" s="1147"/>
      <c r="D3" s="172" t="s">
        <v>344</v>
      </c>
      <c r="E3" s="1147" t="s">
        <v>345</v>
      </c>
      <c r="F3" s="1147"/>
      <c r="G3" s="1147" t="s">
        <v>346</v>
      </c>
      <c r="H3" s="1147"/>
      <c r="I3" s="1147" t="s">
        <v>4</v>
      </c>
      <c r="J3" s="1148"/>
      <c r="K3" s="132"/>
      <c r="L3" s="132"/>
    </row>
    <row r="4" spans="1:12" ht="11" thickBot="1" x14ac:dyDescent="0.3">
      <c r="A4" s="1153"/>
      <c r="B4" s="216" t="s">
        <v>79</v>
      </c>
      <c r="C4" s="216" t="s">
        <v>80</v>
      </c>
      <c r="D4" s="216"/>
      <c r="E4" s="216" t="s">
        <v>79</v>
      </c>
      <c r="F4" s="216" t="s">
        <v>80</v>
      </c>
      <c r="G4" s="216" t="s">
        <v>79</v>
      </c>
      <c r="H4" s="216" t="s">
        <v>80</v>
      </c>
      <c r="I4" s="216" t="s">
        <v>79</v>
      </c>
      <c r="J4" s="214" t="s">
        <v>80</v>
      </c>
      <c r="K4" s="133"/>
      <c r="L4" s="133"/>
    </row>
    <row r="5" spans="1:12" ht="21.5" thickBot="1" x14ac:dyDescent="0.3">
      <c r="A5" s="47" t="s">
        <v>347</v>
      </c>
      <c r="B5" s="222">
        <v>124.724337031</v>
      </c>
      <c r="C5" s="90">
        <v>126.048937852995</v>
      </c>
      <c r="D5" s="128"/>
      <c r="E5" s="222">
        <v>124.724337031</v>
      </c>
      <c r="F5" s="129">
        <v>126.048937852995</v>
      </c>
      <c r="G5" s="222">
        <v>361.70057738989999</v>
      </c>
      <c r="H5" s="90">
        <v>365.541919773686</v>
      </c>
      <c r="I5" s="222">
        <v>29</v>
      </c>
      <c r="J5" s="136">
        <v>29.243353581894901</v>
      </c>
      <c r="K5" s="134"/>
      <c r="L5" s="134"/>
    </row>
    <row r="6" spans="1:12" ht="21.5" thickBot="1" x14ac:dyDescent="0.3">
      <c r="A6" s="47" t="s">
        <v>348</v>
      </c>
      <c r="B6" s="222">
        <v>528.35511265445405</v>
      </c>
      <c r="C6" s="90">
        <v>577.27113373337693</v>
      </c>
      <c r="D6" s="128"/>
      <c r="E6" s="222">
        <v>528.35511265445405</v>
      </c>
      <c r="F6" s="129">
        <v>577.27113373337693</v>
      </c>
      <c r="G6" s="222">
        <v>1003.87471404346</v>
      </c>
      <c r="H6" s="90">
        <v>1096.81515409342</v>
      </c>
      <c r="I6" s="222">
        <v>80</v>
      </c>
      <c r="J6" s="136">
        <v>87.745212327473595</v>
      </c>
      <c r="K6" s="134"/>
      <c r="L6" s="134"/>
    </row>
    <row r="7" spans="1:12" ht="21.5" thickBot="1" x14ac:dyDescent="0.3">
      <c r="A7" s="47" t="s">
        <v>349</v>
      </c>
      <c r="B7" s="222">
        <v>0</v>
      </c>
      <c r="C7" s="90">
        <v>0</v>
      </c>
      <c r="D7" s="128"/>
      <c r="E7" s="222">
        <v>0</v>
      </c>
      <c r="F7" s="90">
        <v>0</v>
      </c>
      <c r="G7" s="222">
        <v>0</v>
      </c>
      <c r="H7" s="90">
        <v>0</v>
      </c>
      <c r="I7" s="222" t="s">
        <v>350</v>
      </c>
      <c r="J7" s="136">
        <v>0</v>
      </c>
      <c r="K7" s="134"/>
      <c r="L7" s="134"/>
    </row>
    <row r="8" spans="1:12" x14ac:dyDescent="0.25">
      <c r="A8" s="47" t="s">
        <v>73</v>
      </c>
      <c r="B8" s="92">
        <v>653.07944968545405</v>
      </c>
      <c r="C8" s="89">
        <v>703.32007158637202</v>
      </c>
      <c r="D8" s="130"/>
      <c r="E8" s="223">
        <v>653.07944968545405</v>
      </c>
      <c r="F8" s="131">
        <v>703.32007158637202</v>
      </c>
      <c r="G8" s="223">
        <v>1365.57529143336</v>
      </c>
      <c r="H8" s="89">
        <v>1462.3570738671101</v>
      </c>
      <c r="I8" s="223">
        <v>109.2460233146688</v>
      </c>
      <c r="J8" s="137">
        <v>116.98856590936801</v>
      </c>
      <c r="K8" s="135"/>
      <c r="L8" s="135"/>
    </row>
  </sheetData>
  <mergeCells count="6">
    <mergeCell ref="I3:J3"/>
    <mergeCell ref="A2:J2"/>
    <mergeCell ref="A3:A4"/>
    <mergeCell ref="B3:C3"/>
    <mergeCell ref="E3:F3"/>
    <mergeCell ref="G3:H3"/>
  </mergeCells>
  <hyperlinks>
    <hyperlink ref="L1" location="Index!A1" display="Index" xr:uid="{AF420E6E-D0FC-472D-A9B2-889C98B876EA}"/>
  </hyperlinks>
  <pageMargins left="0.70866141732283472" right="0.70866141732283472" top="0.74803149606299213" bottom="0.74803149606299213" header="0.31496062992125984" footer="0.31496062992125984"/>
  <pageSetup paperSize="9" scale="92" fitToHeight="0" orientation="landscape" r:id="rId1"/>
  <headerFooter>
    <oddHeader>&amp;CEN
Annex XXIII</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D573B-4895-44D3-AA1D-6D26F5C798B0}">
  <sheetPr>
    <pageSetUpPr fitToPage="1"/>
  </sheetPr>
  <dimension ref="A1:L35"/>
  <sheetViews>
    <sheetView showGridLines="0" zoomScale="90" zoomScaleNormal="90" zoomScalePageLayoutView="90" workbookViewId="0"/>
  </sheetViews>
  <sheetFormatPr defaultColWidth="9.1796875" defaultRowHeight="10.5" x14ac:dyDescent="0.25"/>
  <cols>
    <col min="1" max="1" width="7" style="64" customWidth="1"/>
    <col min="2" max="2" width="44.1796875" style="7" customWidth="1"/>
    <col min="3" max="5" width="11" style="7" customWidth="1"/>
    <col min="6" max="6" width="16.81640625" style="7" customWidth="1"/>
    <col min="7" max="10" width="11" style="7" customWidth="1"/>
    <col min="11" max="16384" width="9.1796875" style="7"/>
  </cols>
  <sheetData>
    <row r="1" spans="1:12" x14ac:dyDescent="0.25">
      <c r="A1" s="1" t="s">
        <v>309</v>
      </c>
      <c r="B1" s="1"/>
      <c r="C1" s="1"/>
      <c r="D1" s="1"/>
      <c r="E1" s="1"/>
      <c r="F1" s="1"/>
      <c r="G1" s="1"/>
      <c r="H1" s="1"/>
      <c r="I1" s="1"/>
      <c r="J1" s="1"/>
      <c r="L1" s="1" t="s">
        <v>71</v>
      </c>
    </row>
    <row r="2" spans="1:12" ht="31.5" x14ac:dyDescent="0.25">
      <c r="A2" s="1129">
        <v>45473</v>
      </c>
      <c r="B2" s="1130"/>
      <c r="C2" s="4" t="s">
        <v>310</v>
      </c>
      <c r="D2" s="4" t="s">
        <v>311</v>
      </c>
      <c r="E2" s="4" t="s">
        <v>312</v>
      </c>
      <c r="F2" s="4" t="s">
        <v>313</v>
      </c>
      <c r="G2" s="4" t="s">
        <v>314</v>
      </c>
      <c r="H2" s="4" t="s">
        <v>315</v>
      </c>
      <c r="I2" s="4" t="s">
        <v>316</v>
      </c>
      <c r="J2" s="4" t="s">
        <v>317</v>
      </c>
      <c r="K2" s="44"/>
    </row>
    <row r="3" spans="1:12" x14ac:dyDescent="0.25">
      <c r="A3" s="2" t="s">
        <v>318</v>
      </c>
      <c r="B3" s="3" t="s">
        <v>319</v>
      </c>
      <c r="C3" s="238"/>
      <c r="D3" s="238"/>
      <c r="E3" s="112"/>
      <c r="F3" s="20" t="s">
        <v>320</v>
      </c>
      <c r="G3" s="113"/>
      <c r="H3" s="114"/>
      <c r="I3" s="114"/>
      <c r="J3" s="114"/>
      <c r="K3" s="44"/>
    </row>
    <row r="4" spans="1:12" x14ac:dyDescent="0.25">
      <c r="A4" s="2" t="s">
        <v>321</v>
      </c>
      <c r="B4" s="3" t="s">
        <v>322</v>
      </c>
      <c r="C4" s="115"/>
      <c r="D4" s="115"/>
      <c r="E4" s="116"/>
      <c r="F4" s="2" t="s">
        <v>320</v>
      </c>
      <c r="G4" s="117"/>
      <c r="H4" s="115"/>
      <c r="I4" s="115"/>
      <c r="J4" s="115"/>
      <c r="K4" s="44"/>
    </row>
    <row r="5" spans="1:12" x14ac:dyDescent="0.25">
      <c r="A5" s="2">
        <v>1</v>
      </c>
      <c r="B5" s="3" t="s">
        <v>323</v>
      </c>
      <c r="C5" s="114">
        <v>9216.9180505999429</v>
      </c>
      <c r="D5" s="114">
        <v>13595.047680240117</v>
      </c>
      <c r="E5" s="112"/>
      <c r="F5" s="2" t="s">
        <v>320</v>
      </c>
      <c r="G5" s="117">
        <v>40701.528111829619</v>
      </c>
      <c r="H5" s="114">
        <v>31625.903101110143</v>
      </c>
      <c r="I5" s="114">
        <v>31509.904870490067</v>
      </c>
      <c r="J5" s="114">
        <v>9261.9907840037431</v>
      </c>
      <c r="K5" s="44"/>
    </row>
    <row r="6" spans="1:12" x14ac:dyDescent="0.25">
      <c r="A6" s="2">
        <v>2</v>
      </c>
      <c r="B6" s="33" t="s">
        <v>324</v>
      </c>
      <c r="C6" s="112"/>
      <c r="D6" s="112"/>
      <c r="E6" s="114"/>
      <c r="F6" s="33"/>
      <c r="G6" s="114"/>
      <c r="H6" s="114"/>
      <c r="I6" s="114"/>
      <c r="J6" s="114"/>
      <c r="K6" s="44"/>
    </row>
    <row r="7" spans="1:12" x14ac:dyDescent="0.25">
      <c r="A7" s="2" t="s">
        <v>84</v>
      </c>
      <c r="B7" s="45" t="s">
        <v>325</v>
      </c>
      <c r="C7" s="112"/>
      <c r="D7" s="112"/>
      <c r="E7" s="114"/>
      <c r="F7" s="63"/>
      <c r="G7" s="114"/>
      <c r="H7" s="114"/>
      <c r="I7" s="114"/>
      <c r="J7" s="114"/>
      <c r="K7" s="44"/>
    </row>
    <row r="8" spans="1:12" ht="21" x14ac:dyDescent="0.25">
      <c r="A8" s="2" t="s">
        <v>326</v>
      </c>
      <c r="B8" s="45" t="s">
        <v>327</v>
      </c>
      <c r="C8" s="112"/>
      <c r="D8" s="112"/>
      <c r="E8" s="114"/>
      <c r="F8" s="63"/>
      <c r="G8" s="114"/>
      <c r="H8" s="114"/>
      <c r="I8" s="114"/>
      <c r="J8" s="114"/>
      <c r="K8" s="44"/>
    </row>
    <row r="9" spans="1:12" x14ac:dyDescent="0.25">
      <c r="A9" s="2" t="s">
        <v>328</v>
      </c>
      <c r="B9" s="45" t="s">
        <v>329</v>
      </c>
      <c r="C9" s="112"/>
      <c r="D9" s="112"/>
      <c r="E9" s="114"/>
      <c r="F9" s="63"/>
      <c r="G9" s="114"/>
      <c r="H9" s="114"/>
      <c r="I9" s="114"/>
      <c r="J9" s="114"/>
      <c r="K9" s="44"/>
    </row>
    <row r="10" spans="1:12" x14ac:dyDescent="0.25">
      <c r="A10" s="2">
        <v>3</v>
      </c>
      <c r="B10" s="33" t="s">
        <v>330</v>
      </c>
      <c r="C10" s="112"/>
      <c r="D10" s="112"/>
      <c r="E10" s="112"/>
      <c r="F10" s="63"/>
      <c r="G10" s="114"/>
      <c r="H10" s="114"/>
      <c r="I10" s="114"/>
      <c r="J10" s="114"/>
      <c r="K10" s="44"/>
    </row>
    <row r="11" spans="1:12" x14ac:dyDescent="0.25">
      <c r="A11" s="2">
        <v>4</v>
      </c>
      <c r="B11" s="33" t="s">
        <v>331</v>
      </c>
      <c r="C11" s="112"/>
      <c r="D11" s="112"/>
      <c r="E11" s="112"/>
      <c r="F11" s="63"/>
      <c r="G11" s="114">
        <v>33576.636033699964</v>
      </c>
      <c r="H11" s="114">
        <v>20611.729826370145</v>
      </c>
      <c r="I11" s="114">
        <v>20611.729826370145</v>
      </c>
      <c r="J11" s="114">
        <v>2337.6044290719119</v>
      </c>
      <c r="K11" s="44"/>
    </row>
    <row r="12" spans="1:12" x14ac:dyDescent="0.25">
      <c r="A12" s="2">
        <v>5</v>
      </c>
      <c r="B12" s="33" t="s">
        <v>332</v>
      </c>
      <c r="C12" s="112"/>
      <c r="D12" s="112"/>
      <c r="E12" s="112"/>
      <c r="F12" s="63"/>
      <c r="G12" s="114"/>
      <c r="H12" s="114"/>
      <c r="I12" s="114"/>
      <c r="J12" s="114"/>
      <c r="K12" s="44"/>
    </row>
    <row r="13" spans="1:12" x14ac:dyDescent="0.25">
      <c r="A13" s="2">
        <v>6</v>
      </c>
      <c r="B13" s="48" t="s">
        <v>73</v>
      </c>
      <c r="C13" s="112"/>
      <c r="D13" s="112"/>
      <c r="E13" s="112"/>
      <c r="F13" s="63"/>
      <c r="G13" s="118">
        <v>74278.164145529328</v>
      </c>
      <c r="H13" s="118">
        <v>52237.632927479681</v>
      </c>
      <c r="I13" s="118">
        <v>52121.634696859728</v>
      </c>
      <c r="J13" s="118">
        <v>11599.595213075558</v>
      </c>
      <c r="K13" s="44"/>
    </row>
    <row r="17" spans="1:10" x14ac:dyDescent="0.25">
      <c r="A17" s="1" t="s">
        <v>309</v>
      </c>
      <c r="B17" s="1"/>
      <c r="C17" s="1"/>
      <c r="D17" s="1"/>
      <c r="E17" s="1"/>
      <c r="F17" s="1"/>
      <c r="G17" s="1"/>
      <c r="H17" s="1"/>
      <c r="I17" s="1"/>
      <c r="J17" s="1"/>
    </row>
    <row r="18" spans="1:10" ht="31.5" x14ac:dyDescent="0.25">
      <c r="A18" s="1129">
        <v>45291</v>
      </c>
      <c r="B18" s="1130"/>
      <c r="C18" s="4" t="s">
        <v>310</v>
      </c>
      <c r="D18" s="4" t="s">
        <v>311</v>
      </c>
      <c r="E18" s="4" t="s">
        <v>312</v>
      </c>
      <c r="F18" s="4" t="s">
        <v>313</v>
      </c>
      <c r="G18" s="4" t="s">
        <v>314</v>
      </c>
      <c r="H18" s="4" t="s">
        <v>315</v>
      </c>
      <c r="I18" s="4" t="s">
        <v>316</v>
      </c>
      <c r="J18" s="4" t="s">
        <v>317</v>
      </c>
    </row>
    <row r="19" spans="1:10" x14ac:dyDescent="0.25">
      <c r="A19" s="2" t="s">
        <v>318</v>
      </c>
      <c r="B19" s="3" t="s">
        <v>319</v>
      </c>
      <c r="C19" s="238"/>
      <c r="D19" s="238"/>
      <c r="E19" s="112"/>
      <c r="F19" s="20">
        <v>1.4</v>
      </c>
      <c r="G19" s="113"/>
      <c r="H19" s="114"/>
      <c r="I19" s="114"/>
      <c r="J19" s="114"/>
    </row>
    <row r="20" spans="1:10" x14ac:dyDescent="0.25">
      <c r="A20" s="2" t="s">
        <v>321</v>
      </c>
      <c r="B20" s="3" t="s">
        <v>322</v>
      </c>
      <c r="C20" s="115"/>
      <c r="D20" s="115"/>
      <c r="E20" s="116"/>
      <c r="F20" s="2">
        <v>1.4</v>
      </c>
      <c r="G20" s="117"/>
      <c r="H20" s="115"/>
      <c r="I20" s="115"/>
      <c r="J20" s="115"/>
    </row>
    <row r="21" spans="1:10" x14ac:dyDescent="0.25">
      <c r="A21" s="2">
        <v>1</v>
      </c>
      <c r="B21" s="3" t="s">
        <v>323</v>
      </c>
      <c r="C21" s="114">
        <v>8314.0777594500905</v>
      </c>
      <c r="D21" s="114">
        <v>11961.355614280099</v>
      </c>
      <c r="E21" s="112"/>
      <c r="F21" s="2">
        <v>1.4</v>
      </c>
      <c r="G21" s="117">
        <v>36606.488593250098</v>
      </c>
      <c r="H21" s="114">
        <v>28172.428957860098</v>
      </c>
      <c r="I21" s="114">
        <v>28040.908178979902</v>
      </c>
      <c r="J21" s="114">
        <v>8565.4009360183009</v>
      </c>
    </row>
    <row r="22" spans="1:10" x14ac:dyDescent="0.25">
      <c r="A22" s="2">
        <v>2</v>
      </c>
      <c r="B22" s="33" t="s">
        <v>324</v>
      </c>
      <c r="C22" s="112"/>
      <c r="D22" s="112"/>
      <c r="E22" s="114"/>
      <c r="F22" s="33"/>
      <c r="G22" s="114"/>
      <c r="H22" s="114"/>
      <c r="I22" s="114"/>
      <c r="J22" s="114"/>
    </row>
    <row r="23" spans="1:10" x14ac:dyDescent="0.25">
      <c r="A23" s="2" t="s">
        <v>84</v>
      </c>
      <c r="B23" s="45" t="s">
        <v>325</v>
      </c>
      <c r="C23" s="112"/>
      <c r="D23" s="112"/>
      <c r="E23" s="114"/>
      <c r="F23" s="63"/>
      <c r="G23" s="114"/>
      <c r="H23" s="114"/>
      <c r="I23" s="114"/>
      <c r="J23" s="114"/>
    </row>
    <row r="24" spans="1:10" ht="21" x14ac:dyDescent="0.25">
      <c r="A24" s="2" t="s">
        <v>326</v>
      </c>
      <c r="B24" s="45" t="s">
        <v>327</v>
      </c>
      <c r="C24" s="112"/>
      <c r="D24" s="112"/>
      <c r="E24" s="114"/>
      <c r="F24" s="63"/>
      <c r="G24" s="114"/>
      <c r="H24" s="114"/>
      <c r="I24" s="114"/>
      <c r="J24" s="114"/>
    </row>
    <row r="25" spans="1:10" x14ac:dyDescent="0.25">
      <c r="A25" s="2" t="s">
        <v>328</v>
      </c>
      <c r="B25" s="45" t="s">
        <v>329</v>
      </c>
      <c r="C25" s="112"/>
      <c r="D25" s="112"/>
      <c r="E25" s="114"/>
      <c r="F25" s="63"/>
      <c r="G25" s="114"/>
      <c r="H25" s="114"/>
      <c r="I25" s="114"/>
      <c r="J25" s="114"/>
    </row>
    <row r="26" spans="1:10" x14ac:dyDescent="0.25">
      <c r="A26" s="2">
        <v>3</v>
      </c>
      <c r="B26" s="33" t="s">
        <v>330</v>
      </c>
      <c r="C26" s="112"/>
      <c r="D26" s="112"/>
      <c r="E26" s="112"/>
      <c r="F26" s="63"/>
      <c r="G26" s="114"/>
      <c r="H26" s="114"/>
      <c r="I26" s="114"/>
      <c r="J26" s="114"/>
    </row>
    <row r="27" spans="1:10" x14ac:dyDescent="0.25">
      <c r="A27" s="2">
        <v>4</v>
      </c>
      <c r="B27" s="33" t="s">
        <v>331</v>
      </c>
      <c r="C27" s="112"/>
      <c r="D27" s="112"/>
      <c r="E27" s="112"/>
      <c r="F27" s="63"/>
      <c r="G27" s="114">
        <v>24165.844172369998</v>
      </c>
      <c r="H27" s="114">
        <v>12906.415795729999</v>
      </c>
      <c r="I27" s="114">
        <v>12906.415795729999</v>
      </c>
      <c r="J27" s="114">
        <v>2036.5439144437</v>
      </c>
    </row>
    <row r="28" spans="1:10" x14ac:dyDescent="0.25">
      <c r="A28" s="2">
        <v>5</v>
      </c>
      <c r="B28" s="33" t="s">
        <v>332</v>
      </c>
      <c r="C28" s="112"/>
      <c r="D28" s="112"/>
      <c r="E28" s="112"/>
      <c r="F28" s="63"/>
      <c r="G28" s="114"/>
      <c r="H28" s="114"/>
      <c r="I28" s="114"/>
      <c r="J28" s="114"/>
    </row>
    <row r="29" spans="1:10" x14ac:dyDescent="0.25">
      <c r="A29" s="2">
        <v>6</v>
      </c>
      <c r="B29" s="48" t="s">
        <v>73</v>
      </c>
      <c r="C29" s="112"/>
      <c r="D29" s="112"/>
      <c r="E29" s="112"/>
      <c r="F29" s="63"/>
      <c r="G29" s="118">
        <v>60772.332765620304</v>
      </c>
      <c r="H29" s="118">
        <v>41078.844753589998</v>
      </c>
      <c r="I29" s="118">
        <v>40947.323974709398</v>
      </c>
      <c r="J29" s="118">
        <v>10601.944850462</v>
      </c>
    </row>
    <row r="34" spans="11:11" x14ac:dyDescent="0.25">
      <c r="K34" s="32"/>
    </row>
    <row r="35" spans="11:11" x14ac:dyDescent="0.25">
      <c r="K35" s="32"/>
    </row>
  </sheetData>
  <mergeCells count="2">
    <mergeCell ref="A2:B2"/>
    <mergeCell ref="A18:B18"/>
  </mergeCells>
  <hyperlinks>
    <hyperlink ref="L1" location="Index!A1" display="Index" xr:uid="{98E7C4F9-D088-4F3E-9669-D0F334FCD885}"/>
  </hyperlinks>
  <pageMargins left="0.70866141732283472" right="0.70866141732283472" top="0.74803149606299213" bottom="0.74803149606299213" header="0.31496062992125984" footer="0.31496062992125984"/>
  <pageSetup paperSize="9" scale="67" orientation="landscape" r:id="rId1"/>
  <headerFooter>
    <oddHeader>&amp;CEN
Annex XXV</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572B1-C155-47E0-8838-8BD5B1017151}">
  <sheetPr>
    <pageSetUpPr fitToPage="1"/>
  </sheetPr>
  <dimension ref="A1:F21"/>
  <sheetViews>
    <sheetView showGridLines="0" zoomScale="85" zoomScaleNormal="85" workbookViewId="0"/>
  </sheetViews>
  <sheetFormatPr defaultColWidth="9.1796875" defaultRowHeight="10.5" x14ac:dyDescent="0.25"/>
  <cols>
    <col min="1" max="1" width="4.453125" style="7" customWidth="1"/>
    <col min="2" max="2" width="62.54296875" style="7" customWidth="1"/>
    <col min="3" max="4" width="15.1796875" style="7" customWidth="1"/>
    <col min="5" max="16384" width="9.1796875" style="7"/>
  </cols>
  <sheetData>
    <row r="1" spans="1:6" x14ac:dyDescent="0.25">
      <c r="A1" s="1" t="s">
        <v>333</v>
      </c>
      <c r="B1" s="1"/>
      <c r="C1" s="1"/>
      <c r="D1" s="1"/>
      <c r="F1" s="1" t="s">
        <v>71</v>
      </c>
    </row>
    <row r="2" spans="1:6" ht="12" x14ac:dyDescent="0.25">
      <c r="A2" s="1155">
        <v>45473</v>
      </c>
      <c r="B2" s="1156"/>
      <c r="C2" s="1157" t="s">
        <v>316</v>
      </c>
      <c r="D2" s="1093" t="s">
        <v>317</v>
      </c>
    </row>
    <row r="3" spans="1:6" x14ac:dyDescent="0.25">
      <c r="A3" s="44"/>
      <c r="B3" s="44"/>
      <c r="C3" s="1157"/>
      <c r="D3" s="1093"/>
    </row>
    <row r="4" spans="1:6" x14ac:dyDescent="0.25">
      <c r="A4" s="33">
        <v>1</v>
      </c>
      <c r="B4" s="3" t="s">
        <v>334</v>
      </c>
      <c r="C4" s="114"/>
      <c r="D4" s="114"/>
    </row>
    <row r="5" spans="1:6" x14ac:dyDescent="0.25">
      <c r="A5" s="33">
        <v>2</v>
      </c>
      <c r="B5" s="3" t="s">
        <v>335</v>
      </c>
      <c r="C5" s="112"/>
      <c r="D5" s="114"/>
    </row>
    <row r="6" spans="1:6" x14ac:dyDescent="0.25">
      <c r="A6" s="33">
        <v>3</v>
      </c>
      <c r="B6" s="3" t="s">
        <v>336</v>
      </c>
      <c r="C6" s="112"/>
      <c r="D6" s="114"/>
    </row>
    <row r="7" spans="1:6" x14ac:dyDescent="0.25">
      <c r="A7" s="33">
        <v>4</v>
      </c>
      <c r="B7" s="3" t="s">
        <v>337</v>
      </c>
      <c r="C7" s="114">
        <v>7362.0306401600001</v>
      </c>
      <c r="D7" s="114">
        <v>1322.92431575</v>
      </c>
    </row>
    <row r="8" spans="1:6" x14ac:dyDescent="0.25">
      <c r="A8" s="65" t="s">
        <v>159</v>
      </c>
      <c r="B8" s="66" t="s">
        <v>338</v>
      </c>
      <c r="C8" s="114"/>
      <c r="D8" s="114"/>
    </row>
    <row r="9" spans="1:6" x14ac:dyDescent="0.25">
      <c r="A9" s="33">
        <v>5</v>
      </c>
      <c r="B9" s="5" t="s">
        <v>339</v>
      </c>
      <c r="C9" s="118">
        <v>7362.0306401600001</v>
      </c>
      <c r="D9" s="118">
        <v>1322.92431575</v>
      </c>
    </row>
    <row r="10" spans="1:6" x14ac:dyDescent="0.25">
      <c r="B10" s="6"/>
    </row>
    <row r="11" spans="1:6" x14ac:dyDescent="0.25">
      <c r="A11" s="44"/>
    </row>
    <row r="12" spans="1:6" x14ac:dyDescent="0.25">
      <c r="A12" s="44"/>
    </row>
    <row r="13" spans="1:6" x14ac:dyDescent="0.25">
      <c r="A13" s="1" t="s">
        <v>333</v>
      </c>
      <c r="B13" s="1"/>
      <c r="C13" s="1"/>
      <c r="D13" s="1"/>
    </row>
    <row r="14" spans="1:6" ht="12" x14ac:dyDescent="0.25">
      <c r="A14" s="1155">
        <v>45291</v>
      </c>
      <c r="B14" s="1156"/>
      <c r="C14" s="1157" t="s">
        <v>316</v>
      </c>
      <c r="D14" s="1093" t="s">
        <v>317</v>
      </c>
    </row>
    <row r="15" spans="1:6" x14ac:dyDescent="0.25">
      <c r="A15" s="44"/>
      <c r="B15" s="44"/>
      <c r="C15" s="1157"/>
      <c r="D15" s="1093"/>
    </row>
    <row r="16" spans="1:6" x14ac:dyDescent="0.25">
      <c r="A16" s="33">
        <v>1</v>
      </c>
      <c r="B16" s="3" t="s">
        <v>334</v>
      </c>
      <c r="C16" s="33"/>
      <c r="D16" s="33"/>
    </row>
    <row r="17" spans="1:4" x14ac:dyDescent="0.25">
      <c r="A17" s="33">
        <v>2</v>
      </c>
      <c r="B17" s="3" t="s">
        <v>335</v>
      </c>
      <c r="C17" s="63"/>
      <c r="D17" s="33"/>
    </row>
    <row r="18" spans="1:4" x14ac:dyDescent="0.25">
      <c r="A18" s="33">
        <v>3</v>
      </c>
      <c r="B18" s="3" t="s">
        <v>336</v>
      </c>
      <c r="C18" s="63"/>
      <c r="D18" s="33"/>
    </row>
    <row r="19" spans="1:4" x14ac:dyDescent="0.25">
      <c r="A19" s="33">
        <v>4</v>
      </c>
      <c r="B19" s="3" t="s">
        <v>337</v>
      </c>
      <c r="C19" s="114">
        <v>6196.5583553300003</v>
      </c>
      <c r="D19" s="114">
        <v>1150.3919183749999</v>
      </c>
    </row>
    <row r="20" spans="1:4" x14ac:dyDescent="0.25">
      <c r="A20" s="65" t="s">
        <v>159</v>
      </c>
      <c r="B20" s="66" t="s">
        <v>338</v>
      </c>
      <c r="C20" s="114"/>
      <c r="D20" s="114"/>
    </row>
    <row r="21" spans="1:4" x14ac:dyDescent="0.25">
      <c r="A21" s="33">
        <v>5</v>
      </c>
      <c r="B21" s="5" t="s">
        <v>339</v>
      </c>
      <c r="C21" s="118">
        <v>6196.5583553300003</v>
      </c>
      <c r="D21" s="118">
        <v>1150.3919183749999</v>
      </c>
    </row>
  </sheetData>
  <mergeCells count="6">
    <mergeCell ref="A2:B2"/>
    <mergeCell ref="A14:B14"/>
    <mergeCell ref="C2:C3"/>
    <mergeCell ref="D2:D3"/>
    <mergeCell ref="C14:C15"/>
    <mergeCell ref="D14:D15"/>
  </mergeCells>
  <hyperlinks>
    <hyperlink ref="F1" location="Index!A1" display="Index" xr:uid="{7188CA2D-95A0-4C93-95E1-F60F5B5E4CC2}"/>
  </hyperlinks>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5165F-5E15-44CC-9C09-3C4163B11906}">
  <sheetPr>
    <pageSetUpPr fitToPage="1"/>
  </sheetPr>
  <dimension ref="A1:P33"/>
  <sheetViews>
    <sheetView showGridLines="0" zoomScale="90" zoomScaleNormal="90" workbookViewId="0"/>
  </sheetViews>
  <sheetFormatPr defaultColWidth="9.1796875" defaultRowHeight="10.5" x14ac:dyDescent="0.25"/>
  <cols>
    <col min="1" max="1" width="9.81640625" style="34" bestFit="1" customWidth="1"/>
    <col min="2" max="2" width="29.54296875" style="7" customWidth="1"/>
    <col min="3" max="13" width="8.453125" style="7" customWidth="1"/>
    <col min="14" max="14" width="11.453125" style="6" customWidth="1"/>
    <col min="15" max="16384" width="9.1796875" style="7"/>
  </cols>
  <sheetData>
    <row r="1" spans="1:16" x14ac:dyDescent="0.25">
      <c r="A1" s="1" t="s">
        <v>351</v>
      </c>
      <c r="B1" s="1"/>
      <c r="C1" s="1"/>
      <c r="D1" s="1"/>
      <c r="E1" s="1"/>
      <c r="F1" s="1"/>
      <c r="G1" s="1"/>
      <c r="H1" s="1"/>
      <c r="I1" s="1"/>
      <c r="J1" s="1"/>
      <c r="K1" s="1"/>
      <c r="L1" s="1"/>
      <c r="M1" s="1"/>
      <c r="N1" s="1"/>
      <c r="P1" s="1" t="s">
        <v>71</v>
      </c>
    </row>
    <row r="2" spans="1:16" ht="12" x14ac:dyDescent="0.25">
      <c r="A2" s="249">
        <v>45473</v>
      </c>
      <c r="B2" s="1158" t="s">
        <v>352</v>
      </c>
      <c r="C2" s="1140" t="s">
        <v>207</v>
      </c>
      <c r="D2" s="1140"/>
      <c r="E2" s="1140"/>
      <c r="F2" s="1140"/>
      <c r="G2" s="1140"/>
      <c r="H2" s="1140"/>
      <c r="I2" s="1140"/>
      <c r="J2" s="1140"/>
      <c r="K2" s="1140"/>
      <c r="L2" s="1140"/>
      <c r="M2" s="1140"/>
      <c r="N2" s="67"/>
    </row>
    <row r="3" spans="1:16" ht="39" customHeight="1" x14ac:dyDescent="0.25">
      <c r="A3" s="68"/>
      <c r="B3" s="1158"/>
      <c r="C3" s="50">
        <v>0</v>
      </c>
      <c r="D3" s="50">
        <v>0.02</v>
      </c>
      <c r="E3" s="50">
        <v>0.04</v>
      </c>
      <c r="F3" s="50">
        <v>0.1</v>
      </c>
      <c r="G3" s="50">
        <v>0.2</v>
      </c>
      <c r="H3" s="50">
        <v>0.5</v>
      </c>
      <c r="I3" s="50">
        <v>0.7</v>
      </c>
      <c r="J3" s="50">
        <v>0.75</v>
      </c>
      <c r="K3" s="50">
        <v>1</v>
      </c>
      <c r="L3" s="50">
        <v>1.5</v>
      </c>
      <c r="M3" s="38" t="s">
        <v>209</v>
      </c>
      <c r="N3" s="4" t="s">
        <v>353</v>
      </c>
    </row>
    <row r="4" spans="1:16" x14ac:dyDescent="0.25">
      <c r="A4" s="8">
        <v>1</v>
      </c>
      <c r="B4" s="33" t="s">
        <v>354</v>
      </c>
      <c r="C4" s="114">
        <v>8357.4532913700004</v>
      </c>
      <c r="D4" s="114">
        <v>0</v>
      </c>
      <c r="E4" s="114">
        <v>0</v>
      </c>
      <c r="F4" s="114">
        <v>25.60989855</v>
      </c>
      <c r="G4" s="114">
        <v>157.83945853</v>
      </c>
      <c r="H4" s="114">
        <v>12.835821860000001</v>
      </c>
      <c r="I4" s="114">
        <v>0</v>
      </c>
      <c r="J4" s="114">
        <v>0</v>
      </c>
      <c r="K4" s="114">
        <v>38.415130130000001</v>
      </c>
      <c r="L4" s="114">
        <v>0</v>
      </c>
      <c r="M4" s="114">
        <v>0</v>
      </c>
      <c r="N4" s="119">
        <v>8592.1536004399986</v>
      </c>
    </row>
    <row r="5" spans="1:16" x14ac:dyDescent="0.25">
      <c r="A5" s="8">
        <v>2</v>
      </c>
      <c r="B5" s="33" t="s">
        <v>355</v>
      </c>
      <c r="C5" s="114"/>
      <c r="D5" s="114"/>
      <c r="E5" s="114"/>
      <c r="F5" s="114"/>
      <c r="G5" s="114"/>
      <c r="H5" s="114"/>
      <c r="I5" s="114"/>
      <c r="J5" s="114"/>
      <c r="K5" s="114"/>
      <c r="L5" s="114"/>
      <c r="M5" s="114"/>
      <c r="N5" s="119"/>
    </row>
    <row r="6" spans="1:16" x14ac:dyDescent="0.25">
      <c r="A6" s="8">
        <v>3</v>
      </c>
      <c r="B6" s="33" t="s">
        <v>195</v>
      </c>
      <c r="C6" s="114"/>
      <c r="D6" s="114"/>
      <c r="E6" s="114"/>
      <c r="F6" s="114"/>
      <c r="G6" s="114"/>
      <c r="H6" s="114"/>
      <c r="I6" s="114"/>
      <c r="J6" s="114"/>
      <c r="K6" s="114"/>
      <c r="L6" s="114"/>
      <c r="M6" s="114"/>
      <c r="N6" s="119"/>
    </row>
    <row r="7" spans="1:16" x14ac:dyDescent="0.25">
      <c r="A7" s="8">
        <v>4</v>
      </c>
      <c r="B7" s="33" t="s">
        <v>196</v>
      </c>
      <c r="C7" s="114">
        <v>7466.1627694800018</v>
      </c>
      <c r="D7" s="114">
        <v>0</v>
      </c>
      <c r="E7" s="114">
        <v>0</v>
      </c>
      <c r="F7" s="114">
        <v>0</v>
      </c>
      <c r="G7" s="114">
        <v>0</v>
      </c>
      <c r="H7" s="114">
        <v>0</v>
      </c>
      <c r="I7" s="114">
        <v>0</v>
      </c>
      <c r="J7" s="114">
        <v>0</v>
      </c>
      <c r="K7" s="114">
        <v>0</v>
      </c>
      <c r="L7" s="114">
        <v>0</v>
      </c>
      <c r="M7" s="114">
        <v>0</v>
      </c>
      <c r="N7" s="119">
        <v>7466.1627694800045</v>
      </c>
    </row>
    <row r="8" spans="1:16" x14ac:dyDescent="0.25">
      <c r="A8" s="8">
        <v>5</v>
      </c>
      <c r="B8" s="33" t="s">
        <v>197</v>
      </c>
      <c r="C8" s="114">
        <v>62.284542780000017</v>
      </c>
      <c r="D8" s="114">
        <v>0</v>
      </c>
      <c r="E8" s="114">
        <v>0</v>
      </c>
      <c r="F8" s="114">
        <v>0</v>
      </c>
      <c r="G8" s="114">
        <v>0</v>
      </c>
      <c r="H8" s="114">
        <v>0</v>
      </c>
      <c r="I8" s="114">
        <v>0</v>
      </c>
      <c r="J8" s="114">
        <v>0</v>
      </c>
      <c r="K8" s="114">
        <v>0</v>
      </c>
      <c r="L8" s="114">
        <v>0</v>
      </c>
      <c r="M8" s="114">
        <v>0</v>
      </c>
      <c r="N8" s="119">
        <v>62.284542780000002</v>
      </c>
    </row>
    <row r="9" spans="1:16" x14ac:dyDescent="0.25">
      <c r="A9" s="8">
        <v>6</v>
      </c>
      <c r="B9" s="33" t="s">
        <v>165</v>
      </c>
      <c r="C9" s="114">
        <v>0</v>
      </c>
      <c r="D9" s="114">
        <v>0</v>
      </c>
      <c r="E9" s="114">
        <v>0</v>
      </c>
      <c r="F9" s="114">
        <v>0</v>
      </c>
      <c r="G9" s="114">
        <v>0.7175860799999999</v>
      </c>
      <c r="H9" s="114">
        <v>10.506103600000003</v>
      </c>
      <c r="I9" s="114">
        <v>0</v>
      </c>
      <c r="J9" s="114">
        <v>0</v>
      </c>
      <c r="K9" s="114">
        <v>0</v>
      </c>
      <c r="L9" s="114">
        <v>0</v>
      </c>
      <c r="M9" s="114">
        <v>0</v>
      </c>
      <c r="N9" s="119">
        <v>11.22368968</v>
      </c>
      <c r="P9" s="10"/>
    </row>
    <row r="10" spans="1:16" x14ac:dyDescent="0.25">
      <c r="A10" s="8">
        <v>7</v>
      </c>
      <c r="B10" s="33" t="s">
        <v>168</v>
      </c>
      <c r="C10" s="114">
        <v>0</v>
      </c>
      <c r="D10" s="114">
        <v>0</v>
      </c>
      <c r="E10" s="114">
        <v>0</v>
      </c>
      <c r="F10" s="114">
        <v>0</v>
      </c>
      <c r="G10" s="114">
        <v>0</v>
      </c>
      <c r="H10" s="114">
        <v>0.67370558000000003</v>
      </c>
      <c r="I10" s="114">
        <v>0</v>
      </c>
      <c r="J10" s="114">
        <v>0</v>
      </c>
      <c r="K10" s="114">
        <v>73.371458570000016</v>
      </c>
      <c r="L10" s="114">
        <v>65.284322749999987</v>
      </c>
      <c r="M10" s="114">
        <v>0</v>
      </c>
      <c r="N10" s="119">
        <v>139.32948689999995</v>
      </c>
    </row>
    <row r="11" spans="1:16" x14ac:dyDescent="0.25">
      <c r="A11" s="8">
        <v>8</v>
      </c>
      <c r="B11" s="33" t="s">
        <v>198</v>
      </c>
      <c r="C11" s="114">
        <v>0</v>
      </c>
      <c r="D11" s="114">
        <v>0</v>
      </c>
      <c r="E11" s="114">
        <v>0</v>
      </c>
      <c r="F11" s="114">
        <v>0</v>
      </c>
      <c r="G11" s="114">
        <v>0</v>
      </c>
      <c r="H11" s="114">
        <v>0</v>
      </c>
      <c r="I11" s="114">
        <v>0</v>
      </c>
      <c r="J11" s="114">
        <v>0.19253838999999998</v>
      </c>
      <c r="K11" s="114">
        <v>0</v>
      </c>
      <c r="L11" s="114">
        <v>0</v>
      </c>
      <c r="M11" s="114">
        <v>0</v>
      </c>
      <c r="N11" s="119">
        <v>0.19253838999999998</v>
      </c>
    </row>
    <row r="12" spans="1:16" ht="21" x14ac:dyDescent="0.25">
      <c r="A12" s="8">
        <v>9</v>
      </c>
      <c r="B12" s="33" t="s">
        <v>201</v>
      </c>
      <c r="C12" s="114"/>
      <c r="D12" s="114"/>
      <c r="E12" s="114"/>
      <c r="F12" s="114"/>
      <c r="G12" s="114"/>
      <c r="H12" s="114"/>
      <c r="I12" s="114"/>
      <c r="J12" s="114"/>
      <c r="K12" s="114"/>
      <c r="L12" s="114"/>
      <c r="M12" s="114"/>
      <c r="N12" s="119"/>
    </row>
    <row r="13" spans="1:16" x14ac:dyDescent="0.25">
      <c r="A13" s="8">
        <v>10</v>
      </c>
      <c r="B13" s="33" t="s">
        <v>204</v>
      </c>
      <c r="C13" s="114">
        <v>0</v>
      </c>
      <c r="D13" s="114">
        <v>0</v>
      </c>
      <c r="E13" s="114">
        <v>0</v>
      </c>
      <c r="F13" s="114">
        <v>0</v>
      </c>
      <c r="G13" s="114">
        <v>0</v>
      </c>
      <c r="H13" s="114">
        <v>0</v>
      </c>
      <c r="I13" s="114">
        <v>0</v>
      </c>
      <c r="J13" s="114">
        <v>0</v>
      </c>
      <c r="K13" s="114">
        <v>0</v>
      </c>
      <c r="L13" s="114">
        <v>0</v>
      </c>
      <c r="M13" s="114">
        <v>0</v>
      </c>
      <c r="N13" s="119">
        <v>0</v>
      </c>
    </row>
    <row r="14" spans="1:16" x14ac:dyDescent="0.25">
      <c r="A14" s="8">
        <v>11</v>
      </c>
      <c r="B14" s="15" t="s">
        <v>89</v>
      </c>
      <c r="C14" s="118">
        <v>15885.900603630011</v>
      </c>
      <c r="D14" s="118">
        <v>0</v>
      </c>
      <c r="E14" s="118">
        <v>0</v>
      </c>
      <c r="F14" s="118">
        <v>25.609898549999997</v>
      </c>
      <c r="G14" s="118">
        <v>158.55704460999993</v>
      </c>
      <c r="H14" s="118">
        <v>24.015631040000002</v>
      </c>
      <c r="I14" s="118">
        <v>0</v>
      </c>
      <c r="J14" s="118">
        <v>0.19253838999999995</v>
      </c>
      <c r="K14" s="118">
        <v>111.78658870000001</v>
      </c>
      <c r="L14" s="118">
        <v>65.284322749999987</v>
      </c>
      <c r="M14" s="118">
        <v>0</v>
      </c>
      <c r="N14" s="119">
        <v>16271.346627670007</v>
      </c>
    </row>
    <row r="15" spans="1:16" x14ac:dyDescent="0.25">
      <c r="C15" s="37"/>
      <c r="D15" s="37"/>
      <c r="E15" s="37"/>
      <c r="F15" s="37"/>
      <c r="G15" s="37"/>
      <c r="H15" s="37"/>
      <c r="I15" s="37"/>
      <c r="J15" s="37"/>
      <c r="K15" s="37"/>
      <c r="L15" s="37"/>
      <c r="M15" s="37"/>
      <c r="N15" s="120"/>
    </row>
    <row r="16" spans="1:16" x14ac:dyDescent="0.25">
      <c r="B16" s="10"/>
    </row>
    <row r="20" spans="1:14" x14ac:dyDescent="0.25">
      <c r="A20" s="1" t="s">
        <v>351</v>
      </c>
      <c r="B20" s="1"/>
      <c r="C20" s="1"/>
      <c r="D20" s="1"/>
      <c r="E20" s="1"/>
      <c r="F20" s="1"/>
      <c r="G20" s="1"/>
      <c r="H20" s="1"/>
      <c r="I20" s="1"/>
      <c r="J20" s="1"/>
      <c r="K20" s="1"/>
      <c r="L20" s="1"/>
      <c r="M20" s="1"/>
      <c r="N20" s="1"/>
    </row>
    <row r="21" spans="1:14" ht="12" x14ac:dyDescent="0.25">
      <c r="A21" s="249">
        <v>45291</v>
      </c>
      <c r="B21" s="1158" t="s">
        <v>352</v>
      </c>
      <c r="C21" s="1140" t="s">
        <v>207</v>
      </c>
      <c r="D21" s="1140"/>
      <c r="E21" s="1140"/>
      <c r="F21" s="1140"/>
      <c r="G21" s="1140"/>
      <c r="H21" s="1140"/>
      <c r="I21" s="1140"/>
      <c r="J21" s="1140"/>
      <c r="K21" s="1140"/>
      <c r="L21" s="1140"/>
      <c r="M21" s="1140"/>
      <c r="N21" s="67"/>
    </row>
    <row r="22" spans="1:14" ht="39" customHeight="1" x14ac:dyDescent="0.25">
      <c r="A22" s="68"/>
      <c r="B22" s="1158"/>
      <c r="C22" s="50">
        <v>0</v>
      </c>
      <c r="D22" s="50">
        <v>0.02</v>
      </c>
      <c r="E22" s="50">
        <v>0.04</v>
      </c>
      <c r="F22" s="50">
        <v>0.1</v>
      </c>
      <c r="G22" s="50">
        <v>0.2</v>
      </c>
      <c r="H22" s="50">
        <v>0.5</v>
      </c>
      <c r="I22" s="50">
        <v>0.7</v>
      </c>
      <c r="J22" s="50">
        <v>0.75</v>
      </c>
      <c r="K22" s="50">
        <v>1</v>
      </c>
      <c r="L22" s="50">
        <v>1.5</v>
      </c>
      <c r="M22" s="38" t="s">
        <v>209</v>
      </c>
      <c r="N22" s="4" t="s">
        <v>353</v>
      </c>
    </row>
    <row r="23" spans="1:14" x14ac:dyDescent="0.25">
      <c r="A23" s="8">
        <v>1</v>
      </c>
      <c r="B23" s="33" t="s">
        <v>354</v>
      </c>
      <c r="C23" s="114">
        <v>1807.06189408</v>
      </c>
      <c r="D23" s="114">
        <v>0</v>
      </c>
      <c r="E23" s="114">
        <v>0</v>
      </c>
      <c r="F23" s="114">
        <v>59.017259580000001</v>
      </c>
      <c r="G23" s="114">
        <v>141.88693716</v>
      </c>
      <c r="H23" s="114">
        <v>14.305505869999999</v>
      </c>
      <c r="I23" s="114">
        <v>0</v>
      </c>
      <c r="J23" s="114">
        <v>0</v>
      </c>
      <c r="K23" s="114">
        <v>24.96962079</v>
      </c>
      <c r="L23" s="114">
        <v>0</v>
      </c>
      <c r="M23" s="114">
        <v>0</v>
      </c>
      <c r="N23" s="119">
        <v>2047.2412174799999</v>
      </c>
    </row>
    <row r="24" spans="1:14" x14ac:dyDescent="0.25">
      <c r="A24" s="8">
        <v>2</v>
      </c>
      <c r="B24" s="33" t="s">
        <v>355</v>
      </c>
      <c r="C24" s="114">
        <v>0</v>
      </c>
      <c r="D24" s="114">
        <v>0</v>
      </c>
      <c r="E24" s="114">
        <v>0</v>
      </c>
      <c r="F24" s="114">
        <v>0</v>
      </c>
      <c r="G24" s="114">
        <v>0</v>
      </c>
      <c r="H24" s="114">
        <v>0</v>
      </c>
      <c r="I24" s="114">
        <v>0</v>
      </c>
      <c r="J24" s="114">
        <v>0</v>
      </c>
      <c r="K24" s="114">
        <v>0</v>
      </c>
      <c r="L24" s="114">
        <v>0</v>
      </c>
      <c r="M24" s="114">
        <v>0</v>
      </c>
      <c r="N24" s="119">
        <v>0</v>
      </c>
    </row>
    <row r="25" spans="1:14" x14ac:dyDescent="0.25">
      <c r="A25" s="8">
        <v>3</v>
      </c>
      <c r="B25" s="33" t="s">
        <v>195</v>
      </c>
      <c r="C25" s="114">
        <v>0</v>
      </c>
      <c r="D25" s="114">
        <v>0</v>
      </c>
      <c r="E25" s="114">
        <v>0</v>
      </c>
      <c r="F25" s="114">
        <v>0</v>
      </c>
      <c r="G25" s="114">
        <v>0</v>
      </c>
      <c r="H25" s="114">
        <v>0</v>
      </c>
      <c r="I25" s="114">
        <v>0</v>
      </c>
      <c r="J25" s="114">
        <v>0</v>
      </c>
      <c r="K25" s="114">
        <v>0</v>
      </c>
      <c r="L25" s="114">
        <v>0</v>
      </c>
      <c r="M25" s="114">
        <v>0</v>
      </c>
      <c r="N25" s="119">
        <v>0</v>
      </c>
    </row>
    <row r="26" spans="1:14" x14ac:dyDescent="0.25">
      <c r="A26" s="8">
        <v>4</v>
      </c>
      <c r="B26" s="33" t="s">
        <v>196</v>
      </c>
      <c r="C26" s="114">
        <v>6566.1327107700008</v>
      </c>
      <c r="D26" s="114">
        <v>0</v>
      </c>
      <c r="E26" s="114">
        <v>0</v>
      </c>
      <c r="F26" s="114">
        <v>0</v>
      </c>
      <c r="G26" s="114">
        <v>0</v>
      </c>
      <c r="H26" s="114">
        <v>0</v>
      </c>
      <c r="I26" s="114">
        <v>0</v>
      </c>
      <c r="J26" s="114">
        <v>0</v>
      </c>
      <c r="K26" s="114">
        <v>0</v>
      </c>
      <c r="L26" s="114">
        <v>0</v>
      </c>
      <c r="M26" s="114">
        <v>0</v>
      </c>
      <c r="N26" s="119">
        <v>6566.1327107700008</v>
      </c>
    </row>
    <row r="27" spans="1:14" x14ac:dyDescent="0.25">
      <c r="A27" s="8">
        <v>5</v>
      </c>
      <c r="B27" s="33" t="s">
        <v>197</v>
      </c>
      <c r="C27" s="114">
        <v>54.914648669999998</v>
      </c>
      <c r="D27" s="114">
        <v>0</v>
      </c>
      <c r="E27" s="114">
        <v>0</v>
      </c>
      <c r="F27" s="114">
        <v>0</v>
      </c>
      <c r="G27" s="114">
        <v>0</v>
      </c>
      <c r="H27" s="114">
        <v>0</v>
      </c>
      <c r="I27" s="114">
        <v>0</v>
      </c>
      <c r="J27" s="114">
        <v>0</v>
      </c>
      <c r="K27" s="114">
        <v>0</v>
      </c>
      <c r="L27" s="114">
        <v>0</v>
      </c>
      <c r="M27" s="114">
        <v>0</v>
      </c>
      <c r="N27" s="119">
        <v>54.914648669999998</v>
      </c>
    </row>
    <row r="28" spans="1:14" x14ac:dyDescent="0.25">
      <c r="A28" s="8">
        <v>6</v>
      </c>
      <c r="B28" s="33" t="s">
        <v>165</v>
      </c>
      <c r="C28" s="114">
        <v>0</v>
      </c>
      <c r="D28" s="114">
        <v>0</v>
      </c>
      <c r="E28" s="114">
        <v>0</v>
      </c>
      <c r="F28" s="114">
        <v>0</v>
      </c>
      <c r="G28" s="114">
        <v>0.38976896</v>
      </c>
      <c r="H28" s="114">
        <v>8.5686488599999997</v>
      </c>
      <c r="I28" s="114">
        <v>0</v>
      </c>
      <c r="J28" s="114">
        <v>0</v>
      </c>
      <c r="K28" s="114">
        <v>0</v>
      </c>
      <c r="L28" s="114">
        <v>0</v>
      </c>
      <c r="M28" s="114">
        <v>0</v>
      </c>
      <c r="N28" s="119">
        <v>8.9584178200000011</v>
      </c>
    </row>
    <row r="29" spans="1:14" x14ac:dyDescent="0.25">
      <c r="A29" s="8">
        <v>7</v>
      </c>
      <c r="B29" s="33" t="s">
        <v>168</v>
      </c>
      <c r="C29" s="114">
        <v>0</v>
      </c>
      <c r="D29" s="114">
        <v>0</v>
      </c>
      <c r="E29" s="114">
        <v>0</v>
      </c>
      <c r="F29" s="114">
        <v>0</v>
      </c>
      <c r="G29" s="114">
        <v>0</v>
      </c>
      <c r="H29" s="114">
        <v>2.5597311600000001</v>
      </c>
      <c r="I29" s="114">
        <v>0</v>
      </c>
      <c r="J29" s="114">
        <v>0</v>
      </c>
      <c r="K29" s="114">
        <v>65.399649890000006</v>
      </c>
      <c r="L29" s="114">
        <v>55.158779729999999</v>
      </c>
      <c r="M29" s="114">
        <v>0</v>
      </c>
      <c r="N29" s="119">
        <v>123.11816078</v>
      </c>
    </row>
    <row r="30" spans="1:14" x14ac:dyDescent="0.25">
      <c r="A30" s="8">
        <v>8</v>
      </c>
      <c r="B30" s="33" t="s">
        <v>198</v>
      </c>
      <c r="C30" s="114">
        <v>0</v>
      </c>
      <c r="D30" s="114">
        <v>0</v>
      </c>
      <c r="E30" s="114">
        <v>0</v>
      </c>
      <c r="F30" s="114">
        <v>0</v>
      </c>
      <c r="G30" s="114">
        <v>0</v>
      </c>
      <c r="H30" s="114">
        <v>0</v>
      </c>
      <c r="I30" s="114">
        <v>0</v>
      </c>
      <c r="J30" s="114">
        <v>0.16676103</v>
      </c>
      <c r="K30" s="114">
        <v>0</v>
      </c>
      <c r="L30" s="114">
        <v>0</v>
      </c>
      <c r="M30" s="114">
        <v>0</v>
      </c>
      <c r="N30" s="119">
        <v>0.16676103</v>
      </c>
    </row>
    <row r="31" spans="1:14" ht="21" x14ac:dyDescent="0.25">
      <c r="A31" s="8">
        <v>9</v>
      </c>
      <c r="B31" s="33" t="s">
        <v>201</v>
      </c>
      <c r="C31" s="114">
        <v>0</v>
      </c>
      <c r="D31" s="114">
        <v>0</v>
      </c>
      <c r="E31" s="114">
        <v>0</v>
      </c>
      <c r="F31" s="114">
        <v>0</v>
      </c>
      <c r="G31" s="114">
        <v>0</v>
      </c>
      <c r="H31" s="114">
        <v>0</v>
      </c>
      <c r="I31" s="114">
        <v>0</v>
      </c>
      <c r="J31" s="114">
        <v>0</v>
      </c>
      <c r="K31" s="114">
        <v>0</v>
      </c>
      <c r="L31" s="114">
        <v>0</v>
      </c>
      <c r="M31" s="114">
        <v>0</v>
      </c>
      <c r="N31" s="119">
        <v>0</v>
      </c>
    </row>
    <row r="32" spans="1:14" x14ac:dyDescent="0.25">
      <c r="A32" s="8">
        <v>10</v>
      </c>
      <c r="B32" s="33" t="s">
        <v>204</v>
      </c>
      <c r="C32" s="114">
        <v>0</v>
      </c>
      <c r="D32" s="114">
        <v>0</v>
      </c>
      <c r="E32" s="114">
        <v>0</v>
      </c>
      <c r="F32" s="114">
        <v>0</v>
      </c>
      <c r="G32" s="114">
        <v>0</v>
      </c>
      <c r="H32" s="114">
        <v>0</v>
      </c>
      <c r="I32" s="114">
        <v>0</v>
      </c>
      <c r="J32" s="114">
        <v>0</v>
      </c>
      <c r="K32" s="114">
        <v>0</v>
      </c>
      <c r="L32" s="114">
        <v>0</v>
      </c>
      <c r="M32" s="114">
        <v>0</v>
      </c>
      <c r="N32" s="119">
        <v>0</v>
      </c>
    </row>
    <row r="33" spans="1:14" x14ac:dyDescent="0.25">
      <c r="A33" s="8">
        <v>11</v>
      </c>
      <c r="B33" s="15" t="s">
        <v>89</v>
      </c>
      <c r="C33" s="118">
        <v>8428.1092535200005</v>
      </c>
      <c r="D33" s="118">
        <v>0</v>
      </c>
      <c r="E33" s="118">
        <v>0</v>
      </c>
      <c r="F33" s="118">
        <v>59.017259580000001</v>
      </c>
      <c r="G33" s="118">
        <v>142.27670612</v>
      </c>
      <c r="H33" s="118">
        <v>25.433885889999999</v>
      </c>
      <c r="I33" s="118">
        <v>0</v>
      </c>
      <c r="J33" s="118">
        <v>0.16676103</v>
      </c>
      <c r="K33" s="118">
        <v>90.369270680000099</v>
      </c>
      <c r="L33" s="118">
        <v>55.158779729999999</v>
      </c>
      <c r="M33" s="118">
        <v>0</v>
      </c>
      <c r="N33" s="119">
        <v>8800.5319165499895</v>
      </c>
    </row>
  </sheetData>
  <mergeCells count="4">
    <mergeCell ref="B2:B3"/>
    <mergeCell ref="C2:M2"/>
    <mergeCell ref="B21:B22"/>
    <mergeCell ref="C21:M21"/>
  </mergeCells>
  <hyperlinks>
    <hyperlink ref="P1" location="Index!A1" display="Index" xr:uid="{AE6785C8-AF44-49A1-A67A-4C43A10B4D0D}"/>
  </hyperlinks>
  <pageMargins left="0.70866141732283472" right="0.70866141732283472" top="0.74803149606299213" bottom="0.74803149606299213" header="0.31496062992125984" footer="0.31496062992125984"/>
  <pageSetup paperSize="9" scale="70" orientation="landscape" r:id="rId1"/>
  <headerFooter>
    <oddHeader>&amp;CEN
Annex XXV</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D7A1B-3FDB-456E-A019-B228E66E8B20}">
  <dimension ref="A1:K63"/>
  <sheetViews>
    <sheetView showGridLines="0" zoomScale="85" zoomScaleNormal="85" workbookViewId="0"/>
  </sheetViews>
  <sheetFormatPr defaultColWidth="9.1796875" defaultRowHeight="10.5" x14ac:dyDescent="0.25"/>
  <cols>
    <col min="1" max="1" width="12.81640625" style="7" customWidth="1"/>
    <col min="2" max="2" width="23.7265625" style="7" customWidth="1"/>
    <col min="3" max="9" width="10.54296875" style="7" customWidth="1"/>
    <col min="10" max="16384" width="9.1796875" style="7"/>
  </cols>
  <sheetData>
    <row r="1" spans="1:11" x14ac:dyDescent="0.25">
      <c r="A1" s="1" t="s">
        <v>356</v>
      </c>
      <c r="B1" s="1"/>
      <c r="C1" s="1"/>
      <c r="D1" s="1"/>
      <c r="E1" s="1"/>
      <c r="F1" s="1"/>
      <c r="G1" s="1"/>
      <c r="H1" s="1"/>
      <c r="I1" s="1"/>
      <c r="K1" s="1" t="s">
        <v>71</v>
      </c>
    </row>
    <row r="2" spans="1:11" ht="52.5" x14ac:dyDescent="0.25">
      <c r="A2" s="48"/>
      <c r="B2" s="48" t="s">
        <v>357</v>
      </c>
      <c r="C2" s="186" t="s">
        <v>316</v>
      </c>
      <c r="D2" s="185" t="s">
        <v>220</v>
      </c>
      <c r="E2" s="185" t="s">
        <v>221</v>
      </c>
      <c r="F2" s="185" t="s">
        <v>222</v>
      </c>
      <c r="G2" s="185" t="s">
        <v>223</v>
      </c>
      <c r="H2" s="185" t="s">
        <v>317</v>
      </c>
      <c r="I2" s="185" t="s">
        <v>358</v>
      </c>
    </row>
    <row r="3" spans="1:11" x14ac:dyDescent="0.25">
      <c r="A3" s="48" t="s">
        <v>228</v>
      </c>
      <c r="B3" s="8"/>
      <c r="C3" s="114"/>
      <c r="D3" s="121"/>
      <c r="E3" s="114"/>
      <c r="F3" s="122"/>
      <c r="G3" s="121"/>
      <c r="H3" s="114"/>
      <c r="I3" s="121"/>
    </row>
    <row r="4" spans="1:11" x14ac:dyDescent="0.25">
      <c r="A4" s="1100"/>
      <c r="B4" s="8" t="s">
        <v>229</v>
      </c>
      <c r="C4" s="114">
        <v>8802.8319159099883</v>
      </c>
      <c r="D4" s="121">
        <v>9.694562955206934E-2</v>
      </c>
      <c r="E4" s="114">
        <v>534</v>
      </c>
      <c r="F4" s="122">
        <v>33.956716210027459</v>
      </c>
      <c r="G4" s="121">
        <v>1</v>
      </c>
      <c r="H4" s="114">
        <v>1586.3653305374953</v>
      </c>
      <c r="I4" s="121">
        <v>0.18021079417299152</v>
      </c>
    </row>
    <row r="5" spans="1:11" x14ac:dyDescent="0.25">
      <c r="A5" s="1101"/>
      <c r="B5" s="8" t="s">
        <v>232</v>
      </c>
      <c r="C5" s="114">
        <v>2671.7429146699997</v>
      </c>
      <c r="D5" s="121">
        <v>0.19167017708674169</v>
      </c>
      <c r="E5" s="114">
        <v>616</v>
      </c>
      <c r="F5" s="122">
        <v>44.910498659740369</v>
      </c>
      <c r="G5" s="121">
        <v>1</v>
      </c>
      <c r="H5" s="114">
        <v>977.38665068249907</v>
      </c>
      <c r="I5" s="121">
        <v>0.36582361473323904</v>
      </c>
    </row>
    <row r="6" spans="1:11" x14ac:dyDescent="0.25">
      <c r="A6" s="1101"/>
      <c r="B6" s="8" t="s">
        <v>233</v>
      </c>
      <c r="C6" s="114">
        <v>2754.0738370999998</v>
      </c>
      <c r="D6" s="121">
        <v>0.37392467073966901</v>
      </c>
      <c r="E6" s="114">
        <v>921</v>
      </c>
      <c r="F6" s="122">
        <v>40.395511351307775</v>
      </c>
      <c r="G6" s="121">
        <v>1</v>
      </c>
      <c r="H6" s="114">
        <v>1404.2239213845016</v>
      </c>
      <c r="I6" s="121">
        <v>0.50987155916746563</v>
      </c>
    </row>
    <row r="7" spans="1:11" x14ac:dyDescent="0.25">
      <c r="A7" s="1101"/>
      <c r="B7" s="8" t="s">
        <v>234</v>
      </c>
      <c r="C7" s="114">
        <v>0</v>
      </c>
      <c r="D7" s="121"/>
      <c r="E7" s="114">
        <v>1</v>
      </c>
      <c r="F7" s="122"/>
      <c r="G7" s="121"/>
      <c r="H7" s="114">
        <v>0</v>
      </c>
      <c r="I7" s="121"/>
    </row>
    <row r="8" spans="1:11" x14ac:dyDescent="0.25">
      <c r="A8" s="1101"/>
      <c r="B8" s="8" t="s">
        <v>235</v>
      </c>
      <c r="C8" s="114">
        <v>1777.1616408400041</v>
      </c>
      <c r="D8" s="121">
        <v>0.97394019020977629</v>
      </c>
      <c r="E8" s="114">
        <v>719</v>
      </c>
      <c r="F8" s="122">
        <v>37.016282577083324</v>
      </c>
      <c r="G8" s="121">
        <v>2</v>
      </c>
      <c r="H8" s="114">
        <v>1371.7371742616019</v>
      </c>
      <c r="I8" s="121">
        <v>0.77186967281897223</v>
      </c>
    </row>
    <row r="9" spans="1:11" x14ac:dyDescent="0.25">
      <c r="A9" s="1101"/>
      <c r="B9" s="8" t="s">
        <v>238</v>
      </c>
      <c r="C9" s="114">
        <v>207.3666988899999</v>
      </c>
      <c r="D9" s="121">
        <v>3.0592670050187589</v>
      </c>
      <c r="E9" s="114">
        <v>363</v>
      </c>
      <c r="F9" s="122">
        <v>42.473839493899526</v>
      </c>
      <c r="G9" s="121">
        <v>1</v>
      </c>
      <c r="H9" s="114">
        <v>246.52074072799988</v>
      </c>
      <c r="I9" s="121">
        <v>1.1888154754238995</v>
      </c>
    </row>
    <row r="10" spans="1:11" x14ac:dyDescent="0.25">
      <c r="A10" s="1101"/>
      <c r="B10" s="8" t="s">
        <v>241</v>
      </c>
      <c r="C10" s="114">
        <v>16.914393130000008</v>
      </c>
      <c r="D10" s="121">
        <v>20.645401684326899</v>
      </c>
      <c r="E10" s="114">
        <v>188</v>
      </c>
      <c r="F10" s="122">
        <v>45.821907940236009</v>
      </c>
      <c r="G10" s="121">
        <v>1</v>
      </c>
      <c r="H10" s="114">
        <v>44.545003476200002</v>
      </c>
      <c r="I10" s="121">
        <v>2.6335561160153773</v>
      </c>
    </row>
    <row r="11" spans="1:11" x14ac:dyDescent="0.25">
      <c r="A11" s="1101"/>
      <c r="B11" s="8" t="s">
        <v>245</v>
      </c>
      <c r="C11" s="114">
        <v>4.5652522599999985</v>
      </c>
      <c r="D11" s="121">
        <v>100</v>
      </c>
      <c r="E11" s="114">
        <v>18</v>
      </c>
      <c r="F11" s="122">
        <v>50.86306499724715</v>
      </c>
      <c r="G11" s="121">
        <v>1</v>
      </c>
      <c r="H11" s="114">
        <v>30.418556637700004</v>
      </c>
      <c r="I11" s="121">
        <v>6.663061514524065</v>
      </c>
    </row>
    <row r="12" spans="1:11" x14ac:dyDescent="0.25">
      <c r="A12" s="1102"/>
      <c r="B12" s="4" t="s">
        <v>359</v>
      </c>
      <c r="C12" s="114">
        <v>16234.656652800208</v>
      </c>
      <c r="D12" s="121">
        <v>0.34286370842753994</v>
      </c>
      <c r="E12" s="114">
        <v>3360</v>
      </c>
      <c r="F12" s="122">
        <v>37.312499768871263</v>
      </c>
      <c r="G12" s="121">
        <v>1</v>
      </c>
      <c r="H12" s="114">
        <v>5661.1973777079666</v>
      </c>
      <c r="I12" s="121">
        <v>0.34871063175404482</v>
      </c>
    </row>
    <row r="13" spans="1:11" ht="10.5" customHeight="1" x14ac:dyDescent="0.25">
      <c r="A13" s="48" t="s">
        <v>247</v>
      </c>
      <c r="B13" s="2"/>
      <c r="C13" s="114"/>
      <c r="D13" s="121"/>
      <c r="E13" s="114"/>
      <c r="F13" s="122"/>
      <c r="G13" s="121"/>
      <c r="H13" s="114"/>
      <c r="I13" s="121"/>
    </row>
    <row r="14" spans="1:11" x14ac:dyDescent="0.25">
      <c r="A14" s="1100"/>
      <c r="B14" s="8" t="s">
        <v>229</v>
      </c>
      <c r="C14" s="114">
        <v>11.133336979999999</v>
      </c>
      <c r="D14" s="121">
        <v>8.7877767319071112E-2</v>
      </c>
      <c r="E14" s="114">
        <v>384</v>
      </c>
      <c r="F14" s="122">
        <v>76.486605484929214</v>
      </c>
      <c r="G14" s="121">
        <v>1</v>
      </c>
      <c r="H14" s="114">
        <v>3.1935036038000004</v>
      </c>
      <c r="I14" s="121">
        <v>0.28684154710639154</v>
      </c>
    </row>
    <row r="15" spans="1:11" x14ac:dyDescent="0.25">
      <c r="A15" s="1101"/>
      <c r="B15" s="8" t="s">
        <v>232</v>
      </c>
      <c r="C15" s="114">
        <v>165.75385559999989</v>
      </c>
      <c r="D15" s="121">
        <v>0.21418186149803528</v>
      </c>
      <c r="E15" s="114">
        <v>476</v>
      </c>
      <c r="F15" s="122">
        <v>46.7001930339231</v>
      </c>
      <c r="G15" s="121">
        <v>1</v>
      </c>
      <c r="H15" s="114">
        <v>59.0528139022</v>
      </c>
      <c r="I15" s="121">
        <v>0.35626811628869304</v>
      </c>
    </row>
    <row r="16" spans="1:11" x14ac:dyDescent="0.25">
      <c r="A16" s="1101"/>
      <c r="B16" s="8" t="s">
        <v>233</v>
      </c>
      <c r="C16" s="114">
        <v>44.4045525599999</v>
      </c>
      <c r="D16" s="121">
        <v>0.37071431657844728</v>
      </c>
      <c r="E16" s="114">
        <v>583</v>
      </c>
      <c r="F16" s="122">
        <v>60.632842382161989</v>
      </c>
      <c r="G16" s="121">
        <v>2</v>
      </c>
      <c r="H16" s="114">
        <v>32.989285624000011</v>
      </c>
      <c r="I16" s="121">
        <v>0.74292575247604486</v>
      </c>
    </row>
    <row r="17" spans="1:9" x14ac:dyDescent="0.25">
      <c r="A17" s="1101"/>
      <c r="B17" s="8" t="s">
        <v>234</v>
      </c>
      <c r="C17" s="114">
        <v>13.037454479999997</v>
      </c>
      <c r="D17" s="121">
        <v>0.6871701541297599</v>
      </c>
      <c r="E17" s="114">
        <v>358</v>
      </c>
      <c r="F17" s="122">
        <v>43.712770756464181</v>
      </c>
      <c r="G17" s="121">
        <v>3</v>
      </c>
      <c r="H17" s="114">
        <v>9.2993254518000175</v>
      </c>
      <c r="I17" s="121">
        <v>0.7132776928245903</v>
      </c>
    </row>
    <row r="18" spans="1:9" x14ac:dyDescent="0.25">
      <c r="A18" s="1101"/>
      <c r="B18" s="8" t="s">
        <v>235</v>
      </c>
      <c r="C18" s="114">
        <v>48.584602569999937</v>
      </c>
      <c r="D18" s="121">
        <v>1.7944577895926874</v>
      </c>
      <c r="E18" s="114">
        <v>862</v>
      </c>
      <c r="F18" s="122">
        <v>65.690960011580984</v>
      </c>
      <c r="G18" s="121">
        <v>2</v>
      </c>
      <c r="H18" s="114">
        <v>64.879069696400009</v>
      </c>
      <c r="I18" s="121">
        <v>1.3353833573697191</v>
      </c>
    </row>
    <row r="19" spans="1:9" x14ac:dyDescent="0.25">
      <c r="A19" s="1101"/>
      <c r="B19" s="8" t="s">
        <v>238</v>
      </c>
      <c r="C19" s="114">
        <v>9.807309570000001</v>
      </c>
      <c r="D19" s="121">
        <v>5.2715988568463725</v>
      </c>
      <c r="E19" s="114">
        <v>350</v>
      </c>
      <c r="F19" s="122">
        <v>51.823004356158663</v>
      </c>
      <c r="G19" s="121">
        <v>2</v>
      </c>
      <c r="H19" s="114">
        <v>15.35906683959999</v>
      </c>
      <c r="I19" s="121">
        <v>1.5660836165080887</v>
      </c>
    </row>
    <row r="20" spans="1:9" x14ac:dyDescent="0.25">
      <c r="A20" s="1101"/>
      <c r="B20" s="8" t="s">
        <v>241</v>
      </c>
      <c r="C20" s="114">
        <v>7.0573584399999998</v>
      </c>
      <c r="D20" s="121">
        <v>16.269150378648131</v>
      </c>
      <c r="E20" s="114">
        <v>241</v>
      </c>
      <c r="F20" s="122">
        <v>42.117485469492763</v>
      </c>
      <c r="G20" s="121">
        <v>3</v>
      </c>
      <c r="H20" s="114">
        <v>13.12193371870001</v>
      </c>
      <c r="I20" s="121">
        <v>1.8593265214257717</v>
      </c>
    </row>
    <row r="21" spans="1:9" x14ac:dyDescent="0.25">
      <c r="A21" s="1101"/>
      <c r="B21" s="8" t="s">
        <v>245</v>
      </c>
      <c r="C21" s="114">
        <v>0.15238803000000001</v>
      </c>
      <c r="D21" s="121">
        <v>100</v>
      </c>
      <c r="E21" s="114">
        <v>62</v>
      </c>
      <c r="F21" s="122">
        <v>35.972182844642596</v>
      </c>
      <c r="G21" s="121">
        <v>1</v>
      </c>
      <c r="H21" s="114">
        <v>0.64573421789999996</v>
      </c>
      <c r="I21" s="121">
        <v>4.2374339894019233</v>
      </c>
    </row>
    <row r="22" spans="1:9" x14ac:dyDescent="0.25">
      <c r="A22" s="1102"/>
      <c r="B22" s="4" t="s">
        <v>359</v>
      </c>
      <c r="C22" s="114">
        <v>299.93085822999973</v>
      </c>
      <c r="D22" s="121">
        <v>1.103052370942982</v>
      </c>
      <c r="E22" s="114">
        <v>3316</v>
      </c>
      <c r="F22" s="122">
        <v>52.869181743050589</v>
      </c>
      <c r="G22" s="121">
        <v>1</v>
      </c>
      <c r="H22" s="114">
        <v>198.54073305439925</v>
      </c>
      <c r="I22" s="121">
        <v>0.66195500598391177</v>
      </c>
    </row>
    <row r="23" spans="1:9" x14ac:dyDescent="0.25">
      <c r="A23" s="48" t="s">
        <v>248</v>
      </c>
      <c r="B23" s="2"/>
      <c r="C23" s="114"/>
      <c r="D23" s="121"/>
      <c r="E23" s="114"/>
      <c r="F23" s="122"/>
      <c r="G23" s="121"/>
      <c r="H23" s="114"/>
      <c r="I23" s="121"/>
    </row>
    <row r="24" spans="1:9" x14ac:dyDescent="0.25">
      <c r="A24" s="1100"/>
      <c r="B24" s="8" t="s">
        <v>229</v>
      </c>
      <c r="C24" s="114">
        <v>434.26130686000016</v>
      </c>
      <c r="D24" s="121">
        <v>0.13415050154628619</v>
      </c>
      <c r="E24" s="114">
        <v>250</v>
      </c>
      <c r="F24" s="122">
        <v>35.72489475874567</v>
      </c>
      <c r="G24" s="121">
        <v>5</v>
      </c>
      <c r="H24" s="114">
        <v>242.08459525919974</v>
      </c>
      <c r="I24" s="121">
        <v>0.55746296396893702</v>
      </c>
    </row>
    <row r="25" spans="1:9" x14ac:dyDescent="0.25">
      <c r="A25" s="1101"/>
      <c r="B25" s="8" t="s">
        <v>232</v>
      </c>
      <c r="C25" s="114">
        <v>414.5109271100003</v>
      </c>
      <c r="D25" s="121">
        <v>0.21411570874414937</v>
      </c>
      <c r="E25" s="114">
        <v>302</v>
      </c>
      <c r="F25" s="122">
        <v>42.732647143626522</v>
      </c>
      <c r="G25" s="121">
        <v>3</v>
      </c>
      <c r="H25" s="114">
        <v>256.63500910950074</v>
      </c>
      <c r="I25" s="121">
        <v>0.61912724689498122</v>
      </c>
    </row>
    <row r="26" spans="1:9" x14ac:dyDescent="0.25">
      <c r="A26" s="1101"/>
      <c r="B26" s="8" t="s">
        <v>233</v>
      </c>
      <c r="C26" s="114">
        <v>1170.9517698600018</v>
      </c>
      <c r="D26" s="121">
        <v>0.36871000734152565</v>
      </c>
      <c r="E26" s="114">
        <v>558</v>
      </c>
      <c r="F26" s="122">
        <v>38.959200700442217</v>
      </c>
      <c r="G26" s="121">
        <v>4</v>
      </c>
      <c r="H26" s="114">
        <v>937.0487224603005</v>
      </c>
      <c r="I26" s="121">
        <v>0.8002453615765347</v>
      </c>
    </row>
    <row r="27" spans="1:9" x14ac:dyDescent="0.25">
      <c r="A27" s="1101"/>
      <c r="B27" s="8" t="s">
        <v>234</v>
      </c>
      <c r="C27" s="114">
        <v>6.9836944500000016</v>
      </c>
      <c r="D27" s="121">
        <v>0.65536945342989172</v>
      </c>
      <c r="E27" s="114">
        <v>35</v>
      </c>
      <c r="F27" s="122">
        <v>36.587491995200317</v>
      </c>
      <c r="G27" s="121">
        <v>4</v>
      </c>
      <c r="H27" s="114">
        <v>5.2635105174999977</v>
      </c>
      <c r="I27" s="121">
        <v>0.75368568243990064</v>
      </c>
    </row>
    <row r="28" spans="1:9" x14ac:dyDescent="0.25">
      <c r="A28" s="1101"/>
      <c r="B28" s="8" t="s">
        <v>235</v>
      </c>
      <c r="C28" s="114">
        <v>481.77170548000009</v>
      </c>
      <c r="D28" s="121">
        <v>0.90432091458265229</v>
      </c>
      <c r="E28" s="114">
        <v>272</v>
      </c>
      <c r="F28" s="122">
        <v>25.117716722721518</v>
      </c>
      <c r="G28" s="121">
        <v>2</v>
      </c>
      <c r="H28" s="114">
        <v>289.87797139330013</v>
      </c>
      <c r="I28" s="121">
        <v>0.60169156489688014</v>
      </c>
    </row>
    <row r="29" spans="1:9" x14ac:dyDescent="0.25">
      <c r="A29" s="1101"/>
      <c r="B29" s="8" t="s">
        <v>238</v>
      </c>
      <c r="C29" s="114">
        <v>27.502885249999999</v>
      </c>
      <c r="D29" s="121">
        <v>6.8216042087621647</v>
      </c>
      <c r="E29" s="114">
        <v>30</v>
      </c>
      <c r="F29" s="122">
        <v>57.823383173912312</v>
      </c>
      <c r="G29" s="121">
        <v>3</v>
      </c>
      <c r="H29" s="114">
        <v>77.638521359599991</v>
      </c>
      <c r="I29" s="121">
        <v>2.8229227826051448</v>
      </c>
    </row>
    <row r="30" spans="1:9" x14ac:dyDescent="0.25">
      <c r="A30" s="1101"/>
      <c r="B30" s="8" t="s">
        <v>241</v>
      </c>
      <c r="C30" s="114">
        <v>3.8919937599999996</v>
      </c>
      <c r="D30" s="121">
        <v>20.107055909819284</v>
      </c>
      <c r="E30" s="114">
        <v>40</v>
      </c>
      <c r="F30" s="122">
        <v>61.560661251310243</v>
      </c>
      <c r="G30" s="121">
        <v>3</v>
      </c>
      <c r="H30" s="114">
        <v>15.306680765299998</v>
      </c>
      <c r="I30" s="121">
        <v>3.9328636450074881</v>
      </c>
    </row>
    <row r="31" spans="1:9" x14ac:dyDescent="0.25">
      <c r="A31" s="1101"/>
      <c r="B31" s="8" t="s">
        <v>245</v>
      </c>
      <c r="C31" s="114">
        <v>4.8754412999999994</v>
      </c>
      <c r="D31" s="121">
        <v>100</v>
      </c>
      <c r="E31" s="114">
        <v>13</v>
      </c>
      <c r="F31" s="122">
        <v>27.657264325731052</v>
      </c>
      <c r="G31" s="121">
        <v>5</v>
      </c>
      <c r="H31" s="114">
        <v>28.592796100900003</v>
      </c>
      <c r="I31" s="121">
        <v>5.8646580568819493</v>
      </c>
    </row>
    <row r="32" spans="1:9" x14ac:dyDescent="0.25">
      <c r="A32" s="1102"/>
      <c r="B32" s="4" t="s">
        <v>73</v>
      </c>
      <c r="C32" s="114">
        <v>2544.7497240699886</v>
      </c>
      <c r="D32" s="121">
        <v>0.69650028260009011</v>
      </c>
      <c r="E32" s="114">
        <v>1500</v>
      </c>
      <c r="F32" s="122">
        <v>36.611733892906031</v>
      </c>
      <c r="G32" s="121">
        <v>3</v>
      </c>
      <c r="H32" s="114">
        <v>1852.4478069655979</v>
      </c>
      <c r="I32" s="121">
        <v>0.7279489175080267</v>
      </c>
    </row>
    <row r="33" spans="1:9" x14ac:dyDescent="0.25">
      <c r="A33" s="48" t="s">
        <v>249</v>
      </c>
      <c r="B33" s="2"/>
      <c r="C33" s="114"/>
      <c r="D33" s="121"/>
      <c r="E33" s="114"/>
      <c r="F33" s="122"/>
      <c r="G33" s="121"/>
      <c r="H33" s="114"/>
      <c r="I33" s="121"/>
    </row>
    <row r="34" spans="1:9" x14ac:dyDescent="0.25">
      <c r="A34" s="1100"/>
      <c r="B34" s="8" t="s">
        <v>229</v>
      </c>
      <c r="C34" s="114">
        <v>15277.322590649939</v>
      </c>
      <c r="D34" s="121">
        <v>7.7684737274316337E-2</v>
      </c>
      <c r="E34" s="114">
        <v>1022</v>
      </c>
      <c r="F34" s="122">
        <v>37.471893342440652</v>
      </c>
      <c r="G34" s="121">
        <v>1</v>
      </c>
      <c r="H34" s="114">
        <v>2893.3041208743748</v>
      </c>
      <c r="I34" s="121">
        <v>0.18938554865923571</v>
      </c>
    </row>
    <row r="35" spans="1:9" x14ac:dyDescent="0.25">
      <c r="A35" s="1101"/>
      <c r="B35" s="8" t="s">
        <v>232</v>
      </c>
      <c r="C35" s="114">
        <v>580.69207134000055</v>
      </c>
      <c r="D35" s="121">
        <v>0.21369550675528237</v>
      </c>
      <c r="E35" s="114">
        <v>195</v>
      </c>
      <c r="F35" s="122">
        <v>39.603008686092558</v>
      </c>
      <c r="G35" s="121">
        <v>1</v>
      </c>
      <c r="H35" s="114">
        <v>198.01513238720003</v>
      </c>
      <c r="I35" s="121">
        <v>0.34099851222397759</v>
      </c>
    </row>
    <row r="36" spans="1:9" x14ac:dyDescent="0.25">
      <c r="A36" s="1101"/>
      <c r="B36" s="8" t="s">
        <v>233</v>
      </c>
      <c r="C36" s="114">
        <v>689.41974725000046</v>
      </c>
      <c r="D36" s="121">
        <v>0.33938015887899681</v>
      </c>
      <c r="E36" s="114">
        <v>368</v>
      </c>
      <c r="F36" s="122">
        <v>40.754149677485373</v>
      </c>
      <c r="G36" s="121">
        <v>1</v>
      </c>
      <c r="H36" s="114">
        <v>323.25324990090053</v>
      </c>
      <c r="I36" s="121">
        <v>0.46887727134349255</v>
      </c>
    </row>
    <row r="37" spans="1:9" x14ac:dyDescent="0.25">
      <c r="A37" s="1101"/>
      <c r="B37" s="8" t="s">
        <v>234</v>
      </c>
      <c r="C37" s="114">
        <v>3.4902290000000002E-2</v>
      </c>
      <c r="D37" s="121">
        <v>0.57499714972169447</v>
      </c>
      <c r="E37" s="114">
        <v>6</v>
      </c>
      <c r="F37" s="122">
        <v>35.540002919378644</v>
      </c>
      <c r="G37" s="121">
        <v>2</v>
      </c>
      <c r="H37" s="114">
        <v>2.2018310400000001E-2</v>
      </c>
      <c r="I37" s="121">
        <v>0.6308557518718686</v>
      </c>
    </row>
    <row r="38" spans="1:9" x14ac:dyDescent="0.25">
      <c r="A38" s="1101"/>
      <c r="B38" s="8" t="s">
        <v>235</v>
      </c>
      <c r="C38" s="114">
        <v>214.69468620999996</v>
      </c>
      <c r="D38" s="121">
        <v>1.1922451875904179</v>
      </c>
      <c r="E38" s="114">
        <v>470</v>
      </c>
      <c r="F38" s="122">
        <v>44.404856629899513</v>
      </c>
      <c r="G38" s="121">
        <v>0</v>
      </c>
      <c r="H38" s="114">
        <v>190.56265203010039</v>
      </c>
      <c r="I38" s="121">
        <v>0.88759836302471318</v>
      </c>
    </row>
    <row r="39" spans="1:9" x14ac:dyDescent="0.25">
      <c r="A39" s="1101"/>
      <c r="B39" s="8" t="s">
        <v>238</v>
      </c>
      <c r="C39" s="114">
        <v>32.135129050000003</v>
      </c>
      <c r="D39" s="121">
        <v>5.9611092625099342</v>
      </c>
      <c r="E39" s="114">
        <v>127</v>
      </c>
      <c r="F39" s="122">
        <v>46.476653588821563</v>
      </c>
      <c r="G39" s="121">
        <v>0</v>
      </c>
      <c r="H39" s="114">
        <v>51.572472601299971</v>
      </c>
      <c r="I39" s="121">
        <v>1.6048627818191372</v>
      </c>
    </row>
    <row r="40" spans="1:9" x14ac:dyDescent="0.25">
      <c r="A40" s="1101"/>
      <c r="B40" s="8" t="s">
        <v>241</v>
      </c>
      <c r="C40" s="114">
        <v>10.88358567</v>
      </c>
      <c r="D40" s="121">
        <v>16.642397606813049</v>
      </c>
      <c r="E40" s="114">
        <v>96</v>
      </c>
      <c r="F40" s="122">
        <v>56.223707307736014</v>
      </c>
      <c r="G40" s="121">
        <v>2</v>
      </c>
      <c r="H40" s="114">
        <v>36.866848511800001</v>
      </c>
      <c r="I40" s="121">
        <v>3.3873807428576983</v>
      </c>
    </row>
    <row r="41" spans="1:9" x14ac:dyDescent="0.25">
      <c r="A41" s="1101"/>
      <c r="B41" s="8" t="s">
        <v>245</v>
      </c>
      <c r="C41" s="114">
        <v>0.1585493</v>
      </c>
      <c r="D41" s="121">
        <v>100</v>
      </c>
      <c r="E41" s="114">
        <v>2</v>
      </c>
      <c r="F41" s="122">
        <v>59.997393949389874</v>
      </c>
      <c r="G41" s="121">
        <v>2</v>
      </c>
      <c r="H41" s="114">
        <v>1.1890681015000002</v>
      </c>
      <c r="I41" s="121">
        <v>7.4996742432795349</v>
      </c>
    </row>
    <row r="42" spans="1:9" x14ac:dyDescent="0.25">
      <c r="A42" s="1102"/>
      <c r="B42" s="4" t="s">
        <v>73</v>
      </c>
      <c r="C42" s="114">
        <v>16805.341261759932</v>
      </c>
      <c r="D42" s="121">
        <v>0.13028090939120396</v>
      </c>
      <c r="E42" s="114">
        <v>2286</v>
      </c>
      <c r="F42" s="122">
        <v>37.798325545716956</v>
      </c>
      <c r="G42" s="121">
        <v>1</v>
      </c>
      <c r="H42" s="114">
        <v>3694.7855627175745</v>
      </c>
      <c r="I42" s="121">
        <v>0.21985781217814079</v>
      </c>
    </row>
    <row r="43" spans="1:9" x14ac:dyDescent="0.25">
      <c r="A43" s="48" t="s">
        <v>252</v>
      </c>
      <c r="B43" s="2"/>
      <c r="C43" s="114"/>
      <c r="D43" s="121"/>
      <c r="E43" s="114"/>
      <c r="F43" s="122"/>
      <c r="G43" s="121"/>
      <c r="H43" s="114"/>
      <c r="I43" s="121"/>
    </row>
    <row r="44" spans="1:9" x14ac:dyDescent="0.25">
      <c r="A44" s="1100"/>
      <c r="B44" s="8" t="s">
        <v>229</v>
      </c>
      <c r="C44" s="114">
        <v>6.1490753399999969</v>
      </c>
      <c r="D44" s="121">
        <v>6.7194654858793793E-2</v>
      </c>
      <c r="E44" s="114">
        <v>109</v>
      </c>
      <c r="F44" s="122">
        <v>140.57998200000003</v>
      </c>
      <c r="G44" s="121">
        <v>0</v>
      </c>
      <c r="H44" s="114">
        <v>1.6599368382999999</v>
      </c>
      <c r="I44" s="121">
        <v>0.26994901615565514</v>
      </c>
    </row>
    <row r="45" spans="1:9" x14ac:dyDescent="0.25">
      <c r="A45" s="1101"/>
      <c r="B45" s="8" t="s">
        <v>232</v>
      </c>
      <c r="C45" s="114">
        <v>2.5782244900000002</v>
      </c>
      <c r="D45" s="121">
        <v>0.24352034513443005</v>
      </c>
      <c r="E45" s="114">
        <v>37</v>
      </c>
      <c r="F45" s="122">
        <v>140.57998199999994</v>
      </c>
      <c r="G45" s="121">
        <v>0</v>
      </c>
      <c r="H45" s="114">
        <v>1.7725181861000001</v>
      </c>
      <c r="I45" s="121">
        <v>0.68749567501781039</v>
      </c>
    </row>
    <row r="46" spans="1:9" x14ac:dyDescent="0.25">
      <c r="A46" s="1101"/>
      <c r="B46" s="8" t="s">
        <v>233</v>
      </c>
      <c r="C46" s="114">
        <v>0.20655551</v>
      </c>
      <c r="D46" s="121">
        <v>0.46296379549342442</v>
      </c>
      <c r="E46" s="114">
        <v>12</v>
      </c>
      <c r="F46" s="122">
        <v>4.9879035853807041</v>
      </c>
      <c r="G46" s="121">
        <v>0</v>
      </c>
      <c r="H46" s="114">
        <v>7.5128092000000006E-3</v>
      </c>
      <c r="I46" s="121">
        <v>3.6371865364424313E-2</v>
      </c>
    </row>
    <row r="47" spans="1:9" x14ac:dyDescent="0.25">
      <c r="A47" s="1101"/>
      <c r="B47" s="8" t="s">
        <v>234</v>
      </c>
      <c r="C47" s="114">
        <v>0</v>
      </c>
      <c r="D47" s="121"/>
      <c r="E47" s="114">
        <v>3</v>
      </c>
      <c r="F47" s="122"/>
      <c r="G47" s="121"/>
      <c r="H47" s="114">
        <v>0</v>
      </c>
      <c r="I47" s="121"/>
    </row>
    <row r="48" spans="1:9" x14ac:dyDescent="0.25">
      <c r="A48" s="1101"/>
      <c r="B48" s="8" t="s">
        <v>235</v>
      </c>
      <c r="C48" s="114">
        <v>0.12022110000000001</v>
      </c>
      <c r="D48" s="121">
        <v>2.4800000000000004</v>
      </c>
      <c r="E48" s="114">
        <v>44</v>
      </c>
      <c r="F48" s="122">
        <v>140.579982</v>
      </c>
      <c r="G48" s="121">
        <v>0</v>
      </c>
      <c r="H48" s="114">
        <v>0.24206109210000001</v>
      </c>
      <c r="I48" s="121">
        <v>2.0134659564751942</v>
      </c>
    </row>
    <row r="49" spans="1:9" x14ac:dyDescent="0.25">
      <c r="A49" s="1101"/>
      <c r="B49" s="8" t="s">
        <v>238</v>
      </c>
      <c r="C49" s="114">
        <v>0</v>
      </c>
      <c r="D49" s="121"/>
      <c r="E49" s="114">
        <v>8</v>
      </c>
      <c r="F49" s="122"/>
      <c r="G49" s="121"/>
      <c r="H49" s="114">
        <v>0</v>
      </c>
      <c r="I49" s="121"/>
    </row>
    <row r="50" spans="1:9" x14ac:dyDescent="0.25">
      <c r="A50" s="1101"/>
      <c r="B50" s="8" t="s">
        <v>241</v>
      </c>
      <c r="C50" s="114">
        <v>0.56620031999999987</v>
      </c>
      <c r="D50" s="121">
        <v>16.32368700000001</v>
      </c>
      <c r="E50" s="114">
        <v>71</v>
      </c>
      <c r="F50" s="122">
        <v>50.874010122800726</v>
      </c>
      <c r="G50" s="121">
        <v>0</v>
      </c>
      <c r="H50" s="114">
        <v>1.4855682197999995</v>
      </c>
      <c r="I50" s="121">
        <v>2.6237502299539499</v>
      </c>
    </row>
    <row r="51" spans="1:9" x14ac:dyDescent="0.25">
      <c r="A51" s="1101"/>
      <c r="B51" s="8" t="s">
        <v>245</v>
      </c>
      <c r="C51" s="114">
        <v>0.18146599000000002</v>
      </c>
      <c r="D51" s="121">
        <v>100</v>
      </c>
      <c r="E51" s="114">
        <v>1</v>
      </c>
      <c r="F51" s="122">
        <v>162.33997200000002</v>
      </c>
      <c r="G51" s="121">
        <v>0</v>
      </c>
      <c r="H51" s="114">
        <v>1.1840649469</v>
      </c>
      <c r="I51" s="121">
        <v>6.524996485016282</v>
      </c>
    </row>
    <row r="52" spans="1:9" x14ac:dyDescent="0.25">
      <c r="A52" s="1102"/>
      <c r="B52" s="4" t="s">
        <v>359</v>
      </c>
      <c r="C52" s="114">
        <v>9.8017427499999989</v>
      </c>
      <c r="D52" s="121">
        <v>2.9406900080784482</v>
      </c>
      <c r="E52" s="114">
        <v>285</v>
      </c>
      <c r="F52" s="122">
        <v>132.9435703257667</v>
      </c>
      <c r="G52" s="121">
        <v>0</v>
      </c>
      <c r="H52" s="114">
        <v>6.3516620924000025</v>
      </c>
      <c r="I52" s="121">
        <v>0.64801354763161922</v>
      </c>
    </row>
    <row r="53" spans="1:9" x14ac:dyDescent="0.25">
      <c r="A53" s="48" t="s">
        <v>253</v>
      </c>
      <c r="B53" s="2"/>
      <c r="C53" s="114"/>
      <c r="D53" s="121"/>
      <c r="E53" s="114"/>
      <c r="F53" s="122"/>
      <c r="G53" s="121"/>
      <c r="H53" s="114"/>
      <c r="I53" s="121"/>
    </row>
    <row r="54" spans="1:9" x14ac:dyDescent="0.25">
      <c r="A54" s="1100"/>
      <c r="B54" s="8" t="s">
        <v>229</v>
      </c>
      <c r="C54" s="114">
        <v>1.4734174100000001</v>
      </c>
      <c r="D54" s="121">
        <v>0.10732138946795125</v>
      </c>
      <c r="E54" s="114">
        <v>140</v>
      </c>
      <c r="F54" s="122">
        <v>134.08688468870912</v>
      </c>
      <c r="G54" s="121">
        <v>0</v>
      </c>
      <c r="H54" s="114">
        <v>0.53124061229999964</v>
      </c>
      <c r="I54" s="121">
        <v>0.36054997633019664</v>
      </c>
    </row>
    <row r="55" spans="1:9" x14ac:dyDescent="0.25">
      <c r="A55" s="1101"/>
      <c r="B55" s="8" t="s">
        <v>232</v>
      </c>
      <c r="C55" s="114">
        <v>0.50993557999999994</v>
      </c>
      <c r="D55" s="121">
        <v>0.17697061444686804</v>
      </c>
      <c r="E55" s="114">
        <v>107</v>
      </c>
      <c r="F55" s="122">
        <v>125.22438780369937</v>
      </c>
      <c r="G55" s="121">
        <v>0</v>
      </c>
      <c r="H55" s="114">
        <v>0.2336232342</v>
      </c>
      <c r="I55" s="121">
        <v>0.45814264264517496</v>
      </c>
    </row>
    <row r="56" spans="1:9" x14ac:dyDescent="0.25">
      <c r="A56" s="1101"/>
      <c r="B56" s="8" t="s">
        <v>233</v>
      </c>
      <c r="C56" s="114">
        <v>0.83272171999999989</v>
      </c>
      <c r="D56" s="121">
        <v>0.40951073696605406</v>
      </c>
      <c r="E56" s="114">
        <v>196</v>
      </c>
      <c r="F56" s="122">
        <v>79.58172027919025</v>
      </c>
      <c r="G56" s="121">
        <v>0</v>
      </c>
      <c r="H56" s="114">
        <v>0.44668003560000014</v>
      </c>
      <c r="I56" s="121">
        <v>0.53640973313389761</v>
      </c>
    </row>
    <row r="57" spans="1:9" x14ac:dyDescent="0.25">
      <c r="A57" s="1101"/>
      <c r="B57" s="8" t="s">
        <v>234</v>
      </c>
      <c r="C57" s="114">
        <v>0.32109491999999995</v>
      </c>
      <c r="D57" s="121">
        <v>0.69059304378561959</v>
      </c>
      <c r="E57" s="114">
        <v>45</v>
      </c>
      <c r="F57" s="122">
        <v>74.251191654419074</v>
      </c>
      <c r="G57" s="121">
        <v>0</v>
      </c>
      <c r="H57" s="114">
        <v>0.41980589699999998</v>
      </c>
      <c r="I57" s="121">
        <v>1.307419927415856</v>
      </c>
    </row>
    <row r="58" spans="1:9" x14ac:dyDescent="0.25">
      <c r="A58" s="1101"/>
      <c r="B58" s="8" t="s">
        <v>235</v>
      </c>
      <c r="C58" s="114">
        <v>0.44800346000000019</v>
      </c>
      <c r="D58" s="121">
        <v>1.0425569863745914</v>
      </c>
      <c r="E58" s="114">
        <v>163</v>
      </c>
      <c r="F58" s="122">
        <v>75.980143603753888</v>
      </c>
      <c r="G58" s="121">
        <v>0</v>
      </c>
      <c r="H58" s="114">
        <v>0.33256557870000009</v>
      </c>
      <c r="I58" s="121">
        <v>0.74232814786742929</v>
      </c>
    </row>
    <row r="59" spans="1:9" x14ac:dyDescent="0.25">
      <c r="A59" s="1101"/>
      <c r="B59" s="8" t="s">
        <v>238</v>
      </c>
      <c r="C59" s="114">
        <v>1.2153236100000004</v>
      </c>
      <c r="D59" s="121">
        <v>4.758344153286612</v>
      </c>
      <c r="E59" s="114">
        <v>102</v>
      </c>
      <c r="F59" s="122">
        <v>99.708678310902059</v>
      </c>
      <c r="G59" s="121">
        <v>0</v>
      </c>
      <c r="H59" s="114">
        <v>1.6128320224999999</v>
      </c>
      <c r="I59" s="121">
        <v>1.3270803012705394</v>
      </c>
    </row>
    <row r="60" spans="1:9" x14ac:dyDescent="0.25">
      <c r="A60" s="1101"/>
      <c r="B60" s="8" t="s">
        <v>241</v>
      </c>
      <c r="C60" s="114">
        <v>0.5258737</v>
      </c>
      <c r="D60" s="121">
        <v>16.046471456380086</v>
      </c>
      <c r="E60" s="114">
        <v>144</v>
      </c>
      <c r="F60" s="122">
        <v>135.68597457659297</v>
      </c>
      <c r="G60" s="121">
        <v>0</v>
      </c>
      <c r="H60" s="114">
        <v>1.5264120256999998</v>
      </c>
      <c r="I60" s="121">
        <v>2.9026209633605942</v>
      </c>
    </row>
    <row r="61" spans="1:9" x14ac:dyDescent="0.25">
      <c r="A61" s="1101"/>
      <c r="B61" s="8" t="s">
        <v>245</v>
      </c>
      <c r="C61" s="114">
        <v>0</v>
      </c>
      <c r="D61" s="121"/>
      <c r="E61" s="114">
        <v>32</v>
      </c>
      <c r="F61" s="122"/>
      <c r="G61" s="121"/>
      <c r="H61" s="114">
        <v>0</v>
      </c>
      <c r="I61" s="121"/>
    </row>
    <row r="62" spans="1:9" x14ac:dyDescent="0.25">
      <c r="A62" s="1102"/>
      <c r="B62" s="4" t="s">
        <v>359</v>
      </c>
      <c r="C62" s="114">
        <v>5.3263704000000001</v>
      </c>
      <c r="D62" s="121">
        <v>2.9099631651356392</v>
      </c>
      <c r="E62" s="114">
        <v>929</v>
      </c>
      <c r="F62" s="122">
        <v>108.53634816704991</v>
      </c>
      <c r="G62" s="121">
        <v>0</v>
      </c>
      <c r="H62" s="114">
        <v>5.1031594060000041</v>
      </c>
      <c r="I62" s="121">
        <v>0.95809322723782109</v>
      </c>
    </row>
    <row r="63" spans="1:9" x14ac:dyDescent="0.25">
      <c r="A63" s="1159" t="s">
        <v>360</v>
      </c>
      <c r="B63" s="1159"/>
      <c r="C63" s="118">
        <v>35899.806610009888</v>
      </c>
      <c r="D63" s="123">
        <v>0.27585863093096913</v>
      </c>
      <c r="E63" s="118">
        <v>11676</v>
      </c>
      <c r="F63" s="124">
        <v>37.656898251698109</v>
      </c>
      <c r="G63" s="123">
        <v>1</v>
      </c>
      <c r="H63" s="118">
        <v>11418.426301944235</v>
      </c>
      <c r="I63" s="123">
        <v>0.31806372736170818</v>
      </c>
    </row>
  </sheetData>
  <mergeCells count="7">
    <mergeCell ref="A4:A12"/>
    <mergeCell ref="A63:B63"/>
    <mergeCell ref="A14:A22"/>
    <mergeCell ref="A24:A32"/>
    <mergeCell ref="A34:A42"/>
    <mergeCell ref="A44:A52"/>
    <mergeCell ref="A54:A62"/>
  </mergeCells>
  <hyperlinks>
    <hyperlink ref="K1" location="Index!A1" display="Index" xr:uid="{A56E3DC0-465E-4B3A-AB11-8E8C9483E638}"/>
  </hyperlinks>
  <pageMargins left="0.70866141732283472" right="0.70866141732283472" top="0.74803149606299213" bottom="0.74803149606299213" header="0.31496062992125984" footer="0.31496062992125984"/>
  <pageSetup paperSize="9" scale="95" fitToWidth="0" fitToHeight="0" orientation="landscape" r:id="rId1"/>
  <headerFooter>
    <oddHeader>&amp;CEN
Annex XXV</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84C99-A05E-4056-B654-ED1AB8B4CDD8}">
  <dimension ref="A1:M30"/>
  <sheetViews>
    <sheetView showGridLines="0" zoomScale="85" zoomScaleNormal="85" workbookViewId="0"/>
  </sheetViews>
  <sheetFormatPr defaultColWidth="9.1796875" defaultRowHeight="10.5" x14ac:dyDescent="0.25"/>
  <cols>
    <col min="1" max="1" width="4" style="7" customWidth="1"/>
    <col min="2" max="2" width="19.54296875" style="7" customWidth="1"/>
    <col min="3" max="10" width="14.453125" style="7" customWidth="1"/>
    <col min="11" max="16384" width="9.1796875" style="7"/>
  </cols>
  <sheetData>
    <row r="1" spans="1:13" x14ac:dyDescent="0.25">
      <c r="A1" s="1" t="s">
        <v>361</v>
      </c>
      <c r="B1" s="1"/>
      <c r="C1" s="1"/>
      <c r="D1" s="1"/>
      <c r="E1" s="1"/>
      <c r="F1" s="1"/>
      <c r="G1" s="1"/>
      <c r="H1" s="1"/>
      <c r="I1" s="1"/>
      <c r="J1" s="1"/>
      <c r="L1" s="1" t="s">
        <v>71</v>
      </c>
    </row>
    <row r="2" spans="1:13" ht="15" customHeight="1" x14ac:dyDescent="0.25">
      <c r="B2" s="249">
        <v>45473</v>
      </c>
      <c r="C2" s="1140" t="s">
        <v>362</v>
      </c>
      <c r="D2" s="1140"/>
      <c r="E2" s="1140"/>
      <c r="F2" s="1140"/>
      <c r="G2" s="1141" t="s">
        <v>363</v>
      </c>
      <c r="H2" s="1146"/>
      <c r="I2" s="1146"/>
      <c r="J2" s="1142"/>
    </row>
    <row r="3" spans="1:13" ht="21" customHeight="1" x14ac:dyDescent="0.25">
      <c r="A3" s="6"/>
      <c r="B3" s="1160" t="s">
        <v>364</v>
      </c>
      <c r="C3" s="1140" t="s">
        <v>365</v>
      </c>
      <c r="D3" s="1140"/>
      <c r="E3" s="1140" t="s">
        <v>366</v>
      </c>
      <c r="F3" s="1140"/>
      <c r="G3" s="1141" t="s">
        <v>365</v>
      </c>
      <c r="H3" s="1142"/>
      <c r="I3" s="1141" t="s">
        <v>366</v>
      </c>
      <c r="J3" s="1142"/>
    </row>
    <row r="4" spans="1:13" x14ac:dyDescent="0.25">
      <c r="A4" s="6"/>
      <c r="B4" s="1160"/>
      <c r="C4" s="38" t="s">
        <v>367</v>
      </c>
      <c r="D4" s="38" t="s">
        <v>368</v>
      </c>
      <c r="E4" s="38" t="s">
        <v>367</v>
      </c>
      <c r="F4" s="38" t="s">
        <v>368</v>
      </c>
      <c r="G4" s="4" t="s">
        <v>367</v>
      </c>
      <c r="H4" s="4" t="s">
        <v>368</v>
      </c>
      <c r="I4" s="4" t="s">
        <v>367</v>
      </c>
      <c r="J4" s="4" t="s">
        <v>368</v>
      </c>
    </row>
    <row r="5" spans="1:13" x14ac:dyDescent="0.25">
      <c r="A5" s="69">
        <v>1</v>
      </c>
      <c r="B5" s="3" t="s">
        <v>369</v>
      </c>
      <c r="C5" s="298">
        <v>3917</v>
      </c>
      <c r="D5" s="299">
        <v>1523</v>
      </c>
      <c r="E5" s="299">
        <v>1688</v>
      </c>
      <c r="F5" s="299">
        <v>2884</v>
      </c>
      <c r="G5" s="299"/>
      <c r="H5" s="299">
        <v>952</v>
      </c>
      <c r="I5" s="299"/>
      <c r="J5" s="299">
        <v>2437</v>
      </c>
    </row>
    <row r="6" spans="1:13" x14ac:dyDescent="0.25">
      <c r="A6" s="69">
        <v>2</v>
      </c>
      <c r="B6" s="3" t="s">
        <v>370</v>
      </c>
      <c r="C6" s="300">
        <v>917</v>
      </c>
      <c r="D6" s="301">
        <v>1620</v>
      </c>
      <c r="E6" s="301">
        <v>4082</v>
      </c>
      <c r="F6" s="301">
        <v>999</v>
      </c>
      <c r="G6" s="301"/>
      <c r="H6" s="301">
        <v>426</v>
      </c>
      <c r="I6" s="301"/>
      <c r="J6" s="301">
        <v>2702</v>
      </c>
    </row>
    <row r="7" spans="1:13" x14ac:dyDescent="0.25">
      <c r="A7" s="69">
        <v>3</v>
      </c>
      <c r="B7" s="3" t="s">
        <v>371</v>
      </c>
      <c r="C7" s="300">
        <v>785</v>
      </c>
      <c r="D7" s="301">
        <v>213</v>
      </c>
      <c r="E7" s="301">
        <v>3577</v>
      </c>
      <c r="F7" s="301">
        <v>15</v>
      </c>
      <c r="G7" s="301"/>
      <c r="H7" s="301">
        <v>38254</v>
      </c>
      <c r="I7" s="301">
        <v>950</v>
      </c>
      <c r="J7" s="301">
        <v>55826</v>
      </c>
    </row>
    <row r="8" spans="1:13" x14ac:dyDescent="0.25">
      <c r="A8" s="69">
        <v>4</v>
      </c>
      <c r="B8" s="3" t="s">
        <v>372</v>
      </c>
      <c r="C8" s="300">
        <v>1653</v>
      </c>
      <c r="D8" s="301">
        <v>680</v>
      </c>
      <c r="E8" s="301">
        <v>2619</v>
      </c>
      <c r="F8" s="301">
        <v>30</v>
      </c>
      <c r="G8" s="301"/>
      <c r="H8" s="301">
        <v>103015</v>
      </c>
      <c r="I8" s="301">
        <v>491</v>
      </c>
      <c r="J8" s="301">
        <v>95299</v>
      </c>
    </row>
    <row r="9" spans="1:13" x14ac:dyDescent="0.25">
      <c r="A9" s="69">
        <v>5</v>
      </c>
      <c r="B9" s="3" t="s">
        <v>373</v>
      </c>
      <c r="C9" s="300"/>
      <c r="D9" s="301"/>
      <c r="E9" s="301"/>
      <c r="F9" s="301"/>
      <c r="G9" s="301"/>
      <c r="H9" s="301">
        <v>644</v>
      </c>
      <c r="I9" s="301"/>
      <c r="J9" s="301">
        <v>0</v>
      </c>
    </row>
    <row r="10" spans="1:13" x14ac:dyDescent="0.25">
      <c r="A10" s="69">
        <v>6</v>
      </c>
      <c r="B10" s="3" t="s">
        <v>374</v>
      </c>
      <c r="C10" s="300">
        <v>410</v>
      </c>
      <c r="D10" s="301">
        <v>578</v>
      </c>
      <c r="E10" s="301">
        <v>208</v>
      </c>
      <c r="F10" s="301"/>
      <c r="G10" s="301"/>
      <c r="H10" s="301">
        <v>15321</v>
      </c>
      <c r="I10" s="301"/>
      <c r="J10" s="301">
        <v>14313</v>
      </c>
    </row>
    <row r="11" spans="1:13" x14ac:dyDescent="0.25">
      <c r="A11" s="69">
        <v>7</v>
      </c>
      <c r="B11" s="3" t="s">
        <v>375</v>
      </c>
      <c r="C11" s="300"/>
      <c r="D11" s="301"/>
      <c r="E11" s="301"/>
      <c r="F11" s="301"/>
      <c r="G11" s="301"/>
      <c r="H11" s="301">
        <v>28057</v>
      </c>
      <c r="I11" s="301"/>
      <c r="J11" s="301">
        <v>25065</v>
      </c>
    </row>
    <row r="12" spans="1:13" x14ac:dyDescent="0.25">
      <c r="A12" s="69">
        <v>8</v>
      </c>
      <c r="B12" s="3" t="s">
        <v>178</v>
      </c>
      <c r="C12" s="300">
        <v>729</v>
      </c>
      <c r="D12" s="301">
        <v>1</v>
      </c>
      <c r="E12" s="301">
        <v>1</v>
      </c>
      <c r="F12" s="301"/>
      <c r="G12" s="301"/>
      <c r="H12" s="301">
        <v>68350</v>
      </c>
      <c r="I12" s="301"/>
      <c r="J12" s="301">
        <v>83458</v>
      </c>
    </row>
    <row r="13" spans="1:13" x14ac:dyDescent="0.25">
      <c r="A13" s="41">
        <v>9</v>
      </c>
      <c r="B13" s="48" t="s">
        <v>73</v>
      </c>
      <c r="C13" s="302">
        <v>8411</v>
      </c>
      <c r="D13" s="303">
        <v>4616</v>
      </c>
      <c r="E13" s="303">
        <v>12175</v>
      </c>
      <c r="F13" s="303">
        <v>3927</v>
      </c>
      <c r="G13" s="303"/>
      <c r="H13" s="303">
        <v>255020</v>
      </c>
      <c r="I13" s="303">
        <v>1441</v>
      </c>
      <c r="J13" s="303">
        <v>279100</v>
      </c>
    </row>
    <row r="15" spans="1:13" x14ac:dyDescent="0.25">
      <c r="M15" s="10"/>
    </row>
    <row r="18" spans="1:10" x14ac:dyDescent="0.25">
      <c r="A18" s="1" t="s">
        <v>361</v>
      </c>
      <c r="B18" s="1"/>
      <c r="C18" s="1"/>
      <c r="D18" s="1"/>
      <c r="E18" s="1"/>
      <c r="F18" s="1"/>
      <c r="G18" s="1"/>
      <c r="H18" s="1"/>
      <c r="I18" s="1"/>
      <c r="J18" s="1"/>
    </row>
    <row r="19" spans="1:10" ht="12" x14ac:dyDescent="0.25">
      <c r="B19" s="249">
        <v>45291</v>
      </c>
      <c r="C19" s="1140" t="s">
        <v>362</v>
      </c>
      <c r="D19" s="1140"/>
      <c r="E19" s="1140"/>
      <c r="F19" s="1140"/>
      <c r="G19" s="1141" t="s">
        <v>363</v>
      </c>
      <c r="H19" s="1146"/>
      <c r="I19" s="1146"/>
      <c r="J19" s="1142"/>
    </row>
    <row r="20" spans="1:10" x14ac:dyDescent="0.25">
      <c r="A20" s="6"/>
      <c r="B20" s="1160" t="s">
        <v>364</v>
      </c>
      <c r="C20" s="1140" t="s">
        <v>365</v>
      </c>
      <c r="D20" s="1140"/>
      <c r="E20" s="1140" t="s">
        <v>366</v>
      </c>
      <c r="F20" s="1140"/>
      <c r="G20" s="1141" t="s">
        <v>365</v>
      </c>
      <c r="H20" s="1142"/>
      <c r="I20" s="1141" t="s">
        <v>366</v>
      </c>
      <c r="J20" s="1142"/>
    </row>
    <row r="21" spans="1:10" x14ac:dyDescent="0.25">
      <c r="A21" s="6"/>
      <c r="B21" s="1160"/>
      <c r="C21" s="38" t="s">
        <v>367</v>
      </c>
      <c r="D21" s="38" t="s">
        <v>368</v>
      </c>
      <c r="E21" s="38" t="s">
        <v>367</v>
      </c>
      <c r="F21" s="38" t="s">
        <v>368</v>
      </c>
      <c r="G21" s="4" t="s">
        <v>367</v>
      </c>
      <c r="H21" s="4" t="s">
        <v>368</v>
      </c>
      <c r="I21" s="4" t="s">
        <v>367</v>
      </c>
      <c r="J21" s="4" t="s">
        <v>368</v>
      </c>
    </row>
    <row r="22" spans="1:10" x14ac:dyDescent="0.25">
      <c r="A22" s="69">
        <v>1</v>
      </c>
      <c r="B22" s="3" t="s">
        <v>369</v>
      </c>
      <c r="C22" s="97">
        <v>2708.019777</v>
      </c>
      <c r="D22" s="97">
        <v>1835.7061550000001</v>
      </c>
      <c r="E22" s="97">
        <v>943.32274500000005</v>
      </c>
      <c r="F22" s="97">
        <v>2926.4808109999999</v>
      </c>
      <c r="G22" s="97"/>
      <c r="H22" s="97">
        <v>110.79140700000001</v>
      </c>
      <c r="I22" s="97"/>
      <c r="J22" s="97">
        <v>1638.044232</v>
      </c>
    </row>
    <row r="23" spans="1:10" x14ac:dyDescent="0.25">
      <c r="A23" s="69">
        <v>2</v>
      </c>
      <c r="B23" s="3" t="s">
        <v>370</v>
      </c>
      <c r="C23" s="97">
        <v>995.56534999999997</v>
      </c>
      <c r="D23" s="97">
        <v>1112.9656199999999</v>
      </c>
      <c r="E23" s="97">
        <v>3945.0524519999999</v>
      </c>
      <c r="F23" s="97">
        <v>1449.0423760000001</v>
      </c>
      <c r="G23" s="97"/>
      <c r="H23" s="97">
        <v>203.34618399999999</v>
      </c>
      <c r="I23" s="97"/>
      <c r="J23" s="97">
        <v>1418.4158620000001</v>
      </c>
    </row>
    <row r="24" spans="1:10" x14ac:dyDescent="0.25">
      <c r="A24" s="69">
        <v>3</v>
      </c>
      <c r="B24" s="3" t="s">
        <v>371</v>
      </c>
      <c r="C24" s="97">
        <v>742.29010200000005</v>
      </c>
      <c r="D24" s="97">
        <v>170.83176700000001</v>
      </c>
      <c r="E24" s="97">
        <v>4121.1034410000002</v>
      </c>
      <c r="F24" s="97">
        <v>30.956669999999999</v>
      </c>
      <c r="G24" s="97"/>
      <c r="H24" s="97">
        <v>36841.750794</v>
      </c>
      <c r="I24" s="97">
        <v>295.904875</v>
      </c>
      <c r="J24" s="97">
        <v>36337.677228</v>
      </c>
    </row>
    <row r="25" spans="1:10" x14ac:dyDescent="0.25">
      <c r="A25" s="69">
        <v>4</v>
      </c>
      <c r="B25" s="3" t="s">
        <v>372</v>
      </c>
      <c r="C25" s="97">
        <v>1664.1183269999999</v>
      </c>
      <c r="D25" s="97">
        <v>487.02275600000002</v>
      </c>
      <c r="E25" s="97">
        <v>1850.667694</v>
      </c>
      <c r="F25" s="97">
        <v>54.620162000000001</v>
      </c>
      <c r="G25" s="97"/>
      <c r="H25" s="97">
        <v>43149.560670999999</v>
      </c>
      <c r="I25" s="97">
        <v>211.33309399999999</v>
      </c>
      <c r="J25" s="97">
        <v>41843.735174000001</v>
      </c>
    </row>
    <row r="26" spans="1:10" x14ac:dyDescent="0.25">
      <c r="A26" s="69">
        <v>5</v>
      </c>
      <c r="B26" s="3" t="s">
        <v>373</v>
      </c>
      <c r="C26" s="97"/>
      <c r="D26" s="97"/>
      <c r="E26" s="97"/>
      <c r="F26" s="97"/>
      <c r="G26" s="97"/>
      <c r="H26" s="97">
        <v>429.819997</v>
      </c>
      <c r="I26" s="97"/>
      <c r="J26" s="97">
        <v>403.92343099999999</v>
      </c>
    </row>
    <row r="27" spans="1:10" x14ac:dyDescent="0.25">
      <c r="A27" s="69">
        <v>6</v>
      </c>
      <c r="B27" s="3" t="s">
        <v>374</v>
      </c>
      <c r="C27" s="97">
        <v>197.371994</v>
      </c>
      <c r="D27" s="97">
        <v>536.260673</v>
      </c>
      <c r="E27" s="97">
        <v>195.08270400000001</v>
      </c>
      <c r="F27" s="97"/>
      <c r="G27" s="97"/>
      <c r="H27" s="97">
        <v>10199.454546999999</v>
      </c>
      <c r="I27" s="97"/>
      <c r="J27" s="97">
        <v>12589.33041</v>
      </c>
    </row>
    <row r="28" spans="1:10" x14ac:dyDescent="0.25">
      <c r="A28" s="69">
        <v>7</v>
      </c>
      <c r="B28" s="3" t="s">
        <v>375</v>
      </c>
      <c r="C28" s="97"/>
      <c r="D28" s="97"/>
      <c r="E28" s="97"/>
      <c r="F28" s="97"/>
      <c r="G28" s="97"/>
      <c r="H28" s="97">
        <v>29054.745155000001</v>
      </c>
      <c r="I28" s="97"/>
      <c r="J28" s="97">
        <v>28764.274109000002</v>
      </c>
    </row>
    <row r="29" spans="1:10" x14ac:dyDescent="0.25">
      <c r="A29" s="69">
        <v>8</v>
      </c>
      <c r="B29" s="3" t="s">
        <v>178</v>
      </c>
      <c r="C29" s="97">
        <v>371.44509599999998</v>
      </c>
      <c r="D29" s="97">
        <v>0.83871899999999999</v>
      </c>
      <c r="E29" s="97"/>
      <c r="F29" s="97"/>
      <c r="G29" s="97"/>
      <c r="H29" s="97">
        <v>52433.241232</v>
      </c>
      <c r="I29" s="97"/>
      <c r="J29" s="97">
        <v>78966.122816999996</v>
      </c>
    </row>
    <row r="30" spans="1:10" x14ac:dyDescent="0.25">
      <c r="A30" s="41">
        <v>9</v>
      </c>
      <c r="B30" s="48" t="s">
        <v>73</v>
      </c>
      <c r="C30" s="98">
        <v>6678.8106459999999</v>
      </c>
      <c r="D30" s="98">
        <v>4143.6256899999998</v>
      </c>
      <c r="E30" s="98">
        <v>11055.229036000001</v>
      </c>
      <c r="F30" s="98">
        <v>4461.1000190000004</v>
      </c>
      <c r="G30" s="98"/>
      <c r="H30" s="98">
        <v>172422.70998700001</v>
      </c>
      <c r="I30" s="98">
        <v>507.23796900000002</v>
      </c>
      <c r="J30" s="165">
        <v>201961.52326300001</v>
      </c>
    </row>
  </sheetData>
  <mergeCells count="14">
    <mergeCell ref="C19:F19"/>
    <mergeCell ref="G19:J19"/>
    <mergeCell ref="B20:B21"/>
    <mergeCell ref="C20:D20"/>
    <mergeCell ref="E20:F20"/>
    <mergeCell ref="G20:H20"/>
    <mergeCell ref="I20:J20"/>
    <mergeCell ref="C2:F2"/>
    <mergeCell ref="B3:B4"/>
    <mergeCell ref="C3:D3"/>
    <mergeCell ref="E3:F3"/>
    <mergeCell ref="I3:J3"/>
    <mergeCell ref="G3:H3"/>
    <mergeCell ref="G2:J2"/>
  </mergeCells>
  <hyperlinks>
    <hyperlink ref="L1" location="Index!A1" display="Index" xr:uid="{A114858E-B258-4405-91AD-0D0D57DC51DF}"/>
  </hyperlinks>
  <pageMargins left="0.70866141732283472" right="0.70866141732283472" top="0.74803149606299213" bottom="0.74803149606299213" header="0.31496062992125984" footer="0.31496062992125984"/>
  <pageSetup paperSize="9" scale="90" fitToWidth="0" fitToHeight="0" orientation="landscape" r:id="rId1"/>
  <headerFooter>
    <oddHeader>&amp;CEN
Annex XXV</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19459-AC5D-4736-878E-6AD2E615B028}">
  <dimension ref="A1:K13"/>
  <sheetViews>
    <sheetView showGridLines="0" zoomScale="110" zoomScaleNormal="110" workbookViewId="0"/>
  </sheetViews>
  <sheetFormatPr defaultColWidth="9.1796875" defaultRowHeight="10.5" x14ac:dyDescent="0.25"/>
  <cols>
    <col min="1" max="1" width="4.453125" style="7" customWidth="1"/>
    <col min="2" max="2" width="30.81640625" style="7" customWidth="1"/>
    <col min="3" max="6" width="18.1796875" style="7" customWidth="1"/>
    <col min="7" max="16384" width="9.1796875" style="7"/>
  </cols>
  <sheetData>
    <row r="1" spans="1:11" x14ac:dyDescent="0.25">
      <c r="A1" s="1" t="s">
        <v>376</v>
      </c>
      <c r="B1" s="1"/>
      <c r="C1" s="1"/>
      <c r="D1" s="1"/>
      <c r="E1" s="1"/>
      <c r="F1" s="1"/>
      <c r="H1" s="1" t="s">
        <v>71</v>
      </c>
    </row>
    <row r="2" spans="1:11" s="88" customFormat="1" ht="12" x14ac:dyDescent="0.25">
      <c r="A2" s="166"/>
      <c r="B2" s="166"/>
      <c r="C2" s="1163">
        <v>45473</v>
      </c>
      <c r="D2" s="1164"/>
      <c r="E2" s="1165">
        <v>45291</v>
      </c>
      <c r="F2" s="1164"/>
      <c r="H2" s="166"/>
      <c r="J2" s="7"/>
      <c r="K2" s="7"/>
    </row>
    <row r="3" spans="1:11" x14ac:dyDescent="0.25">
      <c r="B3" s="44"/>
      <c r="C3" s="171" t="s">
        <v>377</v>
      </c>
      <c r="D3" s="38" t="s">
        <v>378</v>
      </c>
      <c r="E3" s="171" t="s">
        <v>377</v>
      </c>
      <c r="F3" s="38" t="s">
        <v>378</v>
      </c>
    </row>
    <row r="4" spans="1:11" x14ac:dyDescent="0.25">
      <c r="A4" s="1161" t="s">
        <v>379</v>
      </c>
      <c r="B4" s="1162"/>
      <c r="C4" s="70"/>
      <c r="D4" s="71"/>
      <c r="E4" s="70"/>
      <c r="F4" s="71"/>
    </row>
    <row r="5" spans="1:11" x14ac:dyDescent="0.25">
      <c r="A5" s="39">
        <v>1</v>
      </c>
      <c r="B5" s="72" t="s">
        <v>380</v>
      </c>
      <c r="C5" s="138">
        <v>11516.563439</v>
      </c>
      <c r="D5" s="138">
        <v>7391.5476056199996</v>
      </c>
      <c r="E5" s="138">
        <v>10774.643113780001</v>
      </c>
      <c r="F5" s="138">
        <v>8153.6845583500008</v>
      </c>
    </row>
    <row r="6" spans="1:11" x14ac:dyDescent="0.25">
      <c r="A6" s="39">
        <v>2</v>
      </c>
      <c r="B6" s="72" t="s">
        <v>381</v>
      </c>
      <c r="C6" s="138">
        <v>7937.4913257799999</v>
      </c>
      <c r="D6" s="138">
        <v>7173.4465551800004</v>
      </c>
      <c r="E6" s="138">
        <v>3007.5573213000002</v>
      </c>
      <c r="F6" s="138">
        <v>1805.6455565899998</v>
      </c>
    </row>
    <row r="7" spans="1:11" x14ac:dyDescent="0.25">
      <c r="A7" s="39">
        <v>3</v>
      </c>
      <c r="B7" s="72" t="s">
        <v>382</v>
      </c>
      <c r="C7" s="138">
        <v>3405.0611169700001</v>
      </c>
      <c r="D7" s="138">
        <v>220.10843948999999</v>
      </c>
      <c r="E7" s="138">
        <v>3627.7373764099998</v>
      </c>
      <c r="F7" s="138">
        <v>0</v>
      </c>
    </row>
    <row r="8" spans="1:11" x14ac:dyDescent="0.25">
      <c r="A8" s="39">
        <v>4</v>
      </c>
      <c r="B8" s="72" t="s">
        <v>383</v>
      </c>
      <c r="C8" s="138">
        <v>0</v>
      </c>
      <c r="D8" s="138">
        <v>0</v>
      </c>
      <c r="E8" s="138">
        <v>0</v>
      </c>
      <c r="F8" s="138">
        <v>0</v>
      </c>
    </row>
    <row r="9" spans="1:11" x14ac:dyDescent="0.25">
      <c r="A9" s="39">
        <v>5</v>
      </c>
      <c r="B9" s="72" t="s">
        <v>384</v>
      </c>
      <c r="C9" s="138">
        <v>0</v>
      </c>
      <c r="D9" s="138">
        <v>0</v>
      </c>
      <c r="E9" s="138">
        <v>0</v>
      </c>
      <c r="F9" s="138">
        <v>0</v>
      </c>
    </row>
    <row r="10" spans="1:11" x14ac:dyDescent="0.25">
      <c r="A10" s="39">
        <v>6</v>
      </c>
      <c r="B10" s="73" t="s">
        <v>385</v>
      </c>
      <c r="C10" s="169">
        <v>22859.11588175</v>
      </c>
      <c r="D10" s="169">
        <v>14785.10260029</v>
      </c>
      <c r="E10" s="169">
        <v>17409.937811490003</v>
      </c>
      <c r="F10" s="169">
        <v>9959.3301149400013</v>
      </c>
    </row>
    <row r="11" spans="1:11" x14ac:dyDescent="0.25">
      <c r="A11" s="1161" t="s">
        <v>386</v>
      </c>
      <c r="B11" s="1162"/>
      <c r="C11" s="139"/>
      <c r="D11" s="139"/>
      <c r="E11" s="139"/>
      <c r="F11" s="139"/>
    </row>
    <row r="12" spans="1:11" x14ac:dyDescent="0.25">
      <c r="A12" s="14">
        <v>7</v>
      </c>
      <c r="B12" s="72" t="s">
        <v>387</v>
      </c>
      <c r="C12" s="138">
        <v>21.158453909999999</v>
      </c>
      <c r="D12" s="138">
        <v>248.57007691999999</v>
      </c>
      <c r="E12" s="138">
        <v>11.88254543</v>
      </c>
      <c r="F12" s="138">
        <v>159.81456877000002</v>
      </c>
    </row>
    <row r="13" spans="1:11" x14ac:dyDescent="0.25">
      <c r="A13" s="14">
        <v>8</v>
      </c>
      <c r="B13" s="72" t="s">
        <v>388</v>
      </c>
      <c r="C13" s="138">
        <v>-1282.5214392</v>
      </c>
      <c r="D13" s="138">
        <v>-14.991590199999999</v>
      </c>
      <c r="E13" s="138">
        <v>-586.24436203999994</v>
      </c>
      <c r="F13" s="138">
        <v>-9.9454256799999996</v>
      </c>
    </row>
  </sheetData>
  <mergeCells count="4">
    <mergeCell ref="A4:B4"/>
    <mergeCell ref="A11:B11"/>
    <mergeCell ref="C2:D2"/>
    <mergeCell ref="E2:F2"/>
  </mergeCells>
  <hyperlinks>
    <hyperlink ref="H1" location="Index!A1" display="Index" xr:uid="{ABE71DCB-5312-4426-9562-E9F95CDD6AC1}"/>
  </hyperlinks>
  <pageMargins left="0.70866141732283472" right="0.70866141732283472" top="0.74803149606299213" bottom="0.74803149606299213" header="0.31496062992125984" footer="0.31496062992125984"/>
  <pageSetup paperSize="9" fitToWidth="0" fitToHeight="0" orientation="landscape" r:id="rId1"/>
  <headerFooter>
    <oddHeader>&amp;CEN
Annex XXV</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F92AF-1CC1-4156-B83D-541A60E78A2B}">
  <dimension ref="A1:G48"/>
  <sheetViews>
    <sheetView showGridLines="0" zoomScale="110" zoomScaleNormal="110" zoomScalePageLayoutView="80" workbookViewId="0"/>
  </sheetViews>
  <sheetFormatPr defaultColWidth="8.54296875" defaultRowHeight="10.5" x14ac:dyDescent="0.25"/>
  <cols>
    <col min="1" max="1" width="8.453125" style="7" customWidth="1"/>
    <col min="2" max="2" width="108.453125" style="7" bestFit="1" customWidth="1"/>
    <col min="3" max="4" width="18.54296875" style="7" customWidth="1"/>
    <col min="5" max="5" width="21.453125" style="7" bestFit="1" customWidth="1"/>
    <col min="6" max="16384" width="8.54296875" style="7"/>
  </cols>
  <sheetData>
    <row r="1" spans="1:7" ht="11" thickBot="1" x14ac:dyDescent="0.3">
      <c r="A1" s="1" t="s">
        <v>675</v>
      </c>
      <c r="B1" s="1"/>
      <c r="C1" s="1"/>
      <c r="D1" s="1"/>
      <c r="E1" s="1"/>
      <c r="G1" s="1" t="s">
        <v>71</v>
      </c>
    </row>
    <row r="2" spans="1:7" ht="11" thickBot="1" x14ac:dyDescent="0.3">
      <c r="A2" s="337"/>
      <c r="B2" s="338"/>
      <c r="C2" s="339">
        <v>45473</v>
      </c>
      <c r="D2" s="339">
        <v>45382</v>
      </c>
      <c r="E2" s="339">
        <v>45291</v>
      </c>
    </row>
    <row r="3" spans="1:7" x14ac:dyDescent="0.25">
      <c r="A3" s="340"/>
      <c r="B3" s="1030" t="s">
        <v>676</v>
      </c>
      <c r="C3" s="1031"/>
      <c r="D3" s="1031"/>
      <c r="E3" s="1032"/>
    </row>
    <row r="4" spans="1:7" x14ac:dyDescent="0.25">
      <c r="A4" s="341">
        <v>1</v>
      </c>
      <c r="B4" s="9" t="s">
        <v>677</v>
      </c>
      <c r="C4" s="342">
        <v>46219.066353330003</v>
      </c>
      <c r="D4" s="343">
        <v>47921.828191300003</v>
      </c>
      <c r="E4" s="344">
        <v>46855.746671109999</v>
      </c>
    </row>
    <row r="5" spans="1:7" x14ac:dyDescent="0.25">
      <c r="A5" s="341">
        <v>2</v>
      </c>
      <c r="B5" s="9" t="s">
        <v>678</v>
      </c>
      <c r="C5" s="342">
        <v>53481.351980199994</v>
      </c>
      <c r="D5" s="343">
        <v>55118.48667875</v>
      </c>
      <c r="E5" s="344">
        <v>53897.549784900002</v>
      </c>
    </row>
    <row r="6" spans="1:7" x14ac:dyDescent="0.25">
      <c r="A6" s="341">
        <v>3</v>
      </c>
      <c r="B6" s="9" t="s">
        <v>679</v>
      </c>
      <c r="C6" s="342">
        <v>63094.231916080003</v>
      </c>
      <c r="D6" s="343">
        <v>63554.824452559995</v>
      </c>
      <c r="E6" s="344">
        <v>63052.401670980005</v>
      </c>
    </row>
    <row r="7" spans="1:7" x14ac:dyDescent="0.25">
      <c r="A7" s="345"/>
      <c r="B7" s="346" t="s">
        <v>680</v>
      </c>
      <c r="C7" s="347"/>
      <c r="D7" s="347"/>
      <c r="E7" s="347"/>
    </row>
    <row r="8" spans="1:7" x14ac:dyDescent="0.25">
      <c r="A8" s="341">
        <v>4</v>
      </c>
      <c r="B8" s="9" t="s">
        <v>74</v>
      </c>
      <c r="C8" s="342">
        <v>330927.24728041998</v>
      </c>
      <c r="D8" s="343">
        <v>323071.15342905</v>
      </c>
      <c r="E8" s="344">
        <v>319168.52198076999</v>
      </c>
    </row>
    <row r="9" spans="1:7" x14ac:dyDescent="0.25">
      <c r="A9" s="345"/>
      <c r="B9" s="348" t="s">
        <v>681</v>
      </c>
      <c r="C9" s="349"/>
      <c r="D9" s="349"/>
      <c r="E9" s="349"/>
    </row>
    <row r="10" spans="1:7" x14ac:dyDescent="0.25">
      <c r="A10" s="341">
        <v>5</v>
      </c>
      <c r="B10" s="9" t="s">
        <v>682</v>
      </c>
      <c r="C10" s="350">
        <v>0.13969999999999999</v>
      </c>
      <c r="D10" s="351">
        <v>0.14829999999999999</v>
      </c>
      <c r="E10" s="352">
        <v>0.14680000000000001</v>
      </c>
    </row>
    <row r="11" spans="1:7" x14ac:dyDescent="0.25">
      <c r="A11" s="341">
        <v>6</v>
      </c>
      <c r="B11" s="9" t="s">
        <v>683</v>
      </c>
      <c r="C11" s="350">
        <v>0.16159999999999999</v>
      </c>
      <c r="D11" s="351">
        <v>0.1706</v>
      </c>
      <c r="E11" s="352">
        <v>0.16889999999999999</v>
      </c>
    </row>
    <row r="12" spans="1:7" x14ac:dyDescent="0.25">
      <c r="A12" s="341">
        <v>7</v>
      </c>
      <c r="B12" s="9" t="s">
        <v>684</v>
      </c>
      <c r="C12" s="350">
        <v>0.19070000000000001</v>
      </c>
      <c r="D12" s="351">
        <v>0.19670000000000001</v>
      </c>
      <c r="E12" s="352">
        <v>0.1976</v>
      </c>
    </row>
    <row r="13" spans="1:7" ht="11.25" customHeight="1" x14ac:dyDescent="0.25">
      <c r="A13" s="345"/>
      <c r="B13" s="353" t="s">
        <v>685</v>
      </c>
      <c r="C13" s="354"/>
      <c r="D13" s="354"/>
      <c r="E13" s="354"/>
    </row>
    <row r="14" spans="1:7" x14ac:dyDescent="0.25">
      <c r="A14" s="341" t="s">
        <v>686</v>
      </c>
      <c r="B14" s="3" t="s">
        <v>687</v>
      </c>
      <c r="C14" s="350">
        <v>1.6500000000000001E-2</v>
      </c>
      <c r="D14" s="351">
        <v>1.6500000000000001E-2</v>
      </c>
      <c r="E14" s="352">
        <v>1.7500000000000002E-2</v>
      </c>
    </row>
    <row r="15" spans="1:7" x14ac:dyDescent="0.25">
      <c r="A15" s="341" t="s">
        <v>688</v>
      </c>
      <c r="B15" s="3" t="s">
        <v>689</v>
      </c>
      <c r="C15" s="350">
        <v>9.3000000000000027E-3</v>
      </c>
      <c r="D15" s="351">
        <v>9.3000000000000027E-3</v>
      </c>
      <c r="E15" s="352">
        <v>9.7999999999999997E-3</v>
      </c>
    </row>
    <row r="16" spans="1:7" x14ac:dyDescent="0.25">
      <c r="A16" s="341" t="s">
        <v>690</v>
      </c>
      <c r="B16" s="3" t="s">
        <v>691</v>
      </c>
      <c r="C16" s="350">
        <v>1.2400000000000008E-2</v>
      </c>
      <c r="D16" s="351">
        <v>1.2400000000000008E-2</v>
      </c>
      <c r="E16" s="352">
        <v>1.3100000000000001E-2</v>
      </c>
    </row>
    <row r="17" spans="1:5" x14ac:dyDescent="0.25">
      <c r="A17" s="341" t="s">
        <v>692</v>
      </c>
      <c r="B17" s="3" t="s">
        <v>693</v>
      </c>
      <c r="C17" s="350">
        <v>9.6500000000000002E-2</v>
      </c>
      <c r="D17" s="351">
        <v>9.6500000000000002E-2</v>
      </c>
      <c r="E17" s="352">
        <v>9.7500000000000003E-2</v>
      </c>
    </row>
    <row r="18" spans="1:5" ht="11.25" customHeight="1" x14ac:dyDescent="0.25">
      <c r="A18" s="345"/>
      <c r="B18" s="353" t="s">
        <v>694</v>
      </c>
      <c r="C18" s="354"/>
      <c r="D18" s="354"/>
      <c r="E18" s="354"/>
    </row>
    <row r="19" spans="1:5" x14ac:dyDescent="0.25">
      <c r="A19" s="341">
        <v>8</v>
      </c>
      <c r="B19" s="9" t="s">
        <v>695</v>
      </c>
      <c r="C19" s="350">
        <v>2.5000000000028711E-2</v>
      </c>
      <c r="D19" s="351">
        <v>2.5000000000135421E-2</v>
      </c>
      <c r="E19" s="352">
        <v>2.4999999999971E-2</v>
      </c>
    </row>
    <row r="20" spans="1:5" x14ac:dyDescent="0.25">
      <c r="A20" s="341" t="s">
        <v>649</v>
      </c>
      <c r="B20" s="9" t="s">
        <v>696</v>
      </c>
      <c r="C20" s="350"/>
      <c r="D20" s="351"/>
      <c r="E20" s="352"/>
    </row>
    <row r="21" spans="1:5" x14ac:dyDescent="0.25">
      <c r="A21" s="341">
        <v>9</v>
      </c>
      <c r="B21" s="9" t="s">
        <v>697</v>
      </c>
      <c r="C21" s="350">
        <v>7.779999999994962E-3</v>
      </c>
      <c r="D21" s="351">
        <v>5.106947030640227E-3</v>
      </c>
      <c r="E21" s="352">
        <v>4.9526672588822498E-3</v>
      </c>
    </row>
    <row r="22" spans="1:5" x14ac:dyDescent="0.25">
      <c r="A22" s="341" t="s">
        <v>698</v>
      </c>
      <c r="B22" s="9" t="s">
        <v>699</v>
      </c>
      <c r="C22" s="350"/>
      <c r="D22" s="351"/>
      <c r="E22" s="352"/>
    </row>
    <row r="23" spans="1:5" x14ac:dyDescent="0.25">
      <c r="A23" s="341">
        <v>10</v>
      </c>
      <c r="B23" s="9" t="s">
        <v>700</v>
      </c>
      <c r="C23" s="350">
        <v>1.0000000000017526E-2</v>
      </c>
      <c r="D23" s="351">
        <v>1.0000000000060358E-2</v>
      </c>
      <c r="E23" s="352">
        <v>9.9999999999758806E-3</v>
      </c>
    </row>
    <row r="24" spans="1:5" x14ac:dyDescent="0.25">
      <c r="A24" s="341" t="s">
        <v>701</v>
      </c>
      <c r="B24" s="3" t="s">
        <v>702</v>
      </c>
      <c r="C24" s="350">
        <v>2.0000000000035052E-2</v>
      </c>
      <c r="D24" s="351">
        <v>2.5000000000135421E-2</v>
      </c>
      <c r="E24" s="352">
        <v>2.4999999999971E-2</v>
      </c>
    </row>
    <row r="25" spans="1:5" x14ac:dyDescent="0.25">
      <c r="A25" s="341">
        <v>11</v>
      </c>
      <c r="B25" s="9" t="s">
        <v>703</v>
      </c>
      <c r="C25" s="350">
        <v>5.2780000000058724E-2</v>
      </c>
      <c r="D25" s="351">
        <v>5.5106947030880121E-2</v>
      </c>
      <c r="E25" s="352">
        <v>5.4952667258824299E-2</v>
      </c>
    </row>
    <row r="26" spans="1:5" x14ac:dyDescent="0.25">
      <c r="A26" s="341" t="s">
        <v>704</v>
      </c>
      <c r="B26" s="9" t="s">
        <v>705</v>
      </c>
      <c r="C26" s="350">
        <v>0.14929999999999999</v>
      </c>
      <c r="D26" s="351">
        <v>0.15160000000000001</v>
      </c>
      <c r="E26" s="352">
        <v>0.1525</v>
      </c>
    </row>
    <row r="27" spans="1:5" x14ac:dyDescent="0.25">
      <c r="A27" s="341">
        <v>12</v>
      </c>
      <c r="B27" s="9" t="s">
        <v>706</v>
      </c>
      <c r="C27" s="355">
        <v>8.5384100000011759E-2</v>
      </c>
      <c r="D27" s="356">
        <v>9.4050899999999271E-2</v>
      </c>
      <c r="E27" s="352">
        <v>9.1961899999989397E-2</v>
      </c>
    </row>
    <row r="28" spans="1:5" x14ac:dyDescent="0.25">
      <c r="A28" s="345"/>
      <c r="B28" s="346" t="s">
        <v>707</v>
      </c>
      <c r="C28" s="347"/>
      <c r="D28" s="347"/>
      <c r="E28" s="347"/>
    </row>
    <row r="29" spans="1:5" x14ac:dyDescent="0.25">
      <c r="A29" s="341">
        <v>13</v>
      </c>
      <c r="B29" s="357" t="s">
        <v>708</v>
      </c>
      <c r="C29" s="342">
        <v>1150308.15378695</v>
      </c>
      <c r="D29" s="343">
        <v>1135486.58727889</v>
      </c>
      <c r="E29" s="344">
        <v>1076794.16559925</v>
      </c>
    </row>
    <row r="30" spans="1:5" x14ac:dyDescent="0.25">
      <c r="A30" s="322">
        <v>14</v>
      </c>
      <c r="B30" s="11" t="s">
        <v>709</v>
      </c>
      <c r="C30" s="350">
        <v>4.65E-2</v>
      </c>
      <c r="D30" s="351">
        <v>4.8500000000000001E-2</v>
      </c>
      <c r="E30" s="352">
        <v>5.0099999999999999E-2</v>
      </c>
    </row>
    <row r="31" spans="1:5" ht="11.25" customHeight="1" x14ac:dyDescent="0.25">
      <c r="A31" s="345"/>
      <c r="B31" s="353" t="s">
        <v>710</v>
      </c>
      <c r="C31" s="354"/>
      <c r="D31" s="354"/>
      <c r="E31" s="358"/>
    </row>
    <row r="32" spans="1:5" s="10" customFormat="1" x14ac:dyDescent="0.25">
      <c r="A32" s="322" t="s">
        <v>711</v>
      </c>
      <c r="B32" s="3" t="s">
        <v>712</v>
      </c>
      <c r="C32" s="355"/>
      <c r="D32" s="356"/>
      <c r="E32" s="359"/>
    </row>
    <row r="33" spans="1:5" s="10" customFormat="1" x14ac:dyDescent="0.25">
      <c r="A33" s="322" t="s">
        <v>713</v>
      </c>
      <c r="B33" s="3" t="s">
        <v>689</v>
      </c>
      <c r="C33" s="355"/>
      <c r="D33" s="356"/>
      <c r="E33" s="359"/>
    </row>
    <row r="34" spans="1:5" s="10" customFormat="1" x14ac:dyDescent="0.25">
      <c r="A34" s="322" t="s">
        <v>714</v>
      </c>
      <c r="B34" s="3" t="s">
        <v>715</v>
      </c>
      <c r="C34" s="355">
        <v>0.03</v>
      </c>
      <c r="D34" s="356">
        <v>0.03</v>
      </c>
      <c r="E34" s="360">
        <v>0.03</v>
      </c>
    </row>
    <row r="35" spans="1:5" s="10" customFormat="1" ht="11.25" customHeight="1" x14ac:dyDescent="0.25">
      <c r="A35" s="345"/>
      <c r="B35" s="353" t="s">
        <v>716</v>
      </c>
      <c r="C35" s="354"/>
      <c r="D35" s="354"/>
      <c r="E35" s="358"/>
    </row>
    <row r="36" spans="1:5" s="10" customFormat="1" x14ac:dyDescent="0.25">
      <c r="A36" s="322" t="s">
        <v>717</v>
      </c>
      <c r="B36" s="361" t="s">
        <v>718</v>
      </c>
      <c r="C36" s="355">
        <v>5.0000000000000044E-3</v>
      </c>
      <c r="D36" s="356">
        <v>5.0000000000000044E-3</v>
      </c>
      <c r="E36" s="360">
        <v>5.0000000000000001E-3</v>
      </c>
    </row>
    <row r="37" spans="1:5" s="10" customFormat="1" x14ac:dyDescent="0.25">
      <c r="A37" s="322" t="s">
        <v>719</v>
      </c>
      <c r="B37" s="361" t="s">
        <v>720</v>
      </c>
      <c r="C37" s="355">
        <v>3.5000000000000003E-2</v>
      </c>
      <c r="D37" s="356">
        <v>3.5000000000000003E-2</v>
      </c>
      <c r="E37" s="360">
        <v>3.5000000000000003E-2</v>
      </c>
    </row>
    <row r="38" spans="1:5" x14ac:dyDescent="0.25">
      <c r="A38" s="345"/>
      <c r="B38" s="346" t="s">
        <v>721</v>
      </c>
      <c r="C38" s="347"/>
      <c r="D38" s="347"/>
      <c r="E38" s="362"/>
    </row>
    <row r="39" spans="1:5" x14ac:dyDescent="0.25">
      <c r="A39" s="341">
        <v>15</v>
      </c>
      <c r="B39" s="357" t="s">
        <v>722</v>
      </c>
      <c r="C39" s="342">
        <v>193688</v>
      </c>
      <c r="D39" s="343">
        <v>194958</v>
      </c>
      <c r="E39" s="363">
        <v>194460</v>
      </c>
    </row>
    <row r="40" spans="1:5" x14ac:dyDescent="0.25">
      <c r="A40" s="322" t="s">
        <v>723</v>
      </c>
      <c r="B40" s="11" t="s">
        <v>724</v>
      </c>
      <c r="C40" s="342">
        <v>233557</v>
      </c>
      <c r="D40" s="343">
        <v>235259</v>
      </c>
      <c r="E40" s="363">
        <v>238409</v>
      </c>
    </row>
    <row r="41" spans="1:5" x14ac:dyDescent="0.25">
      <c r="A41" s="322" t="s">
        <v>725</v>
      </c>
      <c r="B41" s="11" t="s">
        <v>726</v>
      </c>
      <c r="C41" s="342">
        <v>101032</v>
      </c>
      <c r="D41" s="343">
        <v>101902</v>
      </c>
      <c r="E41" s="363">
        <v>102891</v>
      </c>
    </row>
    <row r="42" spans="1:5" x14ac:dyDescent="0.25">
      <c r="A42" s="341">
        <v>16</v>
      </c>
      <c r="B42" s="357" t="s">
        <v>727</v>
      </c>
      <c r="C42" s="342">
        <v>132525</v>
      </c>
      <c r="D42" s="343">
        <v>133357</v>
      </c>
      <c r="E42" s="363">
        <v>135518</v>
      </c>
    </row>
    <row r="43" spans="1:5" x14ac:dyDescent="0.25">
      <c r="A43" s="341">
        <v>17</v>
      </c>
      <c r="B43" s="357" t="s">
        <v>728</v>
      </c>
      <c r="C43" s="364">
        <v>1.4615204678362572</v>
      </c>
      <c r="D43" s="365">
        <v>1.4619255082222906</v>
      </c>
      <c r="E43" s="366">
        <v>1.43</v>
      </c>
    </row>
    <row r="44" spans="1:5" x14ac:dyDescent="0.25">
      <c r="A44" s="345"/>
      <c r="B44" s="346" t="s">
        <v>729</v>
      </c>
      <c r="C44" s="347"/>
      <c r="D44" s="347"/>
      <c r="E44" s="362"/>
    </row>
    <row r="45" spans="1:5" x14ac:dyDescent="0.25">
      <c r="A45" s="341">
        <v>18</v>
      </c>
      <c r="B45" s="357" t="s">
        <v>730</v>
      </c>
      <c r="C45" s="342">
        <v>724732</v>
      </c>
      <c r="D45" s="343">
        <v>718779</v>
      </c>
      <c r="E45" s="363">
        <v>694346</v>
      </c>
    </row>
    <row r="46" spans="1:5" x14ac:dyDescent="0.25">
      <c r="A46" s="341">
        <v>19</v>
      </c>
      <c r="B46" s="12" t="s">
        <v>731</v>
      </c>
      <c r="C46" s="342">
        <v>542322</v>
      </c>
      <c r="D46" s="343">
        <v>534760</v>
      </c>
      <c r="E46" s="363">
        <v>527610</v>
      </c>
    </row>
    <row r="47" spans="1:5" x14ac:dyDescent="0.25">
      <c r="A47" s="341">
        <v>20</v>
      </c>
      <c r="B47" s="357" t="s">
        <v>732</v>
      </c>
      <c r="C47" s="364">
        <v>1.3363499913335619</v>
      </c>
      <c r="D47" s="365">
        <v>1.3441151170618595</v>
      </c>
      <c r="E47" s="366">
        <v>1.32</v>
      </c>
    </row>
    <row r="48" spans="1:5" x14ac:dyDescent="0.25">
      <c r="A48" s="6"/>
    </row>
  </sheetData>
  <mergeCells count="1">
    <mergeCell ref="B3:E3"/>
  </mergeCells>
  <hyperlinks>
    <hyperlink ref="G1" location="Index!A1" display="Index" xr:uid="{D8DE08CD-EADE-44F2-AB1E-401EE1005987}"/>
  </hyperlink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CD4D7-BA74-4FF4-A2B7-3FB09BB5D547}">
  <sheetPr>
    <pageSetUpPr fitToPage="1"/>
  </sheetPr>
  <dimension ref="A1:H23"/>
  <sheetViews>
    <sheetView showGridLines="0" zoomScale="90" zoomScaleNormal="90" workbookViewId="0"/>
  </sheetViews>
  <sheetFormatPr defaultColWidth="9.1796875" defaultRowHeight="10.5" x14ac:dyDescent="0.25"/>
  <cols>
    <col min="1" max="1" width="5" style="6" customWidth="1"/>
    <col min="2" max="2" width="69.81640625" style="6" bestFit="1" customWidth="1"/>
    <col min="3" max="6" width="15.453125" style="6" customWidth="1"/>
    <col min="7" max="16384" width="9.1796875" style="6"/>
  </cols>
  <sheetData>
    <row r="1" spans="1:8" x14ac:dyDescent="0.25">
      <c r="A1" s="1" t="s">
        <v>389</v>
      </c>
      <c r="B1" s="1"/>
      <c r="C1" s="1"/>
      <c r="D1" s="1"/>
      <c r="E1" s="1"/>
      <c r="F1" s="1"/>
      <c r="H1" s="1" t="s">
        <v>71</v>
      </c>
    </row>
    <row r="2" spans="1:8" x14ac:dyDescent="0.25">
      <c r="A2" s="74"/>
      <c r="B2" s="75"/>
      <c r="C2" s="1166" t="s">
        <v>79</v>
      </c>
      <c r="D2" s="1167"/>
      <c r="E2" s="1166" t="s">
        <v>80</v>
      </c>
      <c r="F2" s="1167"/>
    </row>
    <row r="3" spans="1:8" x14ac:dyDescent="0.25">
      <c r="A3" s="74"/>
      <c r="B3" s="75"/>
      <c r="C3" s="4" t="s">
        <v>390</v>
      </c>
      <c r="D3" s="4" t="s">
        <v>317</v>
      </c>
      <c r="E3" s="4" t="s">
        <v>390</v>
      </c>
      <c r="F3" s="4" t="s">
        <v>317</v>
      </c>
    </row>
    <row r="4" spans="1:8" x14ac:dyDescent="0.25">
      <c r="A4" s="4">
        <v>1</v>
      </c>
      <c r="B4" s="5" t="s">
        <v>391</v>
      </c>
      <c r="C4" s="307"/>
      <c r="D4" s="308">
        <v>421.68325487479967</v>
      </c>
      <c r="E4" s="290"/>
      <c r="F4" s="161">
        <v>378.43102766569604</v>
      </c>
    </row>
    <row r="5" spans="1:8" x14ac:dyDescent="0.25">
      <c r="A5" s="2">
        <v>2</v>
      </c>
      <c r="B5" s="3" t="s">
        <v>392</v>
      </c>
      <c r="C5" s="308">
        <v>4440.5136185299662</v>
      </c>
      <c r="D5" s="308">
        <v>96.620823572800418</v>
      </c>
      <c r="E5" s="167">
        <v>2877.3036493299396</v>
      </c>
      <c r="F5" s="167">
        <v>61.012367231999207</v>
      </c>
    </row>
    <row r="6" spans="1:8" x14ac:dyDescent="0.25">
      <c r="A6" s="2">
        <v>3</v>
      </c>
      <c r="B6" s="3" t="s">
        <v>393</v>
      </c>
      <c r="C6" s="308">
        <v>2961.666976750028</v>
      </c>
      <c r="D6" s="308">
        <v>67.043890737199916</v>
      </c>
      <c r="E6" s="167">
        <v>2354.9770567799601</v>
      </c>
      <c r="F6" s="167">
        <v>50.565835380999296</v>
      </c>
    </row>
    <row r="7" spans="1:8" x14ac:dyDescent="0.25">
      <c r="A7" s="2">
        <v>4</v>
      </c>
      <c r="B7" s="3" t="s">
        <v>394</v>
      </c>
      <c r="C7" s="308">
        <v>240.23448952999993</v>
      </c>
      <c r="D7" s="308">
        <v>4.8046897906000039</v>
      </c>
      <c r="E7" s="167">
        <v>167.89500597</v>
      </c>
      <c r="F7" s="167">
        <v>3.3579001194</v>
      </c>
    </row>
    <row r="8" spans="1:8" x14ac:dyDescent="0.25">
      <c r="A8" s="2">
        <v>5</v>
      </c>
      <c r="B8" s="3" t="s">
        <v>395</v>
      </c>
      <c r="C8" s="308">
        <v>1238.6121522499989</v>
      </c>
      <c r="D8" s="308">
        <v>24.772243044999978</v>
      </c>
      <c r="E8" s="167">
        <v>354.43158657999999</v>
      </c>
      <c r="F8" s="167">
        <v>7.0886317315999996</v>
      </c>
    </row>
    <row r="9" spans="1:8" x14ac:dyDescent="0.25">
      <c r="A9" s="2">
        <v>6</v>
      </c>
      <c r="B9" s="3" t="s">
        <v>396</v>
      </c>
      <c r="C9" s="308"/>
      <c r="D9" s="308"/>
      <c r="E9" s="167">
        <v>0</v>
      </c>
      <c r="F9" s="167">
        <v>0</v>
      </c>
    </row>
    <row r="10" spans="1:8" x14ac:dyDescent="0.25">
      <c r="A10" s="2">
        <v>7</v>
      </c>
      <c r="B10" s="3" t="s">
        <v>397</v>
      </c>
      <c r="C10" s="308"/>
      <c r="D10" s="307"/>
      <c r="E10" s="167">
        <v>0</v>
      </c>
      <c r="F10" s="219"/>
    </row>
    <row r="11" spans="1:8" x14ac:dyDescent="0.25">
      <c r="A11" s="2">
        <v>8</v>
      </c>
      <c r="B11" s="3" t="s">
        <v>398</v>
      </c>
      <c r="C11" s="308"/>
      <c r="D11" s="308"/>
      <c r="E11" s="167">
        <v>0</v>
      </c>
      <c r="F11" s="167">
        <v>0</v>
      </c>
    </row>
    <row r="12" spans="1:8" x14ac:dyDescent="0.25">
      <c r="A12" s="2">
        <v>9</v>
      </c>
      <c r="B12" s="3" t="s">
        <v>399</v>
      </c>
      <c r="C12" s="308">
        <v>1001.8985113299999</v>
      </c>
      <c r="D12" s="308">
        <v>325.06243130199999</v>
      </c>
      <c r="E12" s="167">
        <v>687.46380565999993</v>
      </c>
      <c r="F12" s="167">
        <v>317.41866043370004</v>
      </c>
    </row>
    <row r="13" spans="1:8" x14ac:dyDescent="0.25">
      <c r="A13" s="2">
        <v>10</v>
      </c>
      <c r="B13" s="3" t="s">
        <v>400</v>
      </c>
      <c r="C13" s="308"/>
      <c r="D13" s="308"/>
      <c r="E13" s="167">
        <v>0</v>
      </c>
      <c r="F13" s="167">
        <v>0</v>
      </c>
    </row>
    <row r="14" spans="1:8" x14ac:dyDescent="0.25">
      <c r="A14" s="4">
        <v>11</v>
      </c>
      <c r="B14" s="15" t="s">
        <v>401</v>
      </c>
      <c r="C14" s="307"/>
      <c r="D14" s="308">
        <v>178.83540377930007</v>
      </c>
      <c r="E14" s="290"/>
      <c r="F14" s="161">
        <v>291.18522865289998</v>
      </c>
    </row>
    <row r="15" spans="1:8" x14ac:dyDescent="0.25">
      <c r="A15" s="2">
        <v>12</v>
      </c>
      <c r="B15" s="3" t="s">
        <v>402</v>
      </c>
      <c r="C15" s="308">
        <v>83.155217960000073</v>
      </c>
      <c r="D15" s="308">
        <v>174.49381765560005</v>
      </c>
      <c r="E15" s="167">
        <v>118.41818025000001</v>
      </c>
      <c r="F15" s="167">
        <v>278.3789799891</v>
      </c>
    </row>
    <row r="16" spans="1:8" x14ac:dyDescent="0.25">
      <c r="A16" s="2">
        <v>13</v>
      </c>
      <c r="B16" s="3" t="s">
        <v>393</v>
      </c>
      <c r="C16" s="308">
        <v>1.1621066599999996</v>
      </c>
      <c r="D16" s="308">
        <v>2.0603451741000001</v>
      </c>
      <c r="E16" s="167">
        <v>0.25153809999999999</v>
      </c>
      <c r="F16" s="167">
        <v>0.38812371509999999</v>
      </c>
    </row>
    <row r="17" spans="1:6" x14ac:dyDescent="0.25">
      <c r="A17" s="2">
        <v>14</v>
      </c>
      <c r="B17" s="3" t="s">
        <v>394</v>
      </c>
      <c r="C17" s="308"/>
      <c r="D17" s="308"/>
      <c r="E17" s="167">
        <v>0</v>
      </c>
      <c r="F17" s="167">
        <v>0</v>
      </c>
    </row>
    <row r="18" spans="1:6" x14ac:dyDescent="0.25">
      <c r="A18" s="2">
        <v>15</v>
      </c>
      <c r="B18" s="3" t="s">
        <v>395</v>
      </c>
      <c r="C18" s="308">
        <v>81.99311130000001</v>
      </c>
      <c r="D18" s="308">
        <v>172.43347248150005</v>
      </c>
      <c r="E18" s="167">
        <v>118.16664215</v>
      </c>
      <c r="F18" s="167">
        <v>277.99085627400001</v>
      </c>
    </row>
    <row r="19" spans="1:6" x14ac:dyDescent="0.25">
      <c r="A19" s="2">
        <v>16</v>
      </c>
      <c r="B19" s="3" t="s">
        <v>396</v>
      </c>
      <c r="C19" s="308"/>
      <c r="D19" s="308"/>
      <c r="E19" s="167">
        <v>0</v>
      </c>
      <c r="F19" s="167">
        <v>0</v>
      </c>
    </row>
    <row r="20" spans="1:6" x14ac:dyDescent="0.25">
      <c r="A20" s="2">
        <v>17</v>
      </c>
      <c r="B20" s="3" t="s">
        <v>397</v>
      </c>
      <c r="C20" s="308"/>
      <c r="D20" s="309"/>
      <c r="E20" s="167">
        <v>0</v>
      </c>
      <c r="F20" s="220"/>
    </row>
    <row r="21" spans="1:6" x14ac:dyDescent="0.25">
      <c r="A21" s="2">
        <v>18</v>
      </c>
      <c r="B21" s="3" t="s">
        <v>398</v>
      </c>
      <c r="C21" s="308"/>
      <c r="D21" s="308"/>
      <c r="E21" s="167">
        <v>0</v>
      </c>
      <c r="F21" s="167">
        <v>0</v>
      </c>
    </row>
    <row r="22" spans="1:6" x14ac:dyDescent="0.25">
      <c r="A22" s="2">
        <v>19</v>
      </c>
      <c r="B22" s="3" t="s">
        <v>399</v>
      </c>
      <c r="C22" s="308">
        <v>0.34732688989999999</v>
      </c>
      <c r="D22" s="308">
        <v>4.3415861237</v>
      </c>
      <c r="E22" s="167">
        <v>0.5244998931</v>
      </c>
      <c r="F22" s="167">
        <v>6.5562486637999999</v>
      </c>
    </row>
    <row r="23" spans="1:6" x14ac:dyDescent="0.25">
      <c r="A23" s="2">
        <v>20</v>
      </c>
      <c r="B23" s="3" t="s">
        <v>400</v>
      </c>
      <c r="C23" s="308"/>
      <c r="D23" s="308"/>
      <c r="E23" s="167">
        <v>0.5</v>
      </c>
      <c r="F23" s="167">
        <v>6.25</v>
      </c>
    </row>
  </sheetData>
  <mergeCells count="2">
    <mergeCell ref="C2:D2"/>
    <mergeCell ref="E2:F2"/>
  </mergeCells>
  <hyperlinks>
    <hyperlink ref="H1" location="Index!A1" display="Index" xr:uid="{8ED68355-8074-4BAD-AC4C-3DE832D321E2}"/>
  </hyperlinks>
  <pageMargins left="0.70866141732283472" right="0.70866141732283472" top="0.74803149606299213" bottom="0.74803149606299213" header="0.31496062992125984" footer="0.31496062992125984"/>
  <pageSetup paperSize="9" scale="91" orientation="landscape" r:id="rId1"/>
  <headerFooter>
    <oddHeader>&amp;CEN 
Annex XXV</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5DDA-E18F-4994-B20B-41FB84AC2723}">
  <sheetPr>
    <pageSetUpPr fitToPage="1"/>
  </sheetPr>
  <dimension ref="A1:R38"/>
  <sheetViews>
    <sheetView showGridLines="0" zoomScale="85" zoomScaleNormal="85" workbookViewId="0"/>
  </sheetViews>
  <sheetFormatPr defaultColWidth="9.1796875" defaultRowHeight="10.5" x14ac:dyDescent="0.25"/>
  <cols>
    <col min="1" max="1" width="17.453125" style="7" customWidth="1"/>
    <col min="2" max="16" width="9.1796875" style="7" customWidth="1"/>
    <col min="17" max="16384" width="9.1796875" style="7"/>
  </cols>
  <sheetData>
    <row r="1" spans="1:18" x14ac:dyDescent="0.25">
      <c r="A1" s="1" t="s">
        <v>403</v>
      </c>
      <c r="B1" s="1"/>
      <c r="C1" s="1"/>
      <c r="D1" s="1"/>
      <c r="E1" s="1"/>
      <c r="F1" s="1"/>
      <c r="G1" s="1"/>
      <c r="H1" s="1"/>
      <c r="I1" s="1"/>
      <c r="J1" s="1"/>
      <c r="K1" s="1"/>
      <c r="L1" s="1"/>
      <c r="M1" s="1"/>
      <c r="N1" s="1"/>
      <c r="O1" s="1"/>
      <c r="P1" s="1"/>
      <c r="R1" s="1" t="s">
        <v>71</v>
      </c>
    </row>
    <row r="2" spans="1:18" ht="11" thickBot="1" x14ac:dyDescent="0.3">
      <c r="A2" s="250">
        <v>45473</v>
      </c>
      <c r="B2" s="1173" t="s">
        <v>404</v>
      </c>
      <c r="C2" s="1174"/>
      <c r="D2" s="1174"/>
      <c r="E2" s="1174"/>
      <c r="F2" s="1174"/>
      <c r="G2" s="1174"/>
      <c r="H2" s="1174"/>
      <c r="I2" s="1174" t="s">
        <v>405</v>
      </c>
      <c r="J2" s="1174"/>
      <c r="K2" s="1174"/>
      <c r="L2" s="1174"/>
      <c r="M2" s="1174" t="s">
        <v>406</v>
      </c>
      <c r="N2" s="1174"/>
      <c r="O2" s="1174"/>
      <c r="P2" s="1174"/>
    </row>
    <row r="3" spans="1:18" ht="11" thickBot="1" x14ac:dyDescent="0.3">
      <c r="A3" s="43"/>
      <c r="B3" s="1191" t="s">
        <v>407</v>
      </c>
      <c r="C3" s="1191"/>
      <c r="D3" s="1191"/>
      <c r="E3" s="1191"/>
      <c r="F3" s="1194" t="s">
        <v>408</v>
      </c>
      <c r="G3" s="1195"/>
      <c r="H3" s="1186" t="s">
        <v>359</v>
      </c>
      <c r="I3" s="1180" t="s">
        <v>407</v>
      </c>
      <c r="J3" s="1179"/>
      <c r="K3" s="1168" t="s">
        <v>408</v>
      </c>
      <c r="L3" s="1181" t="s">
        <v>359</v>
      </c>
      <c r="M3" s="1180" t="s">
        <v>407</v>
      </c>
      <c r="N3" s="1179"/>
      <c r="O3" s="1168" t="s">
        <v>408</v>
      </c>
      <c r="P3" s="1168" t="s">
        <v>359</v>
      </c>
    </row>
    <row r="4" spans="1:18" ht="15.75" customHeight="1" thickBot="1" x14ac:dyDescent="0.3">
      <c r="A4" s="43"/>
      <c r="B4" s="1189" t="s">
        <v>409</v>
      </c>
      <c r="C4" s="1190"/>
      <c r="D4" s="1178" t="s">
        <v>410</v>
      </c>
      <c r="E4" s="1177"/>
      <c r="F4" s="1192"/>
      <c r="G4" s="1184" t="s">
        <v>411</v>
      </c>
      <c r="H4" s="1187"/>
      <c r="I4" s="1168" t="s">
        <v>409</v>
      </c>
      <c r="J4" s="1168" t="s">
        <v>410</v>
      </c>
      <c r="K4" s="1169"/>
      <c r="L4" s="1182"/>
      <c r="M4" s="1168" t="s">
        <v>409</v>
      </c>
      <c r="N4" s="1168" t="s">
        <v>410</v>
      </c>
      <c r="O4" s="1169"/>
      <c r="P4" s="1169"/>
    </row>
    <row r="5" spans="1:18" ht="15.75" customHeight="1" thickBot="1" x14ac:dyDescent="0.3">
      <c r="A5" s="43"/>
      <c r="B5" s="243"/>
      <c r="C5" s="244" t="s">
        <v>411</v>
      </c>
      <c r="D5" s="241"/>
      <c r="E5" s="242" t="s">
        <v>411</v>
      </c>
      <c r="F5" s="1193"/>
      <c r="G5" s="1185"/>
      <c r="H5" s="1188"/>
      <c r="I5" s="1170"/>
      <c r="J5" s="1170"/>
      <c r="K5" s="1170"/>
      <c r="L5" s="1183"/>
      <c r="M5" s="1170"/>
      <c r="N5" s="1170"/>
      <c r="O5" s="1170"/>
      <c r="P5" s="1170"/>
    </row>
    <row r="6" spans="1:18" ht="11" thickBot="1" x14ac:dyDescent="0.3">
      <c r="A6" s="260" t="s">
        <v>412</v>
      </c>
      <c r="B6" s="240"/>
      <c r="C6" s="240"/>
      <c r="D6" s="240"/>
      <c r="E6" s="240"/>
      <c r="F6" s="240">
        <v>3136.7956015800009</v>
      </c>
      <c r="G6" s="240">
        <v>3136.7956015800009</v>
      </c>
      <c r="H6" s="240">
        <v>3136.7956015800009</v>
      </c>
      <c r="I6" s="240">
        <v>2735.3611361200001</v>
      </c>
      <c r="J6" s="240">
        <v>5863.8834980100009</v>
      </c>
      <c r="K6" s="240"/>
      <c r="L6" s="240">
        <v>8599.2449009100001</v>
      </c>
      <c r="M6" s="240">
        <v>3798.63828083</v>
      </c>
      <c r="N6" s="240">
        <v>876.66373345999989</v>
      </c>
      <c r="O6" s="240"/>
      <c r="P6" s="240">
        <v>4675.3020142899995</v>
      </c>
    </row>
    <row r="7" spans="1:18" ht="11" thickBot="1" x14ac:dyDescent="0.3">
      <c r="A7" s="261" t="s">
        <v>413</v>
      </c>
      <c r="B7" s="181"/>
      <c r="C7" s="181"/>
      <c r="D7" s="181"/>
      <c r="E7" s="181"/>
      <c r="F7" s="181"/>
      <c r="G7" s="181"/>
      <c r="H7" s="181"/>
      <c r="I7" s="181">
        <v>870.01443199999983</v>
      </c>
      <c r="J7" s="181">
        <v>4202.2962392600002</v>
      </c>
      <c r="K7" s="181"/>
      <c r="L7" s="181">
        <v>5072.3109380399992</v>
      </c>
      <c r="M7" s="181">
        <v>2025.94884996</v>
      </c>
      <c r="N7" s="181">
        <v>259.72782452999996</v>
      </c>
      <c r="O7" s="181"/>
      <c r="P7" s="181">
        <v>2285.6766744899996</v>
      </c>
    </row>
    <row r="8" spans="1:18" ht="11" thickBot="1" x14ac:dyDescent="0.3">
      <c r="A8" s="262" t="s">
        <v>414</v>
      </c>
      <c r="B8" s="181"/>
      <c r="C8" s="181"/>
      <c r="D8" s="181"/>
      <c r="E8" s="181"/>
      <c r="F8" s="181"/>
      <c r="G8" s="181"/>
      <c r="H8" s="181"/>
      <c r="I8" s="181">
        <v>3.4112563599999999</v>
      </c>
      <c r="J8" s="181">
        <v>862.65890201000013</v>
      </c>
      <c r="K8" s="181"/>
      <c r="L8" s="181">
        <v>866.07015837000017</v>
      </c>
      <c r="M8" s="181">
        <v>602.41169098</v>
      </c>
      <c r="N8" s="181">
        <v>201.38117767999998</v>
      </c>
      <c r="O8" s="181"/>
      <c r="P8" s="181">
        <v>803.79286865999995</v>
      </c>
    </row>
    <row r="9" spans="1:18" ht="11" thickBot="1" x14ac:dyDescent="0.3">
      <c r="A9" s="262" t="s">
        <v>415</v>
      </c>
      <c r="B9" s="181"/>
      <c r="C9" s="181"/>
      <c r="D9" s="181"/>
      <c r="E9" s="181"/>
      <c r="F9" s="181"/>
      <c r="G9" s="181"/>
      <c r="H9" s="181"/>
      <c r="I9" s="181">
        <v>199.94312855999999</v>
      </c>
      <c r="J9" s="181">
        <v>1918.3608259300001</v>
      </c>
      <c r="K9" s="181"/>
      <c r="L9" s="181">
        <v>2118.3039544899998</v>
      </c>
      <c r="M9" s="181"/>
      <c r="N9" s="181"/>
      <c r="O9" s="181"/>
      <c r="P9" s="181"/>
    </row>
    <row r="10" spans="1:18" ht="11" thickBot="1" x14ac:dyDescent="0.3">
      <c r="A10" s="262" t="s">
        <v>416</v>
      </c>
      <c r="B10" s="181"/>
      <c r="C10" s="181"/>
      <c r="D10" s="181"/>
      <c r="E10" s="181"/>
      <c r="F10" s="181"/>
      <c r="G10" s="181"/>
      <c r="H10" s="181"/>
      <c r="I10" s="181">
        <v>666.66004707999991</v>
      </c>
      <c r="J10" s="181">
        <v>1421.2765113199998</v>
      </c>
      <c r="K10" s="181"/>
      <c r="L10" s="181">
        <v>2087.9368251799997</v>
      </c>
      <c r="M10" s="181">
        <v>1423.53715898</v>
      </c>
      <c r="N10" s="181">
        <v>58.346646849999999</v>
      </c>
      <c r="O10" s="181"/>
      <c r="P10" s="181">
        <v>1481.88380583</v>
      </c>
    </row>
    <row r="11" spans="1:18" ht="11" thickBot="1" x14ac:dyDescent="0.3">
      <c r="A11" s="262" t="s">
        <v>417</v>
      </c>
      <c r="B11" s="181"/>
      <c r="C11" s="181"/>
      <c r="D11" s="181"/>
      <c r="E11" s="181"/>
      <c r="F11" s="181"/>
      <c r="G11" s="181"/>
      <c r="H11" s="181"/>
      <c r="I11" s="181"/>
      <c r="J11" s="181"/>
      <c r="K11" s="181"/>
      <c r="L11" s="181"/>
      <c r="M11" s="181"/>
      <c r="N11" s="181"/>
      <c r="O11" s="181"/>
      <c r="P11" s="181"/>
    </row>
    <row r="12" spans="1:18" ht="11" thickBot="1" x14ac:dyDescent="0.3">
      <c r="A12" s="261" t="s">
        <v>418</v>
      </c>
      <c r="B12" s="181"/>
      <c r="C12" s="181"/>
      <c r="D12" s="181"/>
      <c r="E12" s="181"/>
      <c r="F12" s="181">
        <v>3136.7956015800009</v>
      </c>
      <c r="G12" s="181">
        <v>3136.7956015800009</v>
      </c>
      <c r="H12" s="181">
        <v>3136.7956015800009</v>
      </c>
      <c r="I12" s="181">
        <v>1865.3467041199999</v>
      </c>
      <c r="J12" s="181">
        <v>1661.5872587499996</v>
      </c>
      <c r="K12" s="181"/>
      <c r="L12" s="181">
        <v>3526.9339628699995</v>
      </c>
      <c r="M12" s="181">
        <v>1772.6894308699998</v>
      </c>
      <c r="N12" s="181">
        <v>616.93590892999998</v>
      </c>
      <c r="O12" s="181"/>
      <c r="P12" s="181">
        <v>2389.6253398000003</v>
      </c>
    </row>
    <row r="13" spans="1:18" ht="11" thickBot="1" x14ac:dyDescent="0.3">
      <c r="A13" s="262" t="s">
        <v>419</v>
      </c>
      <c r="B13" s="181"/>
      <c r="C13" s="181"/>
      <c r="D13" s="181"/>
      <c r="E13" s="181"/>
      <c r="F13" s="181"/>
      <c r="G13" s="181"/>
      <c r="H13" s="181"/>
      <c r="I13" s="181"/>
      <c r="J13" s="181"/>
      <c r="K13" s="181"/>
      <c r="L13" s="181"/>
      <c r="M13" s="181"/>
      <c r="N13" s="181"/>
      <c r="O13" s="181"/>
      <c r="P13" s="181"/>
    </row>
    <row r="14" spans="1:18" ht="11" thickBot="1" x14ac:dyDescent="0.3">
      <c r="A14" s="262" t="s">
        <v>420</v>
      </c>
      <c r="B14" s="181"/>
      <c r="C14" s="181"/>
      <c r="D14" s="181"/>
      <c r="E14" s="181"/>
      <c r="F14" s="181"/>
      <c r="G14" s="181"/>
      <c r="H14" s="181"/>
      <c r="I14" s="181"/>
      <c r="J14" s="181">
        <v>227.92378461999996</v>
      </c>
      <c r="K14" s="181"/>
      <c r="L14" s="181">
        <v>227.92378461999996</v>
      </c>
      <c r="M14" s="181"/>
      <c r="N14" s="181"/>
      <c r="O14" s="181"/>
      <c r="P14" s="181"/>
    </row>
    <row r="15" spans="1:18" ht="11" thickBot="1" x14ac:dyDescent="0.3">
      <c r="A15" s="262" t="s">
        <v>421</v>
      </c>
      <c r="B15" s="181"/>
      <c r="C15" s="181"/>
      <c r="D15" s="181"/>
      <c r="E15" s="181"/>
      <c r="F15" s="181">
        <v>3136.7956015800009</v>
      </c>
      <c r="G15" s="181">
        <v>3136.7956015800009</v>
      </c>
      <c r="H15" s="181">
        <v>3136.7956015800009</v>
      </c>
      <c r="I15" s="181">
        <v>1865.3467041199999</v>
      </c>
      <c r="J15" s="181">
        <v>1433.6634741299997</v>
      </c>
      <c r="K15" s="181"/>
      <c r="L15" s="181">
        <v>3299.0101782499996</v>
      </c>
      <c r="M15" s="181">
        <v>1772.6894308699998</v>
      </c>
      <c r="N15" s="181">
        <v>604.49984830999995</v>
      </c>
      <c r="O15" s="181"/>
      <c r="P15" s="181">
        <v>2377.1892791799996</v>
      </c>
    </row>
    <row r="16" spans="1:18" ht="11" thickBot="1" x14ac:dyDescent="0.3">
      <c r="A16" s="262" t="s">
        <v>422</v>
      </c>
      <c r="B16" s="181"/>
      <c r="C16" s="181"/>
      <c r="D16" s="181"/>
      <c r="E16" s="181"/>
      <c r="F16" s="181"/>
      <c r="G16" s="181"/>
      <c r="H16" s="181"/>
      <c r="I16" s="181"/>
      <c r="J16" s="181"/>
      <c r="K16" s="181"/>
      <c r="L16" s="181"/>
      <c r="M16" s="181"/>
      <c r="N16" s="181">
        <v>12.436060619999999</v>
      </c>
      <c r="O16" s="181"/>
      <c r="P16" s="181">
        <v>12.436060619999999</v>
      </c>
    </row>
    <row r="17" spans="1:16" ht="11" thickBot="1" x14ac:dyDescent="0.3">
      <c r="A17" s="262" t="s">
        <v>417</v>
      </c>
      <c r="B17" s="181"/>
      <c r="C17" s="181"/>
      <c r="D17" s="181"/>
      <c r="E17" s="181"/>
      <c r="F17" s="181"/>
      <c r="G17" s="181"/>
      <c r="H17" s="181"/>
      <c r="I17" s="181"/>
      <c r="J17" s="181"/>
      <c r="K17" s="181"/>
      <c r="L17" s="181"/>
      <c r="M17" s="181"/>
      <c r="N17" s="181"/>
      <c r="O17" s="181"/>
      <c r="P17" s="181"/>
    </row>
    <row r="22" spans="1:16" x14ac:dyDescent="0.25">
      <c r="A22" s="192" t="s">
        <v>46</v>
      </c>
      <c r="B22" s="91"/>
      <c r="C22" s="91"/>
      <c r="D22" s="204"/>
      <c r="E22" s="91"/>
      <c r="F22" s="91"/>
      <c r="G22" s="204"/>
      <c r="H22" s="204"/>
      <c r="I22" s="204"/>
      <c r="J22" s="204"/>
      <c r="K22" s="204"/>
      <c r="L22" s="204"/>
      <c r="M22" s="204"/>
      <c r="N22" s="204"/>
      <c r="O22" s="204"/>
      <c r="P22" s="204"/>
    </row>
    <row r="23" spans="1:16" ht="11" thickBot="1" x14ac:dyDescent="0.3">
      <c r="A23" s="250">
        <v>45291</v>
      </c>
      <c r="B23" s="1172" t="s">
        <v>404</v>
      </c>
      <c r="C23" s="1172"/>
      <c r="D23" s="1172"/>
      <c r="E23" s="1172"/>
      <c r="F23" s="1172"/>
      <c r="G23" s="1172"/>
      <c r="H23" s="1172"/>
      <c r="I23" s="1175" t="s">
        <v>405</v>
      </c>
      <c r="J23" s="1172"/>
      <c r="K23" s="1172"/>
      <c r="L23" s="1176"/>
      <c r="M23" s="1175" t="s">
        <v>406</v>
      </c>
      <c r="N23" s="1172"/>
      <c r="O23" s="1172"/>
      <c r="P23" s="1172"/>
    </row>
    <row r="24" spans="1:16" ht="11" thickBot="1" x14ac:dyDescent="0.3">
      <c r="A24" s="88"/>
      <c r="B24" s="1177" t="s">
        <v>407</v>
      </c>
      <c r="C24" s="1177"/>
      <c r="D24" s="1177"/>
      <c r="E24" s="1177"/>
      <c r="F24" s="1178" t="s">
        <v>408</v>
      </c>
      <c r="G24" s="1179"/>
      <c r="H24" s="1168" t="s">
        <v>359</v>
      </c>
      <c r="I24" s="1180" t="s">
        <v>407</v>
      </c>
      <c r="J24" s="1179"/>
      <c r="K24" s="1168" t="s">
        <v>408</v>
      </c>
      <c r="L24" s="1181" t="s">
        <v>359</v>
      </c>
      <c r="M24" s="1180" t="s">
        <v>407</v>
      </c>
      <c r="N24" s="1179"/>
      <c r="O24" s="1168" t="s">
        <v>408</v>
      </c>
      <c r="P24" s="1168" t="s">
        <v>359</v>
      </c>
    </row>
    <row r="25" spans="1:16" ht="11" thickBot="1" x14ac:dyDescent="0.3">
      <c r="A25" s="88"/>
      <c r="B25" s="1171" t="s">
        <v>409</v>
      </c>
      <c r="C25" s="1172"/>
      <c r="D25" s="1178" t="s">
        <v>410</v>
      </c>
      <c r="E25" s="1177"/>
      <c r="F25" s="208"/>
      <c r="G25" s="1184" t="s">
        <v>411</v>
      </c>
      <c r="H25" s="1169"/>
      <c r="I25" s="1168" t="s">
        <v>409</v>
      </c>
      <c r="J25" s="1168" t="s">
        <v>410</v>
      </c>
      <c r="K25" s="1169"/>
      <c r="L25" s="1182"/>
      <c r="M25" s="1168" t="s">
        <v>409</v>
      </c>
      <c r="N25" s="1168" t="s">
        <v>410</v>
      </c>
      <c r="O25" s="1169"/>
      <c r="P25" s="1169"/>
    </row>
    <row r="26" spans="1:16" ht="11" thickBot="1" x14ac:dyDescent="0.3">
      <c r="A26" s="88"/>
      <c r="B26" s="209"/>
      <c r="C26" s="209" t="s">
        <v>411</v>
      </c>
      <c r="D26" s="210"/>
      <c r="E26" s="209" t="s">
        <v>411</v>
      </c>
      <c r="F26" s="210"/>
      <c r="G26" s="1185"/>
      <c r="H26" s="1170"/>
      <c r="I26" s="1170"/>
      <c r="J26" s="1170"/>
      <c r="K26" s="1170"/>
      <c r="L26" s="1183"/>
      <c r="M26" s="1170"/>
      <c r="N26" s="1170"/>
      <c r="O26" s="1170"/>
      <c r="P26" s="1170"/>
    </row>
    <row r="27" spans="1:16" ht="11" thickBot="1" x14ac:dyDescent="0.3">
      <c r="A27" s="182" t="s">
        <v>412</v>
      </c>
      <c r="B27" s="93"/>
      <c r="C27" s="93"/>
      <c r="D27" s="93"/>
      <c r="E27" s="93"/>
      <c r="F27" s="93">
        <v>4844.5606353800003</v>
      </c>
      <c r="G27" s="93">
        <v>4844.5606353800003</v>
      </c>
      <c r="H27" s="93">
        <v>4844.5606353800003</v>
      </c>
      <c r="I27" s="93">
        <v>2395.8157281199997</v>
      </c>
      <c r="J27" s="93">
        <v>5510.1403463000006</v>
      </c>
      <c r="K27" s="93">
        <v>0</v>
      </c>
      <c r="L27" s="93">
        <v>7905.9560773800004</v>
      </c>
      <c r="M27" s="93">
        <v>3626.4885650599999</v>
      </c>
      <c r="N27" s="93">
        <v>755.76965487999996</v>
      </c>
      <c r="O27" s="93">
        <v>0</v>
      </c>
      <c r="P27" s="93">
        <v>4382.2582199399994</v>
      </c>
    </row>
    <row r="28" spans="1:16" ht="11" thickBot="1" x14ac:dyDescent="0.3">
      <c r="A28" s="180" t="s">
        <v>413</v>
      </c>
      <c r="B28" s="90"/>
      <c r="C28" s="90"/>
      <c r="D28" s="90"/>
      <c r="E28" s="90"/>
      <c r="F28" s="90">
        <v>2009.724054</v>
      </c>
      <c r="G28" s="90">
        <v>2009.724054</v>
      </c>
      <c r="H28" s="90">
        <v>2009.724054</v>
      </c>
      <c r="I28" s="90">
        <v>1089.2940704300001</v>
      </c>
      <c r="J28" s="90">
        <v>3439.4723351600001</v>
      </c>
      <c r="K28" s="90">
        <v>0</v>
      </c>
      <c r="L28" s="90">
        <v>4528.7664085500001</v>
      </c>
      <c r="M28" s="90">
        <v>1829.7834983399998</v>
      </c>
      <c r="N28" s="90">
        <v>209.88105006000001</v>
      </c>
      <c r="O28" s="90">
        <v>0</v>
      </c>
      <c r="P28" s="90">
        <v>2039.6645484000001</v>
      </c>
    </row>
    <row r="29" spans="1:16" ht="11" thickBot="1" x14ac:dyDescent="0.3">
      <c r="A29" s="180" t="s">
        <v>414</v>
      </c>
      <c r="B29" s="90"/>
      <c r="C29" s="90"/>
      <c r="D29" s="90"/>
      <c r="E29" s="90"/>
      <c r="F29" s="90">
        <v>2009.724054</v>
      </c>
      <c r="G29" s="90">
        <v>2009.724054</v>
      </c>
      <c r="H29" s="90">
        <v>2009.724054</v>
      </c>
      <c r="I29" s="90">
        <v>4.0341435800000003</v>
      </c>
      <c r="J29" s="90">
        <v>707.19362259000002</v>
      </c>
      <c r="K29" s="90">
        <v>0</v>
      </c>
      <c r="L29" s="90">
        <v>711.22776617</v>
      </c>
      <c r="M29" s="90">
        <v>629.4769268099999</v>
      </c>
      <c r="N29" s="90">
        <v>128.03250421999999</v>
      </c>
      <c r="O29" s="90">
        <v>0</v>
      </c>
      <c r="P29" s="90">
        <v>757.50943102999997</v>
      </c>
    </row>
    <row r="30" spans="1:16" ht="11" thickBot="1" x14ac:dyDescent="0.3">
      <c r="A30" s="180" t="s">
        <v>415</v>
      </c>
      <c r="B30" s="90"/>
      <c r="C30" s="90"/>
      <c r="D30" s="90"/>
      <c r="E30" s="90"/>
      <c r="F30" s="90">
        <v>0</v>
      </c>
      <c r="G30" s="90">
        <v>0</v>
      </c>
      <c r="H30" s="90">
        <v>0</v>
      </c>
      <c r="I30" s="90">
        <v>199.94414311000003</v>
      </c>
      <c r="J30" s="90">
        <v>1472.0400213399998</v>
      </c>
      <c r="K30" s="90">
        <v>0</v>
      </c>
      <c r="L30" s="90">
        <v>1671.98416445</v>
      </c>
      <c r="M30" s="90">
        <v>0</v>
      </c>
      <c r="N30" s="90">
        <v>0</v>
      </c>
      <c r="O30" s="90">
        <v>0</v>
      </c>
      <c r="P30" s="90">
        <v>0</v>
      </c>
    </row>
    <row r="31" spans="1:16" ht="11" thickBot="1" x14ac:dyDescent="0.3">
      <c r="A31" s="180" t="s">
        <v>416</v>
      </c>
      <c r="B31" s="90"/>
      <c r="C31" s="90"/>
      <c r="D31" s="90"/>
      <c r="E31" s="90"/>
      <c r="F31" s="90">
        <v>0</v>
      </c>
      <c r="G31" s="90">
        <v>0</v>
      </c>
      <c r="H31" s="90">
        <v>0</v>
      </c>
      <c r="I31" s="90">
        <v>885.31578374000003</v>
      </c>
      <c r="J31" s="90">
        <v>1260.2386912300001</v>
      </c>
      <c r="K31" s="90">
        <v>0</v>
      </c>
      <c r="L31" s="90">
        <v>2145.5544779299998</v>
      </c>
      <c r="M31" s="90">
        <v>1200.3065715299999</v>
      </c>
      <c r="N31" s="90">
        <v>81.84854584</v>
      </c>
      <c r="O31" s="90">
        <v>0</v>
      </c>
      <c r="P31" s="90">
        <v>1282.15511737</v>
      </c>
    </row>
    <row r="32" spans="1:16" ht="11" thickBot="1" x14ac:dyDescent="0.3">
      <c r="A32" s="180" t="s">
        <v>417</v>
      </c>
      <c r="B32" s="90"/>
      <c r="C32" s="90"/>
      <c r="D32" s="90"/>
      <c r="E32" s="90"/>
      <c r="F32" s="90">
        <v>0</v>
      </c>
      <c r="G32" s="90">
        <v>0</v>
      </c>
      <c r="H32" s="90">
        <v>0</v>
      </c>
      <c r="I32" s="90">
        <v>0</v>
      </c>
      <c r="J32" s="90">
        <v>0</v>
      </c>
      <c r="K32" s="90">
        <v>0</v>
      </c>
      <c r="L32" s="90">
        <v>0</v>
      </c>
      <c r="M32" s="90">
        <v>0</v>
      </c>
      <c r="N32" s="90">
        <v>0</v>
      </c>
      <c r="O32" s="90">
        <v>0</v>
      </c>
      <c r="P32" s="90">
        <v>0</v>
      </c>
    </row>
    <row r="33" spans="1:16" ht="11" thickBot="1" x14ac:dyDescent="0.3">
      <c r="A33" s="180" t="s">
        <v>418</v>
      </c>
      <c r="B33" s="90"/>
      <c r="C33" s="90"/>
      <c r="D33" s="90"/>
      <c r="E33" s="90"/>
      <c r="F33" s="90">
        <v>2834.8365813800001</v>
      </c>
      <c r="G33" s="90">
        <v>2834.8365813800001</v>
      </c>
      <c r="H33" s="90">
        <v>2834.8365813800001</v>
      </c>
      <c r="I33" s="90">
        <v>1306.52165769</v>
      </c>
      <c r="J33" s="90">
        <v>2070.6680111400001</v>
      </c>
      <c r="K33" s="90">
        <v>0</v>
      </c>
      <c r="L33" s="90">
        <v>3377.1896688299998</v>
      </c>
      <c r="M33" s="90">
        <v>1796.7050667200001</v>
      </c>
      <c r="N33" s="90">
        <v>545.88860482000007</v>
      </c>
      <c r="O33" s="90">
        <v>0</v>
      </c>
      <c r="P33" s="90">
        <v>2342.5936715399998</v>
      </c>
    </row>
    <row r="34" spans="1:16" ht="11" thickBot="1" x14ac:dyDescent="0.3">
      <c r="A34" s="180" t="s">
        <v>419</v>
      </c>
      <c r="B34" s="90"/>
      <c r="C34" s="90"/>
      <c r="D34" s="90"/>
      <c r="E34" s="90"/>
      <c r="F34" s="90">
        <v>0</v>
      </c>
      <c r="G34" s="90">
        <v>0</v>
      </c>
      <c r="H34" s="90">
        <v>0</v>
      </c>
      <c r="I34" s="90">
        <v>0</v>
      </c>
      <c r="J34" s="90">
        <v>0</v>
      </c>
      <c r="K34" s="90">
        <v>0</v>
      </c>
      <c r="L34" s="90">
        <v>0</v>
      </c>
      <c r="M34" s="90">
        <v>0</v>
      </c>
      <c r="N34" s="90">
        <v>0</v>
      </c>
      <c r="O34" s="90">
        <v>0</v>
      </c>
      <c r="P34" s="90">
        <v>0</v>
      </c>
    </row>
    <row r="35" spans="1:16" ht="11" thickBot="1" x14ac:dyDescent="0.3">
      <c r="A35" s="180" t="s">
        <v>420</v>
      </c>
      <c r="B35" s="90"/>
      <c r="C35" s="90"/>
      <c r="D35" s="90"/>
      <c r="E35" s="90"/>
      <c r="F35" s="90">
        <v>0</v>
      </c>
      <c r="G35" s="90">
        <v>0</v>
      </c>
      <c r="H35" s="90">
        <v>0</v>
      </c>
      <c r="I35" s="90">
        <v>0</v>
      </c>
      <c r="J35" s="90">
        <v>221.07652517</v>
      </c>
      <c r="K35" s="90">
        <v>0</v>
      </c>
      <c r="L35" s="90">
        <v>221.07652517</v>
      </c>
      <c r="M35" s="90">
        <v>0</v>
      </c>
      <c r="N35" s="90">
        <v>0</v>
      </c>
      <c r="O35" s="90">
        <v>0</v>
      </c>
      <c r="P35" s="90">
        <v>0</v>
      </c>
    </row>
    <row r="36" spans="1:16" ht="11" thickBot="1" x14ac:dyDescent="0.3">
      <c r="A36" s="180" t="s">
        <v>421</v>
      </c>
      <c r="B36" s="90"/>
      <c r="C36" s="90"/>
      <c r="D36" s="90"/>
      <c r="E36" s="90"/>
      <c r="F36" s="90">
        <v>2834.8365813800001</v>
      </c>
      <c r="G36" s="90">
        <v>2834.8365813800001</v>
      </c>
      <c r="H36" s="90">
        <v>2834.8365813800001</v>
      </c>
      <c r="I36" s="90">
        <v>1306.52165769</v>
      </c>
      <c r="J36" s="90">
        <v>1849.5914859700001</v>
      </c>
      <c r="K36" s="90">
        <v>0</v>
      </c>
      <c r="L36" s="90">
        <v>3156.1131436599999</v>
      </c>
      <c r="M36" s="90">
        <v>1796.7050667200001</v>
      </c>
      <c r="N36" s="90">
        <v>532.09481661000007</v>
      </c>
      <c r="O36" s="90">
        <v>0</v>
      </c>
      <c r="P36" s="90">
        <v>2328.7998833299998</v>
      </c>
    </row>
    <row r="37" spans="1:16" ht="11" thickBot="1" x14ac:dyDescent="0.3">
      <c r="A37" s="180" t="s">
        <v>422</v>
      </c>
      <c r="B37" s="90"/>
      <c r="C37" s="90"/>
      <c r="D37" s="90"/>
      <c r="E37" s="90"/>
      <c r="F37" s="90">
        <v>0</v>
      </c>
      <c r="G37" s="90">
        <v>0</v>
      </c>
      <c r="H37" s="90">
        <v>0</v>
      </c>
      <c r="I37" s="90">
        <v>0</v>
      </c>
      <c r="J37" s="90">
        <v>0</v>
      </c>
      <c r="K37" s="90">
        <v>0</v>
      </c>
      <c r="L37" s="90">
        <v>0</v>
      </c>
      <c r="M37" s="90">
        <v>0</v>
      </c>
      <c r="N37" s="90">
        <v>13.793788210000001</v>
      </c>
      <c r="O37" s="90">
        <v>0</v>
      </c>
      <c r="P37" s="90">
        <v>13.793788210000001</v>
      </c>
    </row>
    <row r="38" spans="1:16" ht="11" thickBot="1" x14ac:dyDescent="0.3">
      <c r="A38" s="180" t="s">
        <v>417</v>
      </c>
      <c r="B38" s="90"/>
      <c r="C38" s="90"/>
      <c r="D38" s="90"/>
      <c r="E38" s="90"/>
      <c r="F38" s="90">
        <v>0</v>
      </c>
      <c r="G38" s="90">
        <v>0</v>
      </c>
      <c r="H38" s="90">
        <v>0</v>
      </c>
      <c r="I38" s="90">
        <v>0</v>
      </c>
      <c r="J38" s="90">
        <v>0</v>
      </c>
      <c r="K38" s="90">
        <v>0</v>
      </c>
      <c r="L38" s="90">
        <v>0</v>
      </c>
      <c r="M38" s="90">
        <v>0</v>
      </c>
      <c r="N38" s="90">
        <v>0</v>
      </c>
      <c r="O38" s="90">
        <v>0</v>
      </c>
      <c r="P38" s="90">
        <v>0</v>
      </c>
    </row>
  </sheetData>
  <mergeCells count="39">
    <mergeCell ref="M2:P2"/>
    <mergeCell ref="K3:K5"/>
    <mergeCell ref="B4:C4"/>
    <mergeCell ref="B3:E3"/>
    <mergeCell ref="G4:G5"/>
    <mergeCell ref="D4:E4"/>
    <mergeCell ref="F4:F5"/>
    <mergeCell ref="F3:G3"/>
    <mergeCell ref="I4:I5"/>
    <mergeCell ref="J4:J5"/>
    <mergeCell ref="I3:J3"/>
    <mergeCell ref="L3:L5"/>
    <mergeCell ref="P3:P5"/>
    <mergeCell ref="M24:N24"/>
    <mergeCell ref="O24:O26"/>
    <mergeCell ref="M4:M5"/>
    <mergeCell ref="N4:N5"/>
    <mergeCell ref="D25:E25"/>
    <mergeCell ref="G25:G26"/>
    <mergeCell ref="I25:I26"/>
    <mergeCell ref="O3:O5"/>
    <mergeCell ref="M3:N3"/>
    <mergeCell ref="H3:H5"/>
    <mergeCell ref="P24:P26"/>
    <mergeCell ref="B25:C25"/>
    <mergeCell ref="B2:H2"/>
    <mergeCell ref="I2:L2"/>
    <mergeCell ref="J25:J26"/>
    <mergeCell ref="M25:M26"/>
    <mergeCell ref="N25:N26"/>
    <mergeCell ref="B23:H23"/>
    <mergeCell ref="I23:L23"/>
    <mergeCell ref="M23:P23"/>
    <mergeCell ref="B24:E24"/>
    <mergeCell ref="F24:G24"/>
    <mergeCell ref="H24:H26"/>
    <mergeCell ref="I24:J24"/>
    <mergeCell ref="K24:K26"/>
    <mergeCell ref="L24:L26"/>
  </mergeCells>
  <hyperlinks>
    <hyperlink ref="R1" location="Index!A1" display="Index" xr:uid="{016D4257-0CB4-48D6-9976-3AC4CDE61613}"/>
  </hyperlinks>
  <pageMargins left="0.70866141732283472" right="0.70866141732283472" top="0.74803149606299213" bottom="0.74803149606299213" header="0.31496062992125984" footer="0.31496062992125984"/>
  <pageSetup paperSize="9" scale="60" orientation="landscape" cellComments="asDisplayed" r:id="rId1"/>
  <headerFooter>
    <oddHeader>&amp;CEN
Annex XXVII</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23585-EAFA-4CA8-B506-065F3B13EFD2}">
  <sheetPr>
    <pageSetUpPr fitToPage="1"/>
  </sheetPr>
  <dimension ref="A1:V38"/>
  <sheetViews>
    <sheetView showGridLines="0" zoomScale="85" zoomScaleNormal="85" zoomScalePageLayoutView="70" workbookViewId="0"/>
  </sheetViews>
  <sheetFormatPr defaultColWidth="9.1796875" defaultRowHeight="10.5" x14ac:dyDescent="0.25"/>
  <cols>
    <col min="1" max="1" width="12.54296875" style="7" customWidth="1"/>
    <col min="2" max="2" width="8.81640625" style="7" customWidth="1"/>
    <col min="3" max="19" width="9.1796875" style="7" customWidth="1"/>
    <col min="20" max="16384" width="9.1796875" style="7"/>
  </cols>
  <sheetData>
    <row r="1" spans="1:21" x14ac:dyDescent="0.25">
      <c r="A1" s="1" t="s">
        <v>423</v>
      </c>
      <c r="B1" s="1"/>
      <c r="C1" s="1"/>
      <c r="D1" s="1"/>
      <c r="E1" s="1"/>
      <c r="F1" s="1"/>
      <c r="G1" s="1"/>
      <c r="H1" s="1"/>
      <c r="I1" s="1"/>
      <c r="J1" s="1"/>
      <c r="K1" s="1"/>
      <c r="L1" s="1"/>
      <c r="M1" s="1"/>
      <c r="N1" s="1"/>
      <c r="O1" s="1"/>
      <c r="P1" s="1"/>
      <c r="Q1" s="1"/>
      <c r="R1" s="1"/>
      <c r="S1" s="1"/>
      <c r="U1" s="1" t="s">
        <v>71</v>
      </c>
    </row>
    <row r="2" spans="1:21" ht="10.5" customHeight="1" thickBot="1" x14ac:dyDescent="0.3">
      <c r="A2" s="250">
        <v>45473</v>
      </c>
      <c r="B2" s="205"/>
      <c r="C2" s="1172" t="s">
        <v>424</v>
      </c>
      <c r="D2" s="1172"/>
      <c r="E2" s="1172"/>
      <c r="F2" s="1172"/>
      <c r="G2" s="1172"/>
      <c r="H2" s="1175" t="s">
        <v>425</v>
      </c>
      <c r="I2" s="1172"/>
      <c r="J2" s="1172"/>
      <c r="K2" s="1172"/>
      <c r="L2" s="1175" t="s">
        <v>426</v>
      </c>
      <c r="M2" s="1172"/>
      <c r="N2" s="1172"/>
      <c r="O2" s="1172"/>
      <c r="P2" s="1175" t="s">
        <v>427</v>
      </c>
      <c r="Q2" s="1172"/>
      <c r="R2" s="1172"/>
      <c r="S2" s="1172"/>
    </row>
    <row r="3" spans="1:21" s="13" customFormat="1" ht="32" thickBot="1" x14ac:dyDescent="0.3">
      <c r="A3" s="184"/>
      <c r="B3" s="184"/>
      <c r="C3" s="178" t="s">
        <v>428</v>
      </c>
      <c r="D3" s="178" t="s">
        <v>429</v>
      </c>
      <c r="E3" s="178" t="s">
        <v>430</v>
      </c>
      <c r="F3" s="178" t="s">
        <v>431</v>
      </c>
      <c r="G3" s="178" t="s">
        <v>432</v>
      </c>
      <c r="H3" s="179" t="s">
        <v>433</v>
      </c>
      <c r="I3" s="178" t="s">
        <v>434</v>
      </c>
      <c r="J3" s="178" t="s">
        <v>435</v>
      </c>
      <c r="K3" s="178" t="s">
        <v>432</v>
      </c>
      <c r="L3" s="179" t="s">
        <v>433</v>
      </c>
      <c r="M3" s="178" t="s">
        <v>434</v>
      </c>
      <c r="N3" s="178" t="s">
        <v>435</v>
      </c>
      <c r="O3" s="178" t="s">
        <v>436</v>
      </c>
      <c r="P3" s="179" t="s">
        <v>433</v>
      </c>
      <c r="Q3" s="178" t="s">
        <v>434</v>
      </c>
      <c r="R3" s="178" t="s">
        <v>435</v>
      </c>
      <c r="S3" s="178" t="s">
        <v>436</v>
      </c>
    </row>
    <row r="4" spans="1:21" ht="11" thickBot="1" x14ac:dyDescent="0.3">
      <c r="A4" s="1196" t="s">
        <v>412</v>
      </c>
      <c r="B4" s="1196"/>
      <c r="C4" s="183">
        <v>9115.9729761300023</v>
      </c>
      <c r="D4" s="183">
        <v>413.22979964999996</v>
      </c>
      <c r="E4" s="183"/>
      <c r="F4" s="183">
        <v>5.2515737099999997</v>
      </c>
      <c r="G4" s="183">
        <v>2.6678000000000004E-4</v>
      </c>
      <c r="H4" s="183"/>
      <c r="I4" s="183">
        <v>253.91432275</v>
      </c>
      <c r="J4" s="183">
        <v>9280.5400267400018</v>
      </c>
      <c r="K4" s="183">
        <v>2.6678000000000004E-4</v>
      </c>
      <c r="L4" s="183"/>
      <c r="M4" s="183">
        <v>26.406761830000001</v>
      </c>
      <c r="N4" s="183">
        <v>1429.8791682400004</v>
      </c>
      <c r="O4" s="183">
        <v>3.33475E-3</v>
      </c>
      <c r="P4" s="183"/>
      <c r="Q4" s="183">
        <v>2.1125409464000002</v>
      </c>
      <c r="R4" s="183">
        <v>114.39033345919998</v>
      </c>
      <c r="S4" s="183">
        <v>2.6677999999999999E-4</v>
      </c>
    </row>
    <row r="5" spans="1:21" ht="11" thickBot="1" x14ac:dyDescent="0.3">
      <c r="A5" s="1177" t="s">
        <v>437</v>
      </c>
      <c r="B5" s="1177"/>
      <c r="C5" s="181">
        <v>5999.8867944500007</v>
      </c>
      <c r="D5" s="181">
        <v>397.77195346000002</v>
      </c>
      <c r="E5" s="181"/>
      <c r="F5" s="181">
        <v>0</v>
      </c>
      <c r="G5" s="181">
        <v>2.6678000000000004E-4</v>
      </c>
      <c r="H5" s="181"/>
      <c r="I5" s="181">
        <v>253.91432275</v>
      </c>
      <c r="J5" s="181">
        <v>6143.7444251600009</v>
      </c>
      <c r="K5" s="181">
        <v>2.6678000000000004E-4</v>
      </c>
      <c r="L5" s="181"/>
      <c r="M5" s="181">
        <v>26.406761830000001</v>
      </c>
      <c r="N5" s="181">
        <v>938.80590513000004</v>
      </c>
      <c r="O5" s="181">
        <v>3.33475E-3</v>
      </c>
      <c r="P5" s="181"/>
      <c r="Q5" s="181">
        <v>2.1125409464000002</v>
      </c>
      <c r="R5" s="181">
        <v>75.104472410399993</v>
      </c>
      <c r="S5" s="181">
        <v>2.6677999999999999E-4</v>
      </c>
    </row>
    <row r="6" spans="1:21" ht="11" thickBot="1" x14ac:dyDescent="0.3">
      <c r="A6" s="1177" t="s">
        <v>438</v>
      </c>
      <c r="B6" s="1177"/>
      <c r="C6" s="181">
        <v>5999.8867944500007</v>
      </c>
      <c r="D6" s="181">
        <v>397.77195346000002</v>
      </c>
      <c r="E6" s="181"/>
      <c r="F6" s="181">
        <v>0</v>
      </c>
      <c r="G6" s="181">
        <v>2.6678000000000004E-4</v>
      </c>
      <c r="H6" s="181"/>
      <c r="I6" s="181">
        <v>253.91432275</v>
      </c>
      <c r="J6" s="181">
        <v>6143.7444251600009</v>
      </c>
      <c r="K6" s="181">
        <v>2.6678000000000004E-4</v>
      </c>
      <c r="L6" s="181"/>
      <c r="M6" s="181">
        <v>26.406761830000001</v>
      </c>
      <c r="N6" s="181">
        <v>938.80590513000004</v>
      </c>
      <c r="O6" s="181">
        <v>3.33475E-3</v>
      </c>
      <c r="P6" s="181"/>
      <c r="Q6" s="181">
        <v>2.1125409464000002</v>
      </c>
      <c r="R6" s="181">
        <v>75.104472410399993</v>
      </c>
      <c r="S6" s="181">
        <v>2.6677999999999999E-4</v>
      </c>
    </row>
    <row r="7" spans="1:21" ht="11" thickBot="1" x14ac:dyDescent="0.3">
      <c r="A7" s="1177" t="s">
        <v>439</v>
      </c>
      <c r="B7" s="1177"/>
      <c r="C7" s="181">
        <v>4624.6771948100004</v>
      </c>
      <c r="D7" s="181">
        <v>257.28314511000002</v>
      </c>
      <c r="E7" s="181"/>
      <c r="F7" s="181">
        <v>0</v>
      </c>
      <c r="G7" s="181">
        <v>2.6678000000000004E-4</v>
      </c>
      <c r="H7" s="181"/>
      <c r="I7" s="181">
        <v>8.1186341400000011</v>
      </c>
      <c r="J7" s="181">
        <v>4873.8417057800007</v>
      </c>
      <c r="K7" s="181">
        <v>2.6678000000000004E-4</v>
      </c>
      <c r="L7" s="181"/>
      <c r="M7" s="181">
        <v>1.48057908</v>
      </c>
      <c r="N7" s="181">
        <v>771.60226721000004</v>
      </c>
      <c r="O7" s="181">
        <v>3.33475E-3</v>
      </c>
      <c r="P7" s="181"/>
      <c r="Q7" s="181">
        <v>0.1184463264</v>
      </c>
      <c r="R7" s="181">
        <v>61.728181376799995</v>
      </c>
      <c r="S7" s="181">
        <v>2.6677999999999999E-4</v>
      </c>
    </row>
    <row r="8" spans="1:21" ht="11" thickBot="1" x14ac:dyDescent="0.3">
      <c r="A8" s="1177" t="s">
        <v>440</v>
      </c>
      <c r="B8" s="1177"/>
      <c r="C8" s="181">
        <v>870.01443200000017</v>
      </c>
      <c r="D8" s="181"/>
      <c r="E8" s="181"/>
      <c r="F8" s="181">
        <v>0</v>
      </c>
      <c r="G8" s="181"/>
      <c r="H8" s="181"/>
      <c r="I8" s="181"/>
      <c r="J8" s="181">
        <v>870.01443200000017</v>
      </c>
      <c r="K8" s="181"/>
      <c r="L8" s="181"/>
      <c r="M8" s="181"/>
      <c r="N8" s="181">
        <v>87.007670579999996</v>
      </c>
      <c r="O8" s="181"/>
      <c r="P8" s="181"/>
      <c r="Q8" s="181"/>
      <c r="R8" s="181">
        <v>6.9606136463999997</v>
      </c>
      <c r="S8" s="181"/>
    </row>
    <row r="9" spans="1:21" ht="11" thickBot="1" x14ac:dyDescent="0.3">
      <c r="A9" s="1177" t="s">
        <v>441</v>
      </c>
      <c r="B9" s="1177"/>
      <c r="C9" s="181">
        <v>1375.2095996400001</v>
      </c>
      <c r="D9" s="181">
        <v>140.48880835</v>
      </c>
      <c r="E9" s="181"/>
      <c r="F9" s="181">
        <v>0</v>
      </c>
      <c r="G9" s="181"/>
      <c r="H9" s="181"/>
      <c r="I9" s="181">
        <v>245.79568861000001</v>
      </c>
      <c r="J9" s="181">
        <v>1269.90271938</v>
      </c>
      <c r="K9" s="181"/>
      <c r="L9" s="181"/>
      <c r="M9" s="181">
        <v>24.926182749999999</v>
      </c>
      <c r="N9" s="181">
        <v>167.20363791999998</v>
      </c>
      <c r="O9" s="181"/>
      <c r="P9" s="181"/>
      <c r="Q9" s="181">
        <v>1.99409462</v>
      </c>
      <c r="R9" s="181">
        <v>13.376291033599999</v>
      </c>
      <c r="S9" s="181"/>
    </row>
    <row r="10" spans="1:21" ht="11" thickBot="1" x14ac:dyDescent="0.3">
      <c r="A10" s="1177" t="s">
        <v>440</v>
      </c>
      <c r="B10" s="1177"/>
      <c r="C10" s="181">
        <v>1011.1013238400002</v>
      </c>
      <c r="D10" s="181"/>
      <c r="E10" s="181"/>
      <c r="F10" s="181">
        <v>0</v>
      </c>
      <c r="G10" s="181"/>
      <c r="H10" s="181"/>
      <c r="I10" s="181">
        <v>239.5027393</v>
      </c>
      <c r="J10" s="181">
        <v>771.59858454000005</v>
      </c>
      <c r="K10" s="181"/>
      <c r="L10" s="181"/>
      <c r="M10" s="181">
        <v>23.950355100000003</v>
      </c>
      <c r="N10" s="181">
        <v>78.781088149999988</v>
      </c>
      <c r="O10" s="181"/>
      <c r="P10" s="181"/>
      <c r="Q10" s="181">
        <v>1.9160284080000001</v>
      </c>
      <c r="R10" s="181">
        <v>6.302487052</v>
      </c>
      <c r="S10" s="181"/>
    </row>
    <row r="11" spans="1:21" ht="11" thickBot="1" x14ac:dyDescent="0.3">
      <c r="A11" s="1177" t="s">
        <v>442</v>
      </c>
      <c r="B11" s="1177"/>
      <c r="C11" s="181"/>
      <c r="D11" s="181"/>
      <c r="E11" s="181"/>
      <c r="F11" s="181"/>
      <c r="G11" s="181"/>
      <c r="H11" s="181"/>
      <c r="I11" s="181"/>
      <c r="J11" s="181"/>
      <c r="K11" s="181"/>
      <c r="L11" s="181"/>
      <c r="M11" s="181"/>
      <c r="N11" s="181"/>
      <c r="O11" s="181"/>
      <c r="P11" s="181"/>
      <c r="Q11" s="181"/>
      <c r="R11" s="181"/>
      <c r="S11" s="181"/>
    </row>
    <row r="12" spans="1:21" ht="11" thickBot="1" x14ac:dyDescent="0.3">
      <c r="A12" s="1177" t="s">
        <v>443</v>
      </c>
      <c r="B12" s="1177"/>
      <c r="C12" s="181">
        <v>3116.0861816800007</v>
      </c>
      <c r="D12" s="181">
        <v>15.45784619</v>
      </c>
      <c r="E12" s="181"/>
      <c r="F12" s="181">
        <v>5.2515737099999997</v>
      </c>
      <c r="G12" s="181"/>
      <c r="H12" s="181"/>
      <c r="I12" s="181"/>
      <c r="J12" s="181">
        <v>3136.7956015800009</v>
      </c>
      <c r="K12" s="181"/>
      <c r="L12" s="181"/>
      <c r="M12" s="181"/>
      <c r="N12" s="181">
        <v>491.07326311000025</v>
      </c>
      <c r="O12" s="181"/>
      <c r="P12" s="181"/>
      <c r="Q12" s="181"/>
      <c r="R12" s="181">
        <v>39.285861048799994</v>
      </c>
      <c r="S12" s="181"/>
    </row>
    <row r="13" spans="1:21" ht="11" thickBot="1" x14ac:dyDescent="0.3">
      <c r="A13" s="1177" t="s">
        <v>438</v>
      </c>
      <c r="B13" s="1177"/>
      <c r="C13" s="181">
        <v>3116.0861816800007</v>
      </c>
      <c r="D13" s="181">
        <v>15.45784619</v>
      </c>
      <c r="E13" s="181"/>
      <c r="F13" s="181">
        <v>5.2515737099999997</v>
      </c>
      <c r="G13" s="181"/>
      <c r="H13" s="181"/>
      <c r="I13" s="181"/>
      <c r="J13" s="181">
        <v>3136.7956015800009</v>
      </c>
      <c r="K13" s="181"/>
      <c r="L13" s="181"/>
      <c r="M13" s="181"/>
      <c r="N13" s="181">
        <v>491.07326311000025</v>
      </c>
      <c r="O13" s="181"/>
      <c r="P13" s="181"/>
      <c r="Q13" s="181"/>
      <c r="R13" s="181">
        <v>39.285861048799994</v>
      </c>
      <c r="S13" s="181"/>
    </row>
    <row r="14" spans="1:21" ht="11" thickBot="1" x14ac:dyDescent="0.3">
      <c r="A14" s="1177" t="s">
        <v>444</v>
      </c>
      <c r="B14" s="1177"/>
      <c r="C14" s="181"/>
      <c r="D14" s="181"/>
      <c r="E14" s="181"/>
      <c r="F14" s="181">
        <v>0</v>
      </c>
      <c r="G14" s="181"/>
      <c r="H14" s="181"/>
      <c r="I14" s="181"/>
      <c r="J14" s="181"/>
      <c r="K14" s="181"/>
      <c r="L14" s="181"/>
      <c r="M14" s="181"/>
      <c r="N14" s="181"/>
      <c r="O14" s="181"/>
      <c r="P14" s="181"/>
      <c r="Q14" s="181"/>
      <c r="R14" s="181"/>
      <c r="S14" s="181"/>
    </row>
    <row r="15" spans="1:21" ht="11" thickBot="1" x14ac:dyDescent="0.3">
      <c r="A15" s="1177" t="s">
        <v>441</v>
      </c>
      <c r="B15" s="1177"/>
      <c r="C15" s="181">
        <v>3116.0861816800007</v>
      </c>
      <c r="D15" s="181">
        <v>15.45784619</v>
      </c>
      <c r="E15" s="181"/>
      <c r="F15" s="181">
        <v>5.2515737099999997</v>
      </c>
      <c r="G15" s="181"/>
      <c r="H15" s="181"/>
      <c r="I15" s="181"/>
      <c r="J15" s="181">
        <v>3136.7956015800009</v>
      </c>
      <c r="K15" s="181"/>
      <c r="L15" s="181"/>
      <c r="M15" s="181"/>
      <c r="N15" s="181">
        <v>491.07326311000025</v>
      </c>
      <c r="O15" s="181"/>
      <c r="P15" s="181"/>
      <c r="Q15" s="181"/>
      <c r="R15" s="181">
        <v>39.285861048799994</v>
      </c>
      <c r="S15" s="181"/>
    </row>
    <row r="16" spans="1:21" ht="11" thickBot="1" x14ac:dyDescent="0.3">
      <c r="A16" s="1177" t="s">
        <v>442</v>
      </c>
      <c r="B16" s="1177"/>
      <c r="C16" s="181"/>
      <c r="D16" s="181"/>
      <c r="E16" s="181"/>
      <c r="F16" s="181"/>
      <c r="G16" s="181"/>
      <c r="H16" s="181"/>
      <c r="I16" s="181"/>
      <c r="J16" s="181"/>
      <c r="K16" s="181"/>
      <c r="L16" s="181"/>
      <c r="M16" s="181"/>
      <c r="N16" s="181"/>
      <c r="O16" s="181"/>
      <c r="P16" s="181"/>
      <c r="Q16" s="181"/>
      <c r="R16" s="181"/>
      <c r="S16" s="181"/>
    </row>
    <row r="18" spans="1:22" ht="13.5" customHeight="1" x14ac:dyDescent="0.25"/>
    <row r="20" spans="1:22" x14ac:dyDescent="0.25">
      <c r="A20" s="1197"/>
      <c r="B20" s="1197"/>
    </row>
    <row r="21" spans="1:22" x14ac:dyDescent="0.25">
      <c r="A21" s="1197"/>
      <c r="B21" s="1197"/>
    </row>
    <row r="22" spans="1:22" x14ac:dyDescent="0.25">
      <c r="A22" s="1197"/>
      <c r="B22" s="1197"/>
      <c r="T22" s="88"/>
    </row>
    <row r="23" spans="1:22" x14ac:dyDescent="0.25">
      <c r="A23" s="192" t="s">
        <v>48</v>
      </c>
      <c r="B23" s="192"/>
      <c r="C23" s="192"/>
      <c r="D23" s="192"/>
      <c r="E23" s="192"/>
      <c r="F23" s="192"/>
      <c r="G23" s="91"/>
      <c r="H23" s="91"/>
      <c r="I23" s="91"/>
      <c r="J23" s="91"/>
      <c r="K23" s="91"/>
      <c r="L23" s="91"/>
      <c r="M23" s="91"/>
      <c r="N23" s="91"/>
      <c r="O23" s="91"/>
      <c r="P23" s="91"/>
      <c r="Q23" s="91"/>
      <c r="R23" s="91"/>
      <c r="S23" s="91"/>
      <c r="T23" s="211"/>
      <c r="U23" s="211"/>
      <c r="V23" s="211"/>
    </row>
    <row r="24" spans="1:22" ht="12" customHeight="1" thickBot="1" x14ac:dyDescent="0.3">
      <c r="A24" s="250">
        <v>45291</v>
      </c>
      <c r="B24" s="205"/>
      <c r="C24" s="1172" t="s">
        <v>424</v>
      </c>
      <c r="D24" s="1172"/>
      <c r="E24" s="1172"/>
      <c r="F24" s="1172"/>
      <c r="G24" s="1172"/>
      <c r="H24" s="1175" t="s">
        <v>425</v>
      </c>
      <c r="I24" s="1172"/>
      <c r="J24" s="1172"/>
      <c r="K24" s="1172"/>
      <c r="L24" s="1175" t="s">
        <v>426</v>
      </c>
      <c r="M24" s="1172"/>
      <c r="N24" s="1172"/>
      <c r="O24" s="1172"/>
      <c r="P24" s="1175" t="s">
        <v>427</v>
      </c>
      <c r="Q24" s="1172"/>
      <c r="R24" s="1172"/>
      <c r="S24" s="1172"/>
      <c r="T24" s="212"/>
      <c r="U24" s="88"/>
      <c r="V24" s="88"/>
    </row>
    <row r="25" spans="1:22" ht="32" thickBot="1" x14ac:dyDescent="0.3">
      <c r="A25" s="184"/>
      <c r="B25" s="184"/>
      <c r="C25" s="178" t="s">
        <v>428</v>
      </c>
      <c r="D25" s="178" t="s">
        <v>429</v>
      </c>
      <c r="E25" s="178" t="s">
        <v>430</v>
      </c>
      <c r="F25" s="178" t="s">
        <v>431</v>
      </c>
      <c r="G25" s="178" t="s">
        <v>432</v>
      </c>
      <c r="H25" s="179" t="s">
        <v>433</v>
      </c>
      <c r="I25" s="178" t="s">
        <v>434</v>
      </c>
      <c r="J25" s="178" t="s">
        <v>435</v>
      </c>
      <c r="K25" s="178" t="s">
        <v>445</v>
      </c>
      <c r="L25" s="179" t="s">
        <v>433</v>
      </c>
      <c r="M25" s="178" t="s">
        <v>434</v>
      </c>
      <c r="N25" s="178" t="s">
        <v>435</v>
      </c>
      <c r="O25" s="178" t="s">
        <v>445</v>
      </c>
      <c r="P25" s="179" t="s">
        <v>433</v>
      </c>
      <c r="Q25" s="178" t="s">
        <v>434</v>
      </c>
      <c r="R25" s="178" t="s">
        <v>435</v>
      </c>
      <c r="S25" s="178" t="s">
        <v>445</v>
      </c>
      <c r="T25" s="88"/>
      <c r="U25" s="88"/>
      <c r="V25" s="88"/>
    </row>
    <row r="26" spans="1:22" ht="11" thickBot="1" x14ac:dyDescent="0.3">
      <c r="A26" s="1196" t="s">
        <v>412</v>
      </c>
      <c r="B26" s="1196"/>
      <c r="C26" s="183">
        <v>9974.1676104899998</v>
      </c>
      <c r="D26" s="183">
        <v>468.77596983000001</v>
      </c>
      <c r="E26" s="183">
        <v>0</v>
      </c>
      <c r="F26" s="183">
        <v>7.4242797600000001</v>
      </c>
      <c r="G26" s="183">
        <v>2.96E-6</v>
      </c>
      <c r="H26" s="183">
        <v>2009.724054</v>
      </c>
      <c r="I26" s="183">
        <v>67.680412090000004</v>
      </c>
      <c r="J26" s="183">
        <v>8372.9633939899995</v>
      </c>
      <c r="K26" s="183">
        <v>2.96E-6</v>
      </c>
      <c r="L26" s="183">
        <v>285.85246791000003</v>
      </c>
      <c r="M26" s="183">
        <v>7.6784629899999999</v>
      </c>
      <c r="N26" s="183">
        <v>1314.3293708199999</v>
      </c>
      <c r="O26" s="183">
        <v>3.6999999999999998E-5</v>
      </c>
      <c r="P26" s="183">
        <v>22.868197432799999</v>
      </c>
      <c r="Q26" s="183">
        <v>0.61427703919999999</v>
      </c>
      <c r="R26" s="183">
        <v>105.1463496656</v>
      </c>
      <c r="S26" s="183">
        <v>2.96E-6</v>
      </c>
      <c r="U26" s="88"/>
      <c r="V26" s="88"/>
    </row>
    <row r="27" spans="1:22" ht="11" thickBot="1" x14ac:dyDescent="0.3">
      <c r="A27" s="1177" t="s">
        <v>437</v>
      </c>
      <c r="B27" s="1177"/>
      <c r="C27" s="181">
        <v>5137.0312548700003</v>
      </c>
      <c r="D27" s="181">
        <v>468.77596983000001</v>
      </c>
      <c r="E27" s="181">
        <v>0</v>
      </c>
      <c r="F27" s="181">
        <v>0</v>
      </c>
      <c r="G27" s="181">
        <v>2.96E-6</v>
      </c>
      <c r="H27" s="181">
        <v>0</v>
      </c>
      <c r="I27" s="181">
        <v>67.680412090000004</v>
      </c>
      <c r="J27" s="181">
        <v>5538.1268126099994</v>
      </c>
      <c r="K27" s="181">
        <v>2.96E-6</v>
      </c>
      <c r="L27" s="181">
        <v>0</v>
      </c>
      <c r="M27" s="181">
        <v>7.6784629899999999</v>
      </c>
      <c r="N27" s="181">
        <v>870.61244780999994</v>
      </c>
      <c r="O27" s="181">
        <v>3.6999999999999998E-5</v>
      </c>
      <c r="P27" s="181">
        <v>0</v>
      </c>
      <c r="Q27" s="181">
        <v>0.61427703919999999</v>
      </c>
      <c r="R27" s="181">
        <v>69.648995824799997</v>
      </c>
      <c r="S27" s="181">
        <v>2.96E-6</v>
      </c>
      <c r="U27" s="88"/>
      <c r="V27" s="88"/>
    </row>
    <row r="28" spans="1:22" ht="11" thickBot="1" x14ac:dyDescent="0.3">
      <c r="A28" s="1177" t="s">
        <v>438</v>
      </c>
      <c r="B28" s="1177"/>
      <c r="C28" s="181">
        <v>5137.0312548700003</v>
      </c>
      <c r="D28" s="181">
        <v>468.77596983000001</v>
      </c>
      <c r="E28" s="181">
        <v>0</v>
      </c>
      <c r="F28" s="181">
        <v>0</v>
      </c>
      <c r="G28" s="181">
        <v>2.96E-6</v>
      </c>
      <c r="H28" s="181">
        <v>0</v>
      </c>
      <c r="I28" s="181">
        <v>67.680412090000004</v>
      </c>
      <c r="J28" s="181">
        <v>5538.1268126099994</v>
      </c>
      <c r="K28" s="181">
        <v>2.96E-6</v>
      </c>
      <c r="L28" s="181">
        <v>0</v>
      </c>
      <c r="M28" s="181">
        <v>7.6784629899999999</v>
      </c>
      <c r="N28" s="181">
        <v>870.61244780999994</v>
      </c>
      <c r="O28" s="181">
        <v>3.6999999999999998E-5</v>
      </c>
      <c r="P28" s="181">
        <v>0</v>
      </c>
      <c r="Q28" s="181">
        <v>0.61427703919999999</v>
      </c>
      <c r="R28" s="181">
        <v>69.648995824799997</v>
      </c>
      <c r="S28" s="181">
        <v>2.96E-6</v>
      </c>
    </row>
    <row r="29" spans="1:22" ht="11" thickBot="1" x14ac:dyDescent="0.3">
      <c r="A29" s="1177" t="s">
        <v>444</v>
      </c>
      <c r="B29" s="1177"/>
      <c r="C29" s="181">
        <v>3994.1708175900003</v>
      </c>
      <c r="D29" s="181">
        <v>349.98582026999998</v>
      </c>
      <c r="E29" s="181">
        <v>0</v>
      </c>
      <c r="F29" s="181">
        <v>0</v>
      </c>
      <c r="G29" s="181">
        <v>2.96E-6</v>
      </c>
      <c r="H29" s="181">
        <v>0</v>
      </c>
      <c r="I29" s="181">
        <v>8.7061034600000013</v>
      </c>
      <c r="J29" s="181">
        <v>4335.4505343999999</v>
      </c>
      <c r="K29" s="181">
        <v>2.96E-6</v>
      </c>
      <c r="L29" s="181">
        <v>0</v>
      </c>
      <c r="M29" s="181">
        <v>1.3709213099999999</v>
      </c>
      <c r="N29" s="181">
        <v>707.87049989000002</v>
      </c>
      <c r="O29" s="181">
        <v>3.6999999999999998E-5</v>
      </c>
      <c r="P29" s="181">
        <v>0</v>
      </c>
      <c r="Q29" s="181">
        <v>0.10967370480000001</v>
      </c>
      <c r="R29" s="181">
        <v>56.629639991200001</v>
      </c>
      <c r="S29" s="181">
        <v>2.96E-6</v>
      </c>
    </row>
    <row r="30" spans="1:22" ht="11" thickBot="1" x14ac:dyDescent="0.3">
      <c r="A30" s="1177" t="s">
        <v>440</v>
      </c>
      <c r="B30" s="1177"/>
      <c r="C30" s="181">
        <v>1089.2940704300001</v>
      </c>
      <c r="D30" s="181">
        <v>0</v>
      </c>
      <c r="E30" s="181">
        <v>0</v>
      </c>
      <c r="F30" s="181">
        <v>0</v>
      </c>
      <c r="G30" s="181">
        <v>0</v>
      </c>
      <c r="H30" s="181">
        <v>0</v>
      </c>
      <c r="I30" s="181">
        <v>0</v>
      </c>
      <c r="J30" s="181">
        <v>1089.2940704300001</v>
      </c>
      <c r="K30" s="181">
        <v>0</v>
      </c>
      <c r="L30" s="181">
        <v>0</v>
      </c>
      <c r="M30" s="181">
        <v>0</v>
      </c>
      <c r="N30" s="181">
        <v>115.04229219</v>
      </c>
      <c r="O30" s="181">
        <v>0</v>
      </c>
      <c r="P30" s="181">
        <v>0</v>
      </c>
      <c r="Q30" s="181">
        <v>0</v>
      </c>
      <c r="R30" s="181">
        <v>9.2033833751999996</v>
      </c>
      <c r="S30" s="181">
        <v>0</v>
      </c>
    </row>
    <row r="31" spans="1:22" ht="11" thickBot="1" x14ac:dyDescent="0.3">
      <c r="A31" s="1177" t="s">
        <v>441</v>
      </c>
      <c r="B31" s="1177"/>
      <c r="C31" s="181">
        <v>1142.86043728</v>
      </c>
      <c r="D31" s="181">
        <v>118.79014956</v>
      </c>
      <c r="E31" s="181">
        <v>0</v>
      </c>
      <c r="F31" s="181">
        <v>0</v>
      </c>
      <c r="G31" s="181">
        <v>0</v>
      </c>
      <c r="H31" s="181">
        <v>0</v>
      </c>
      <c r="I31" s="181">
        <v>58.974308630000003</v>
      </c>
      <c r="J31" s="181">
        <v>1202.67627821</v>
      </c>
      <c r="K31" s="181">
        <v>0</v>
      </c>
      <c r="L31" s="181">
        <v>0</v>
      </c>
      <c r="M31" s="181">
        <v>6.3075416799999999</v>
      </c>
      <c r="N31" s="181">
        <v>162.74194791999997</v>
      </c>
      <c r="O31" s="181">
        <v>0</v>
      </c>
      <c r="P31" s="181">
        <v>0</v>
      </c>
      <c r="Q31" s="181">
        <v>0.50460333440000005</v>
      </c>
      <c r="R31" s="181">
        <v>13.019355833599999</v>
      </c>
      <c r="S31" s="181">
        <v>0</v>
      </c>
    </row>
    <row r="32" spans="1:22" ht="11" thickBot="1" x14ac:dyDescent="0.3">
      <c r="A32" s="1177" t="s">
        <v>440</v>
      </c>
      <c r="B32" s="1177"/>
      <c r="C32" s="181">
        <v>682.99098454</v>
      </c>
      <c r="D32" s="181">
        <v>0</v>
      </c>
      <c r="E32" s="181">
        <v>0</v>
      </c>
      <c r="F32" s="181">
        <v>0</v>
      </c>
      <c r="G32" s="181">
        <v>0</v>
      </c>
      <c r="H32" s="181">
        <v>0</v>
      </c>
      <c r="I32" s="181">
        <v>52.091305520000006</v>
      </c>
      <c r="J32" s="181">
        <v>630.89967902000001</v>
      </c>
      <c r="K32" s="181">
        <v>0</v>
      </c>
      <c r="L32" s="181">
        <v>0</v>
      </c>
      <c r="M32" s="181">
        <v>5.2101889800000007</v>
      </c>
      <c r="N32" s="181">
        <v>64.716082100000008</v>
      </c>
      <c r="O32" s="181">
        <v>0</v>
      </c>
      <c r="P32" s="181">
        <v>0</v>
      </c>
      <c r="Q32" s="181">
        <v>0.41681511839999996</v>
      </c>
      <c r="R32" s="181">
        <v>5.1772865679999995</v>
      </c>
      <c r="S32" s="181">
        <v>0</v>
      </c>
    </row>
    <row r="33" spans="1:19" ht="11" thickBot="1" x14ac:dyDescent="0.3">
      <c r="A33" s="1177" t="s">
        <v>442</v>
      </c>
      <c r="B33" s="1177"/>
      <c r="C33" s="181">
        <v>0</v>
      </c>
      <c r="D33" s="181">
        <v>0</v>
      </c>
      <c r="E33" s="181">
        <v>0</v>
      </c>
      <c r="F33" s="181">
        <v>0</v>
      </c>
      <c r="G33" s="181">
        <v>0</v>
      </c>
      <c r="H33" s="181">
        <v>0</v>
      </c>
      <c r="I33" s="181">
        <v>0</v>
      </c>
      <c r="J33" s="181">
        <v>0</v>
      </c>
      <c r="K33" s="181">
        <v>0</v>
      </c>
      <c r="L33" s="181">
        <v>0</v>
      </c>
      <c r="M33" s="181">
        <v>0</v>
      </c>
      <c r="N33" s="181">
        <v>0</v>
      </c>
      <c r="O33" s="181">
        <v>0</v>
      </c>
      <c r="P33" s="181">
        <v>0</v>
      </c>
      <c r="Q33" s="181">
        <v>0</v>
      </c>
      <c r="R33" s="181">
        <v>0</v>
      </c>
      <c r="S33" s="181">
        <v>0</v>
      </c>
    </row>
    <row r="34" spans="1:19" ht="11" thickBot="1" x14ac:dyDescent="0.3">
      <c r="A34" s="1177" t="s">
        <v>443</v>
      </c>
      <c r="B34" s="1177"/>
      <c r="C34" s="181">
        <v>4837.1363556199994</v>
      </c>
      <c r="D34" s="181">
        <v>0</v>
      </c>
      <c r="E34" s="181">
        <v>0</v>
      </c>
      <c r="F34" s="181">
        <v>7.4242797600000001</v>
      </c>
      <c r="G34" s="181">
        <v>0</v>
      </c>
      <c r="H34" s="181">
        <v>2009.724054</v>
      </c>
      <c r="I34" s="181">
        <v>0</v>
      </c>
      <c r="J34" s="181">
        <v>2834.8365813800001</v>
      </c>
      <c r="K34" s="181">
        <v>0</v>
      </c>
      <c r="L34" s="181">
        <v>285.85246791000003</v>
      </c>
      <c r="M34" s="181">
        <v>0</v>
      </c>
      <c r="N34" s="181">
        <v>443.71692301000002</v>
      </c>
      <c r="O34" s="181">
        <v>0</v>
      </c>
      <c r="P34" s="181">
        <v>22.868197432799999</v>
      </c>
      <c r="Q34" s="181">
        <v>0</v>
      </c>
      <c r="R34" s="181">
        <v>35.497353840800002</v>
      </c>
      <c r="S34" s="181">
        <v>0</v>
      </c>
    </row>
    <row r="35" spans="1:19" ht="11" thickBot="1" x14ac:dyDescent="0.3">
      <c r="A35" s="1177" t="s">
        <v>438</v>
      </c>
      <c r="B35" s="1177"/>
      <c r="C35" s="181">
        <v>4837.1363556199994</v>
      </c>
      <c r="D35" s="181">
        <v>0</v>
      </c>
      <c r="E35" s="181">
        <v>0</v>
      </c>
      <c r="F35" s="181">
        <v>7.4242797600000001</v>
      </c>
      <c r="G35" s="181">
        <v>0</v>
      </c>
      <c r="H35" s="181">
        <v>2009.724054</v>
      </c>
      <c r="I35" s="181">
        <v>0</v>
      </c>
      <c r="J35" s="181">
        <v>2834.8365813800001</v>
      </c>
      <c r="K35" s="181">
        <v>0</v>
      </c>
      <c r="L35" s="181">
        <v>285.85246791000003</v>
      </c>
      <c r="M35" s="181">
        <v>0</v>
      </c>
      <c r="N35" s="181">
        <v>443.71692301000002</v>
      </c>
      <c r="O35" s="181">
        <v>0</v>
      </c>
      <c r="P35" s="181">
        <v>22.868197432799999</v>
      </c>
      <c r="Q35" s="181">
        <v>0</v>
      </c>
      <c r="R35" s="181">
        <v>35.497353840800002</v>
      </c>
      <c r="S35" s="181">
        <v>0</v>
      </c>
    </row>
    <row r="36" spans="1:19" ht="11" thickBot="1" x14ac:dyDescent="0.3">
      <c r="A36" s="1177" t="s">
        <v>444</v>
      </c>
      <c r="B36" s="1177"/>
      <c r="C36" s="181">
        <v>2009.724054</v>
      </c>
      <c r="D36" s="181">
        <v>0</v>
      </c>
      <c r="E36" s="181">
        <v>0</v>
      </c>
      <c r="F36" s="181">
        <v>0</v>
      </c>
      <c r="G36" s="181">
        <v>0</v>
      </c>
      <c r="H36" s="181">
        <v>2009.724054</v>
      </c>
      <c r="I36" s="181">
        <v>0</v>
      </c>
      <c r="J36" s="181">
        <v>0</v>
      </c>
      <c r="K36" s="181">
        <v>0</v>
      </c>
      <c r="L36" s="181">
        <v>285.85246791000003</v>
      </c>
      <c r="M36" s="181">
        <v>0</v>
      </c>
      <c r="N36" s="181">
        <v>0</v>
      </c>
      <c r="O36" s="181">
        <v>0</v>
      </c>
      <c r="P36" s="181">
        <v>22.868197432799999</v>
      </c>
      <c r="Q36" s="181">
        <v>0</v>
      </c>
      <c r="R36" s="181">
        <v>0</v>
      </c>
      <c r="S36" s="181">
        <v>0</v>
      </c>
    </row>
    <row r="37" spans="1:19" ht="11" thickBot="1" x14ac:dyDescent="0.3">
      <c r="A37" s="1177" t="s">
        <v>441</v>
      </c>
      <c r="B37" s="1177"/>
      <c r="C37" s="181">
        <v>2827.4123016200001</v>
      </c>
      <c r="D37" s="181">
        <v>0</v>
      </c>
      <c r="E37" s="181">
        <v>0</v>
      </c>
      <c r="F37" s="181">
        <v>7.4242797600000001</v>
      </c>
      <c r="G37" s="181">
        <v>0</v>
      </c>
      <c r="H37" s="181">
        <v>0</v>
      </c>
      <c r="I37" s="181">
        <v>0</v>
      </c>
      <c r="J37" s="181">
        <v>2834.8365813800001</v>
      </c>
      <c r="K37" s="181">
        <v>0</v>
      </c>
      <c r="L37" s="181">
        <v>0</v>
      </c>
      <c r="M37" s="181">
        <v>0</v>
      </c>
      <c r="N37" s="181">
        <v>443.71692301000002</v>
      </c>
      <c r="O37" s="181">
        <v>0</v>
      </c>
      <c r="P37" s="181">
        <v>0</v>
      </c>
      <c r="Q37" s="181">
        <v>0</v>
      </c>
      <c r="R37" s="181">
        <v>35.497353840800002</v>
      </c>
      <c r="S37" s="181">
        <v>0</v>
      </c>
    </row>
    <row r="38" spans="1:19" ht="11" thickBot="1" x14ac:dyDescent="0.3">
      <c r="A38" s="1177" t="s">
        <v>442</v>
      </c>
      <c r="B38" s="1177"/>
      <c r="C38" s="181">
        <v>0</v>
      </c>
      <c r="D38" s="181">
        <v>0</v>
      </c>
      <c r="E38" s="181">
        <v>0</v>
      </c>
      <c r="F38" s="181">
        <v>0</v>
      </c>
      <c r="G38" s="181">
        <v>0</v>
      </c>
      <c r="H38" s="181">
        <v>0</v>
      </c>
      <c r="I38" s="181">
        <v>0</v>
      </c>
      <c r="J38" s="181">
        <v>0</v>
      </c>
      <c r="K38" s="181">
        <v>0</v>
      </c>
      <c r="L38" s="181">
        <v>0</v>
      </c>
      <c r="M38" s="181">
        <v>0</v>
      </c>
      <c r="N38" s="181">
        <v>0</v>
      </c>
      <c r="O38" s="181">
        <v>0</v>
      </c>
      <c r="P38" s="181">
        <v>0</v>
      </c>
      <c r="Q38" s="181">
        <v>0</v>
      </c>
      <c r="R38" s="181">
        <v>0</v>
      </c>
      <c r="S38" s="181">
        <v>0</v>
      </c>
    </row>
  </sheetData>
  <mergeCells count="37">
    <mergeCell ref="L2:O2"/>
    <mergeCell ref="P2:S2"/>
    <mergeCell ref="A22:B22"/>
    <mergeCell ref="A20:B20"/>
    <mergeCell ref="A21:B21"/>
    <mergeCell ref="H2:K2"/>
    <mergeCell ref="A12:B12"/>
    <mergeCell ref="A16:B16"/>
    <mergeCell ref="C2:G2"/>
    <mergeCell ref="A11:B11"/>
    <mergeCell ref="A13:B13"/>
    <mergeCell ref="A14:B14"/>
    <mergeCell ref="A10:B10"/>
    <mergeCell ref="A4:B4"/>
    <mergeCell ref="A5:B5"/>
    <mergeCell ref="A6:B6"/>
    <mergeCell ref="A7:B7"/>
    <mergeCell ref="A9:B9"/>
    <mergeCell ref="A34:B34"/>
    <mergeCell ref="A8:B8"/>
    <mergeCell ref="A15:B15"/>
    <mergeCell ref="A35:B35"/>
    <mergeCell ref="A36:B36"/>
    <mergeCell ref="A37:B37"/>
    <mergeCell ref="A38:B38"/>
    <mergeCell ref="A26:B26"/>
    <mergeCell ref="C24:G24"/>
    <mergeCell ref="H24:K24"/>
    <mergeCell ref="L24:O24"/>
    <mergeCell ref="P24:S24"/>
    <mergeCell ref="A33:B33"/>
    <mergeCell ref="A32:B32"/>
    <mergeCell ref="A27:B27"/>
    <mergeCell ref="A28:B28"/>
    <mergeCell ref="A29:B29"/>
    <mergeCell ref="A30:B30"/>
    <mergeCell ref="A31:B31"/>
  </mergeCells>
  <hyperlinks>
    <hyperlink ref="U1" location="Index!A1" display="Index" xr:uid="{F3A1993F-A9D5-4ED3-B352-C691BDD99AD1}"/>
  </hyperlinks>
  <pageMargins left="0.70866141732283472" right="0.70866141732283472" top="0.74803149606299213" bottom="0.74803149606299213" header="0.31496062992125984" footer="0.31496062992125984"/>
  <pageSetup paperSize="9" scale="50" orientation="landscape" cellComments="asDisplayed" r:id="rId1"/>
  <headerFooter>
    <oddHeader>&amp;CEN
Annex XXVII</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C172B-26A5-44D9-9C95-644EC213DA23}">
  <sheetPr>
    <pageSetUpPr fitToPage="1"/>
  </sheetPr>
  <dimension ref="A1:U34"/>
  <sheetViews>
    <sheetView showGridLines="0" zoomScale="85" zoomScaleNormal="85" zoomScalePageLayoutView="80" workbookViewId="0"/>
  </sheetViews>
  <sheetFormatPr defaultColWidth="9.1796875" defaultRowHeight="10.5" x14ac:dyDescent="0.25"/>
  <cols>
    <col min="1" max="1" width="11.7265625" style="7" customWidth="1"/>
    <col min="2" max="2" width="11.26953125" style="7" customWidth="1"/>
    <col min="3" max="19" width="9.1796875" style="7" customWidth="1"/>
    <col min="20" max="16384" width="9.1796875" style="7"/>
  </cols>
  <sheetData>
    <row r="1" spans="1:21" x14ac:dyDescent="0.25">
      <c r="A1" s="1" t="s">
        <v>446</v>
      </c>
      <c r="B1" s="1"/>
      <c r="C1" s="1"/>
      <c r="D1" s="1"/>
      <c r="E1" s="1"/>
      <c r="F1" s="1"/>
      <c r="G1" s="1"/>
      <c r="H1" s="1"/>
      <c r="I1" s="1"/>
      <c r="J1" s="1"/>
      <c r="K1" s="1"/>
      <c r="L1" s="1"/>
      <c r="M1" s="1"/>
      <c r="N1" s="1"/>
      <c r="O1" s="1"/>
      <c r="P1" s="1"/>
      <c r="Q1" s="1"/>
      <c r="R1" s="1"/>
      <c r="S1" s="1"/>
      <c r="U1" s="1" t="s">
        <v>71</v>
      </c>
    </row>
    <row r="2" spans="1:21" ht="15" customHeight="1" thickBot="1" x14ac:dyDescent="0.3">
      <c r="A2" s="250">
        <v>45473</v>
      </c>
      <c r="C2" s="1172" t="s">
        <v>424</v>
      </c>
      <c r="D2" s="1172"/>
      <c r="E2" s="1172"/>
      <c r="F2" s="1172"/>
      <c r="G2" s="1172"/>
      <c r="H2" s="1175" t="s">
        <v>425</v>
      </c>
      <c r="I2" s="1172"/>
      <c r="J2" s="1172"/>
      <c r="K2" s="1172"/>
      <c r="L2" s="1175" t="s">
        <v>426</v>
      </c>
      <c r="M2" s="1172"/>
      <c r="N2" s="1172"/>
      <c r="O2" s="1172"/>
      <c r="P2" s="1175" t="s">
        <v>427</v>
      </c>
      <c r="Q2" s="1172"/>
      <c r="R2" s="1172"/>
      <c r="S2" s="1172"/>
    </row>
    <row r="3" spans="1:21" s="13" customFormat="1" ht="32" thickBot="1" x14ac:dyDescent="0.3">
      <c r="A3" s="88"/>
      <c r="B3" s="88"/>
      <c r="C3" s="178" t="s">
        <v>428</v>
      </c>
      <c r="D3" s="178" t="s">
        <v>429</v>
      </c>
      <c r="E3" s="178" t="s">
        <v>430</v>
      </c>
      <c r="F3" s="178" t="s">
        <v>431</v>
      </c>
      <c r="G3" s="178" t="s">
        <v>432</v>
      </c>
      <c r="H3" s="179" t="s">
        <v>433</v>
      </c>
      <c r="I3" s="178" t="s">
        <v>434</v>
      </c>
      <c r="J3" s="178" t="s">
        <v>435</v>
      </c>
      <c r="K3" s="178" t="s">
        <v>432</v>
      </c>
      <c r="L3" s="179" t="s">
        <v>433</v>
      </c>
      <c r="M3" s="178" t="s">
        <v>434</v>
      </c>
      <c r="N3" s="178" t="s">
        <v>435</v>
      </c>
      <c r="O3" s="178" t="s">
        <v>432</v>
      </c>
      <c r="P3" s="179" t="s">
        <v>433</v>
      </c>
      <c r="Q3" s="178" t="s">
        <v>434</v>
      </c>
      <c r="R3" s="178" t="s">
        <v>435</v>
      </c>
      <c r="S3" s="178" t="s">
        <v>432</v>
      </c>
    </row>
    <row r="4" spans="1:21" ht="11" thickBot="1" x14ac:dyDescent="0.3">
      <c r="A4" s="1196" t="s">
        <v>412</v>
      </c>
      <c r="B4" s="1196"/>
      <c r="C4" s="183">
        <v>4313.5263369499999</v>
      </c>
      <c r="D4" s="183">
        <v>361.25884897000003</v>
      </c>
      <c r="E4" s="183"/>
      <c r="F4" s="183">
        <v>0.51682837000000004</v>
      </c>
      <c r="G4" s="183">
        <v>0</v>
      </c>
      <c r="H4" s="183"/>
      <c r="I4" s="183">
        <v>3100.3420317399996</v>
      </c>
      <c r="J4" s="183">
        <v>1574.9599825499997</v>
      </c>
      <c r="K4" s="183">
        <v>0</v>
      </c>
      <c r="L4" s="183"/>
      <c r="M4" s="183">
        <v>324.80926578999998</v>
      </c>
      <c r="N4" s="183">
        <v>270.22411177999999</v>
      </c>
      <c r="O4" s="183">
        <v>0</v>
      </c>
      <c r="P4" s="183"/>
      <c r="Q4" s="183">
        <v>25.9847412632</v>
      </c>
      <c r="R4" s="183">
        <v>21.617928942400003</v>
      </c>
      <c r="S4" s="183">
        <v>0</v>
      </c>
    </row>
    <row r="5" spans="1:21" ht="11" thickBot="1" x14ac:dyDescent="0.3">
      <c r="A5" s="1177" t="s">
        <v>447</v>
      </c>
      <c r="B5" s="1177"/>
      <c r="C5" s="181">
        <v>4313.5263369499999</v>
      </c>
      <c r="D5" s="181">
        <v>361.25884897000003</v>
      </c>
      <c r="E5" s="181"/>
      <c r="F5" s="181">
        <v>0.51682837000000004</v>
      </c>
      <c r="G5" s="181">
        <v>0</v>
      </c>
      <c r="H5" s="181"/>
      <c r="I5" s="181">
        <v>3100.3420317399996</v>
      </c>
      <c r="J5" s="181">
        <v>1574.9599825499997</v>
      </c>
      <c r="K5" s="181">
        <v>0</v>
      </c>
      <c r="L5" s="181"/>
      <c r="M5" s="181">
        <v>324.80926578999998</v>
      </c>
      <c r="N5" s="181">
        <v>270.22411177999999</v>
      </c>
      <c r="O5" s="181">
        <v>0</v>
      </c>
      <c r="P5" s="181"/>
      <c r="Q5" s="181">
        <v>25.9847412632</v>
      </c>
      <c r="R5" s="181">
        <v>21.617928942400003</v>
      </c>
      <c r="S5" s="181">
        <v>0</v>
      </c>
    </row>
    <row r="6" spans="1:21" ht="11" thickBot="1" x14ac:dyDescent="0.3">
      <c r="A6" s="1177" t="s">
        <v>438</v>
      </c>
      <c r="B6" s="1177"/>
      <c r="C6" s="181">
        <v>4313.5263369499999</v>
      </c>
      <c r="D6" s="181">
        <v>361.25884897000003</v>
      </c>
      <c r="E6" s="181"/>
      <c r="F6" s="181">
        <v>0.51682837000000004</v>
      </c>
      <c r="G6" s="181">
        <v>0</v>
      </c>
      <c r="H6" s="181"/>
      <c r="I6" s="181">
        <v>3100.3420317399996</v>
      </c>
      <c r="J6" s="181">
        <v>1574.9599825499997</v>
      </c>
      <c r="K6" s="181">
        <v>0</v>
      </c>
      <c r="L6" s="181"/>
      <c r="M6" s="181">
        <v>324.80926578999998</v>
      </c>
      <c r="N6" s="181">
        <v>270.22411177999999</v>
      </c>
      <c r="O6" s="181">
        <v>0</v>
      </c>
      <c r="P6" s="181"/>
      <c r="Q6" s="181">
        <v>25.9847412632</v>
      </c>
      <c r="R6" s="181">
        <v>21.617928942400003</v>
      </c>
      <c r="S6" s="181">
        <v>0</v>
      </c>
    </row>
    <row r="7" spans="1:21" ht="11" thickBot="1" x14ac:dyDescent="0.3">
      <c r="A7" s="1177" t="s">
        <v>444</v>
      </c>
      <c r="B7" s="1177"/>
      <c r="C7" s="181">
        <v>2271.2237820099999</v>
      </c>
      <c r="D7" s="181">
        <v>14.243634910000001</v>
      </c>
      <c r="E7" s="181"/>
      <c r="F7" s="181">
        <v>0.20925757</v>
      </c>
      <c r="G7" s="181"/>
      <c r="H7" s="181"/>
      <c r="I7" s="181">
        <v>1749.0648165600001</v>
      </c>
      <c r="J7" s="181">
        <v>536.61185792999993</v>
      </c>
      <c r="K7" s="181"/>
      <c r="L7" s="181"/>
      <c r="M7" s="181">
        <v>189.63464740999999</v>
      </c>
      <c r="N7" s="181">
        <v>66.637114139999994</v>
      </c>
      <c r="O7" s="181"/>
      <c r="P7" s="181"/>
      <c r="Q7" s="181">
        <v>15.170771792800002</v>
      </c>
      <c r="R7" s="181">
        <v>5.3309691311999998</v>
      </c>
      <c r="S7" s="181"/>
    </row>
    <row r="8" spans="1:21" ht="11" thickBot="1" x14ac:dyDescent="0.3">
      <c r="A8" s="1177" t="s">
        <v>440</v>
      </c>
      <c r="B8" s="1177"/>
      <c r="C8" s="181">
        <v>2011.7052150499999</v>
      </c>
      <c r="D8" s="181">
        <v>14.243634910000001</v>
      </c>
      <c r="E8" s="181"/>
      <c r="F8" s="181">
        <v>0</v>
      </c>
      <c r="G8" s="181"/>
      <c r="H8" s="181"/>
      <c r="I8" s="181">
        <v>1748.85555899</v>
      </c>
      <c r="J8" s="181">
        <v>277.09329096999994</v>
      </c>
      <c r="K8" s="181"/>
      <c r="L8" s="181"/>
      <c r="M8" s="181">
        <v>187.10341553000001</v>
      </c>
      <c r="N8" s="181">
        <v>27.709329100000001</v>
      </c>
      <c r="O8" s="181"/>
      <c r="P8" s="181"/>
      <c r="Q8" s="181">
        <v>14.968273242400002</v>
      </c>
      <c r="R8" s="181">
        <v>2.2167463279999997</v>
      </c>
      <c r="S8" s="181"/>
    </row>
    <row r="9" spans="1:21" ht="11" thickBot="1" x14ac:dyDescent="0.3">
      <c r="A9" s="1177" t="s">
        <v>441</v>
      </c>
      <c r="B9" s="1177"/>
      <c r="C9" s="181">
        <v>2042.3025549400004</v>
      </c>
      <c r="D9" s="181">
        <v>347.01521406000001</v>
      </c>
      <c r="E9" s="181"/>
      <c r="F9" s="181">
        <v>0.30757079999999998</v>
      </c>
      <c r="G9" s="181">
        <v>0</v>
      </c>
      <c r="H9" s="181"/>
      <c r="I9" s="181">
        <v>1351.27721518</v>
      </c>
      <c r="J9" s="181">
        <v>1038.3481246199999</v>
      </c>
      <c r="K9" s="181">
        <v>0</v>
      </c>
      <c r="L9" s="181"/>
      <c r="M9" s="181">
        <v>135.17461838</v>
      </c>
      <c r="N9" s="181">
        <v>203.58699763999999</v>
      </c>
      <c r="O9" s="181">
        <v>0</v>
      </c>
      <c r="P9" s="181"/>
      <c r="Q9" s="181">
        <v>10.8139694704</v>
      </c>
      <c r="R9" s="181">
        <v>16.286959811199999</v>
      </c>
      <c r="S9" s="181">
        <v>0</v>
      </c>
    </row>
    <row r="10" spans="1:21" ht="11" thickBot="1" x14ac:dyDescent="0.3">
      <c r="A10" s="1177" t="s">
        <v>440</v>
      </c>
      <c r="B10" s="1177"/>
      <c r="C10" s="181">
        <v>1772.6894308699998</v>
      </c>
      <c r="D10" s="181"/>
      <c r="E10" s="181"/>
      <c r="F10" s="181">
        <v>0</v>
      </c>
      <c r="G10" s="181"/>
      <c r="H10" s="181"/>
      <c r="I10" s="181">
        <v>1350.3392777500001</v>
      </c>
      <c r="J10" s="181">
        <v>422.35015312000002</v>
      </c>
      <c r="K10" s="181"/>
      <c r="L10" s="181"/>
      <c r="M10" s="181">
        <v>135.03392776999999</v>
      </c>
      <c r="N10" s="181">
        <v>47.215015310000005</v>
      </c>
      <c r="O10" s="181"/>
      <c r="P10" s="181"/>
      <c r="Q10" s="181">
        <v>10.8027142216</v>
      </c>
      <c r="R10" s="181">
        <v>3.7772012247999998</v>
      </c>
      <c r="S10" s="181"/>
    </row>
    <row r="11" spans="1:21" ht="11" thickBot="1" x14ac:dyDescent="0.3">
      <c r="A11" s="1177" t="s">
        <v>442</v>
      </c>
      <c r="B11" s="1177"/>
      <c r="C11" s="181"/>
      <c r="D11" s="181"/>
      <c r="E11" s="181"/>
      <c r="F11" s="181"/>
      <c r="G11" s="181"/>
      <c r="H11" s="181"/>
      <c r="I11" s="181"/>
      <c r="J11" s="181"/>
      <c r="K11" s="181"/>
      <c r="L11" s="181"/>
      <c r="M11" s="181"/>
      <c r="N11" s="181"/>
      <c r="O11" s="181"/>
      <c r="P11" s="181"/>
      <c r="Q11" s="181"/>
      <c r="R11" s="181"/>
      <c r="S11" s="181"/>
    </row>
    <row r="12" spans="1:21" ht="11" thickBot="1" x14ac:dyDescent="0.3">
      <c r="A12" s="1177" t="s">
        <v>448</v>
      </c>
      <c r="B12" s="1177"/>
      <c r="C12" s="181"/>
      <c r="D12" s="181"/>
      <c r="E12" s="181"/>
      <c r="F12" s="181"/>
      <c r="G12" s="181"/>
      <c r="H12" s="181"/>
      <c r="I12" s="181"/>
      <c r="J12" s="181"/>
      <c r="K12" s="181"/>
      <c r="L12" s="181"/>
      <c r="M12" s="181"/>
      <c r="N12" s="181"/>
      <c r="O12" s="181"/>
      <c r="P12" s="181"/>
      <c r="Q12" s="181"/>
      <c r="R12" s="181"/>
      <c r="S12" s="181"/>
    </row>
    <row r="13" spans="1:21" ht="11" thickBot="1" x14ac:dyDescent="0.3">
      <c r="A13" s="1177" t="s">
        <v>438</v>
      </c>
      <c r="B13" s="1177"/>
      <c r="C13" s="181"/>
      <c r="D13" s="181"/>
      <c r="E13" s="181"/>
      <c r="F13" s="181"/>
      <c r="G13" s="181"/>
      <c r="H13" s="181"/>
      <c r="I13" s="181"/>
      <c r="J13" s="181"/>
      <c r="K13" s="181"/>
      <c r="L13" s="181"/>
      <c r="M13" s="181"/>
      <c r="N13" s="181"/>
      <c r="O13" s="181"/>
      <c r="P13" s="181"/>
      <c r="Q13" s="181"/>
      <c r="R13" s="181"/>
      <c r="S13" s="181"/>
    </row>
    <row r="14" spans="1:21" ht="11" thickBot="1" x14ac:dyDescent="0.3">
      <c r="A14" s="1177" t="s">
        <v>444</v>
      </c>
      <c r="B14" s="1177"/>
      <c r="C14" s="181"/>
      <c r="D14" s="181"/>
      <c r="E14" s="181"/>
      <c r="F14" s="181"/>
      <c r="G14" s="181"/>
      <c r="H14" s="181"/>
      <c r="I14" s="181"/>
      <c r="J14" s="181"/>
      <c r="K14" s="181"/>
      <c r="L14" s="181"/>
      <c r="M14" s="181"/>
      <c r="N14" s="181"/>
      <c r="O14" s="181"/>
      <c r="P14" s="181"/>
      <c r="Q14" s="181"/>
      <c r="R14" s="181"/>
      <c r="S14" s="181"/>
    </row>
    <row r="15" spans="1:21" ht="11" thickBot="1" x14ac:dyDescent="0.3">
      <c r="A15" s="1177" t="s">
        <v>441</v>
      </c>
      <c r="B15" s="1177"/>
      <c r="C15" s="181"/>
      <c r="D15" s="181"/>
      <c r="E15" s="181"/>
      <c r="F15" s="181"/>
      <c r="G15" s="181"/>
      <c r="H15" s="181"/>
      <c r="I15" s="181"/>
      <c r="J15" s="181"/>
      <c r="K15" s="181"/>
      <c r="L15" s="181"/>
      <c r="M15" s="181"/>
      <c r="N15" s="181"/>
      <c r="O15" s="181"/>
      <c r="P15" s="181"/>
      <c r="Q15" s="181"/>
      <c r="R15" s="181"/>
      <c r="S15" s="181"/>
    </row>
    <row r="16" spans="1:21" ht="11" thickBot="1" x14ac:dyDescent="0.3">
      <c r="A16" s="1177" t="s">
        <v>442</v>
      </c>
      <c r="B16" s="1177"/>
      <c r="C16" s="181"/>
      <c r="D16" s="181"/>
      <c r="E16" s="181"/>
      <c r="F16" s="181"/>
      <c r="G16" s="181"/>
      <c r="H16" s="181"/>
      <c r="I16" s="181"/>
      <c r="J16" s="181"/>
      <c r="K16" s="181"/>
      <c r="L16" s="181"/>
      <c r="M16" s="181"/>
      <c r="N16" s="181"/>
      <c r="O16" s="181"/>
      <c r="P16" s="181"/>
      <c r="Q16" s="181"/>
      <c r="R16" s="181"/>
      <c r="S16" s="181"/>
    </row>
    <row r="19" spans="1:19" x14ac:dyDescent="0.25">
      <c r="A19" s="192" t="s">
        <v>50</v>
      </c>
      <c r="B19" s="91"/>
      <c r="C19" s="91"/>
      <c r="D19" s="91"/>
      <c r="E19" s="91"/>
      <c r="F19" s="91"/>
      <c r="G19" s="91"/>
      <c r="H19" s="91"/>
      <c r="I19" s="91"/>
      <c r="J19" s="91"/>
      <c r="K19" s="91"/>
      <c r="L19" s="91"/>
      <c r="M19" s="91"/>
      <c r="N19" s="91"/>
      <c r="O19" s="91"/>
      <c r="P19" s="91"/>
      <c r="Q19" s="91"/>
      <c r="R19" s="91"/>
      <c r="S19" s="213"/>
    </row>
    <row r="20" spans="1:19" ht="11" thickBot="1" x14ac:dyDescent="0.3">
      <c r="A20" s="250">
        <v>45291</v>
      </c>
      <c r="C20" s="1172" t="s">
        <v>424</v>
      </c>
      <c r="D20" s="1172"/>
      <c r="E20" s="1172"/>
      <c r="F20" s="1172"/>
      <c r="G20" s="1172"/>
      <c r="H20" s="1175" t="s">
        <v>425</v>
      </c>
      <c r="I20" s="1172"/>
      <c r="J20" s="1172"/>
      <c r="K20" s="1172"/>
      <c r="L20" s="1175" t="s">
        <v>426</v>
      </c>
      <c r="M20" s="1172"/>
      <c r="N20" s="1172"/>
      <c r="O20" s="1172"/>
      <c r="P20" s="1175" t="s">
        <v>427</v>
      </c>
      <c r="Q20" s="1172"/>
      <c r="R20" s="1172"/>
      <c r="S20" s="1172"/>
    </row>
    <row r="21" spans="1:19" ht="32" thickBot="1" x14ac:dyDescent="0.3">
      <c r="A21" s="88"/>
      <c r="B21" s="88"/>
      <c r="C21" s="178" t="s">
        <v>428</v>
      </c>
      <c r="D21" s="178" t="s">
        <v>429</v>
      </c>
      <c r="E21" s="178" t="s">
        <v>430</v>
      </c>
      <c r="F21" s="178" t="s">
        <v>431</v>
      </c>
      <c r="G21" s="178" t="s">
        <v>432</v>
      </c>
      <c r="H21" s="179" t="s">
        <v>433</v>
      </c>
      <c r="I21" s="178" t="s">
        <v>434</v>
      </c>
      <c r="J21" s="178" t="s">
        <v>435</v>
      </c>
      <c r="K21" s="178" t="s">
        <v>445</v>
      </c>
      <c r="L21" s="179" t="s">
        <v>433</v>
      </c>
      <c r="M21" s="178" t="s">
        <v>434</v>
      </c>
      <c r="N21" s="178" t="s">
        <v>435</v>
      </c>
      <c r="O21" s="178" t="s">
        <v>445</v>
      </c>
      <c r="P21" s="179" t="s">
        <v>433</v>
      </c>
      <c r="Q21" s="178" t="s">
        <v>434</v>
      </c>
      <c r="R21" s="178" t="s">
        <v>435</v>
      </c>
      <c r="S21" s="178" t="s">
        <v>445</v>
      </c>
    </row>
    <row r="22" spans="1:19" ht="11" thickBot="1" x14ac:dyDescent="0.3">
      <c r="A22" s="1196" t="s">
        <v>412</v>
      </c>
      <c r="B22" s="1196"/>
      <c r="C22" s="93">
        <v>4033.8802284000003</v>
      </c>
      <c r="D22" s="93">
        <v>346.88330341000005</v>
      </c>
      <c r="E22" s="93">
        <v>1.05961386</v>
      </c>
      <c r="F22" s="93">
        <v>0.43507427000000004</v>
      </c>
      <c r="G22" s="93">
        <v>0</v>
      </c>
      <c r="H22" s="93">
        <v>0</v>
      </c>
      <c r="I22" s="93">
        <v>3294.8966483700001</v>
      </c>
      <c r="J22" s="93">
        <v>1087.36157157</v>
      </c>
      <c r="K22" s="93">
        <v>0</v>
      </c>
      <c r="L22" s="93">
        <v>0</v>
      </c>
      <c r="M22" s="93">
        <v>344.86844522000001</v>
      </c>
      <c r="N22" s="93">
        <v>212.80146099000001</v>
      </c>
      <c r="O22" s="93">
        <v>0</v>
      </c>
      <c r="P22" s="93">
        <v>0</v>
      </c>
      <c r="Q22" s="93">
        <v>27.589475617600002</v>
      </c>
      <c r="R22" s="93">
        <v>17.024116879200001</v>
      </c>
      <c r="S22" s="93">
        <v>0</v>
      </c>
    </row>
    <row r="23" spans="1:19" ht="11" thickBot="1" x14ac:dyDescent="0.3">
      <c r="A23" s="1177" t="s">
        <v>447</v>
      </c>
      <c r="B23" s="1177"/>
      <c r="C23" s="90">
        <v>4033.8802284000003</v>
      </c>
      <c r="D23" s="90">
        <v>346.88330341000005</v>
      </c>
      <c r="E23" s="90">
        <v>1.05961386</v>
      </c>
      <c r="F23" s="90">
        <v>0.43507427000000004</v>
      </c>
      <c r="G23" s="90">
        <v>0</v>
      </c>
      <c r="H23" s="90">
        <v>0</v>
      </c>
      <c r="I23" s="90">
        <v>3294.8966483700001</v>
      </c>
      <c r="J23" s="90">
        <v>1087.36157157</v>
      </c>
      <c r="K23" s="90">
        <v>0</v>
      </c>
      <c r="L23" s="90">
        <v>0</v>
      </c>
      <c r="M23" s="90">
        <v>344.86844522000001</v>
      </c>
      <c r="N23" s="90">
        <v>212.80146099000001</v>
      </c>
      <c r="O23" s="90">
        <v>0</v>
      </c>
      <c r="P23" s="90">
        <v>0</v>
      </c>
      <c r="Q23" s="90">
        <v>27.589475617600002</v>
      </c>
      <c r="R23" s="90">
        <v>17.024116879200001</v>
      </c>
      <c r="S23" s="90">
        <v>0</v>
      </c>
    </row>
    <row r="24" spans="1:19" ht="11" thickBot="1" x14ac:dyDescent="0.3">
      <c r="A24" s="1177" t="s">
        <v>438</v>
      </c>
      <c r="B24" s="1177"/>
      <c r="C24" s="90">
        <v>4033.8802284000003</v>
      </c>
      <c r="D24" s="90">
        <v>346.88330341000005</v>
      </c>
      <c r="E24" s="90">
        <v>1.05961386</v>
      </c>
      <c r="F24" s="90">
        <v>0.43507427000000004</v>
      </c>
      <c r="G24" s="90">
        <v>0</v>
      </c>
      <c r="H24" s="90">
        <v>0</v>
      </c>
      <c r="I24" s="90">
        <v>3294.8966483700001</v>
      </c>
      <c r="J24" s="90">
        <v>1087.36157157</v>
      </c>
      <c r="K24" s="90">
        <v>0</v>
      </c>
      <c r="L24" s="90">
        <v>0</v>
      </c>
      <c r="M24" s="90">
        <v>344.86844522000001</v>
      </c>
      <c r="N24" s="90">
        <v>212.80146099000001</v>
      </c>
      <c r="O24" s="90">
        <v>0</v>
      </c>
      <c r="P24" s="90">
        <v>0</v>
      </c>
      <c r="Q24" s="90">
        <v>27.589475617600002</v>
      </c>
      <c r="R24" s="90">
        <v>17.024116879200001</v>
      </c>
      <c r="S24" s="90">
        <v>0</v>
      </c>
    </row>
    <row r="25" spans="1:19" ht="11" thickBot="1" x14ac:dyDescent="0.3">
      <c r="A25" s="1177" t="s">
        <v>444</v>
      </c>
      <c r="B25" s="1177"/>
      <c r="C25" s="90">
        <v>2025.2179599000001</v>
      </c>
      <c r="D25" s="90">
        <v>14.243637060000001</v>
      </c>
      <c r="E25" s="90">
        <v>0</v>
      </c>
      <c r="F25" s="90">
        <v>0.20295144000000001</v>
      </c>
      <c r="G25" s="90">
        <v>0</v>
      </c>
      <c r="H25" s="90">
        <v>0</v>
      </c>
      <c r="I25" s="90">
        <v>1802.18716174</v>
      </c>
      <c r="J25" s="90">
        <v>237.47738666000001</v>
      </c>
      <c r="K25" s="90">
        <v>0</v>
      </c>
      <c r="L25" s="90">
        <v>0</v>
      </c>
      <c r="M25" s="90">
        <v>194.18384746000001</v>
      </c>
      <c r="N25" s="90">
        <v>34.231643590000004</v>
      </c>
      <c r="O25" s="90">
        <v>0</v>
      </c>
      <c r="P25" s="90">
        <v>0</v>
      </c>
      <c r="Q25" s="90">
        <v>15.534707796800001</v>
      </c>
      <c r="R25" s="90">
        <v>2.7385314871999999</v>
      </c>
      <c r="S25" s="90">
        <v>0</v>
      </c>
    </row>
    <row r="26" spans="1:19" ht="11" thickBot="1" x14ac:dyDescent="0.3">
      <c r="A26" s="1177" t="s">
        <v>440</v>
      </c>
      <c r="B26" s="1177"/>
      <c r="C26" s="90">
        <v>1815.53986128</v>
      </c>
      <c r="D26" s="90">
        <v>14.243637060000001</v>
      </c>
      <c r="E26" s="90">
        <v>0</v>
      </c>
      <c r="F26" s="90">
        <v>0</v>
      </c>
      <c r="G26" s="90">
        <v>0</v>
      </c>
      <c r="H26" s="90">
        <v>0</v>
      </c>
      <c r="I26" s="90">
        <v>1801.9842102999999</v>
      </c>
      <c r="J26" s="90">
        <v>27.79928804</v>
      </c>
      <c r="K26" s="90">
        <v>0</v>
      </c>
      <c r="L26" s="90">
        <v>0</v>
      </c>
      <c r="M26" s="90">
        <v>192.41628247999998</v>
      </c>
      <c r="N26" s="90">
        <v>2.7799288</v>
      </c>
      <c r="O26" s="90">
        <v>0</v>
      </c>
      <c r="P26" s="90">
        <v>0</v>
      </c>
      <c r="Q26" s="90">
        <v>15.3933025984</v>
      </c>
      <c r="R26" s="90">
        <v>0.22239430400000001</v>
      </c>
      <c r="S26" s="90">
        <v>0</v>
      </c>
    </row>
    <row r="27" spans="1:19" ht="11" thickBot="1" x14ac:dyDescent="0.3">
      <c r="A27" s="1177" t="s">
        <v>441</v>
      </c>
      <c r="B27" s="1177"/>
      <c r="C27" s="90">
        <v>2008.6622685</v>
      </c>
      <c r="D27" s="90">
        <v>332.63966635000003</v>
      </c>
      <c r="E27" s="90">
        <v>1.05961386</v>
      </c>
      <c r="F27" s="90">
        <v>0.23212282999999997</v>
      </c>
      <c r="G27" s="90">
        <v>0</v>
      </c>
      <c r="H27" s="90">
        <v>0</v>
      </c>
      <c r="I27" s="90">
        <v>1492.7094866300001</v>
      </c>
      <c r="J27" s="90">
        <v>849.88418490999993</v>
      </c>
      <c r="K27" s="90">
        <v>0</v>
      </c>
      <c r="L27" s="90">
        <v>0</v>
      </c>
      <c r="M27" s="90">
        <v>150.68459776</v>
      </c>
      <c r="N27" s="90">
        <v>178.56981740000001</v>
      </c>
      <c r="O27" s="90">
        <v>0</v>
      </c>
      <c r="P27" s="90">
        <v>0</v>
      </c>
      <c r="Q27" s="90">
        <v>12.0547678208</v>
      </c>
      <c r="R27" s="90">
        <v>14.285585392000002</v>
      </c>
      <c r="S27" s="90">
        <v>0</v>
      </c>
    </row>
    <row r="28" spans="1:19" ht="11" thickBot="1" x14ac:dyDescent="0.3">
      <c r="A28" s="1177" t="s">
        <v>440</v>
      </c>
      <c r="B28" s="1177"/>
      <c r="C28" s="90">
        <v>1796.7050667200001</v>
      </c>
      <c r="D28" s="90">
        <v>0</v>
      </c>
      <c r="E28" s="90">
        <v>0</v>
      </c>
      <c r="F28" s="90">
        <v>0</v>
      </c>
      <c r="G28" s="90">
        <v>0</v>
      </c>
      <c r="H28" s="90">
        <v>0</v>
      </c>
      <c r="I28" s="90">
        <v>1491.7998146500001</v>
      </c>
      <c r="J28" s="90">
        <v>304.90525207000002</v>
      </c>
      <c r="K28" s="90">
        <v>0</v>
      </c>
      <c r="L28" s="90">
        <v>0</v>
      </c>
      <c r="M28" s="90">
        <v>150.54814696</v>
      </c>
      <c r="N28" s="90">
        <v>35.470525209999998</v>
      </c>
      <c r="O28" s="90">
        <v>0</v>
      </c>
      <c r="P28" s="90">
        <v>0</v>
      </c>
      <c r="Q28" s="90">
        <v>12.043851756799999</v>
      </c>
      <c r="R28" s="90">
        <v>2.8376420167999998</v>
      </c>
      <c r="S28" s="90">
        <v>0</v>
      </c>
    </row>
    <row r="29" spans="1:19" ht="11" thickBot="1" x14ac:dyDescent="0.3">
      <c r="A29" s="1177" t="s">
        <v>442</v>
      </c>
      <c r="B29" s="1177"/>
      <c r="C29" s="90">
        <v>0</v>
      </c>
      <c r="D29" s="90">
        <v>0</v>
      </c>
      <c r="E29" s="90">
        <v>0</v>
      </c>
      <c r="F29" s="90">
        <v>0</v>
      </c>
      <c r="G29" s="90">
        <v>0</v>
      </c>
      <c r="H29" s="90">
        <v>0</v>
      </c>
      <c r="I29" s="90">
        <v>0</v>
      </c>
      <c r="J29" s="90">
        <v>0</v>
      </c>
      <c r="K29" s="90">
        <v>0</v>
      </c>
      <c r="L29" s="90">
        <v>0</v>
      </c>
      <c r="M29" s="90">
        <v>0</v>
      </c>
      <c r="N29" s="90">
        <v>0</v>
      </c>
      <c r="O29" s="90">
        <v>0</v>
      </c>
      <c r="P29" s="90">
        <v>0</v>
      </c>
      <c r="Q29" s="90">
        <v>0</v>
      </c>
      <c r="R29" s="90">
        <v>0</v>
      </c>
      <c r="S29" s="90">
        <v>0</v>
      </c>
    </row>
    <row r="30" spans="1:19" ht="11" thickBot="1" x14ac:dyDescent="0.3">
      <c r="A30" s="1177" t="s">
        <v>448</v>
      </c>
      <c r="B30" s="1177"/>
      <c r="C30" s="90">
        <v>0</v>
      </c>
      <c r="D30" s="90">
        <v>0</v>
      </c>
      <c r="E30" s="90">
        <v>0</v>
      </c>
      <c r="F30" s="90">
        <v>0</v>
      </c>
      <c r="G30" s="90">
        <v>0</v>
      </c>
      <c r="H30" s="90">
        <v>0</v>
      </c>
      <c r="I30" s="90">
        <v>0</v>
      </c>
      <c r="J30" s="90">
        <v>0</v>
      </c>
      <c r="K30" s="90">
        <v>0</v>
      </c>
      <c r="L30" s="90">
        <v>0</v>
      </c>
      <c r="M30" s="90">
        <v>0</v>
      </c>
      <c r="N30" s="90">
        <v>0</v>
      </c>
      <c r="O30" s="90">
        <v>0</v>
      </c>
      <c r="P30" s="90">
        <v>0</v>
      </c>
      <c r="Q30" s="90">
        <v>0</v>
      </c>
      <c r="R30" s="90">
        <v>0</v>
      </c>
      <c r="S30" s="90">
        <v>0</v>
      </c>
    </row>
    <row r="31" spans="1:19" ht="11" thickBot="1" x14ac:dyDescent="0.3">
      <c r="A31" s="1177" t="s">
        <v>438</v>
      </c>
      <c r="B31" s="1177"/>
      <c r="C31" s="90">
        <v>0</v>
      </c>
      <c r="D31" s="90">
        <v>0</v>
      </c>
      <c r="E31" s="90">
        <v>0</v>
      </c>
      <c r="F31" s="90">
        <v>0</v>
      </c>
      <c r="G31" s="90">
        <v>0</v>
      </c>
      <c r="H31" s="90">
        <v>0</v>
      </c>
      <c r="I31" s="90">
        <v>0</v>
      </c>
      <c r="J31" s="90">
        <v>0</v>
      </c>
      <c r="K31" s="90">
        <v>0</v>
      </c>
      <c r="L31" s="90">
        <v>0</v>
      </c>
      <c r="M31" s="90">
        <v>0</v>
      </c>
      <c r="N31" s="90">
        <v>0</v>
      </c>
      <c r="O31" s="90">
        <v>0</v>
      </c>
      <c r="P31" s="90">
        <v>0</v>
      </c>
      <c r="Q31" s="90">
        <v>0</v>
      </c>
      <c r="R31" s="90">
        <v>0</v>
      </c>
      <c r="S31" s="90">
        <v>0</v>
      </c>
    </row>
    <row r="32" spans="1:19" ht="11" thickBot="1" x14ac:dyDescent="0.3">
      <c r="A32" s="1177" t="s">
        <v>444</v>
      </c>
      <c r="B32" s="1177"/>
      <c r="C32" s="90">
        <v>0</v>
      </c>
      <c r="D32" s="90">
        <v>0</v>
      </c>
      <c r="E32" s="90">
        <v>0</v>
      </c>
      <c r="F32" s="90">
        <v>0</v>
      </c>
      <c r="G32" s="90">
        <v>0</v>
      </c>
      <c r="H32" s="90">
        <v>0</v>
      </c>
      <c r="I32" s="90">
        <v>0</v>
      </c>
      <c r="J32" s="90">
        <v>0</v>
      </c>
      <c r="K32" s="90">
        <v>0</v>
      </c>
      <c r="L32" s="90">
        <v>0</v>
      </c>
      <c r="M32" s="90">
        <v>0</v>
      </c>
      <c r="N32" s="90">
        <v>0</v>
      </c>
      <c r="O32" s="90">
        <v>0</v>
      </c>
      <c r="P32" s="90">
        <v>0</v>
      </c>
      <c r="Q32" s="90">
        <v>0</v>
      </c>
      <c r="R32" s="90">
        <v>0</v>
      </c>
      <c r="S32" s="90">
        <v>0</v>
      </c>
    </row>
    <row r="33" spans="1:19" ht="11" thickBot="1" x14ac:dyDescent="0.3">
      <c r="A33" s="1177" t="s">
        <v>441</v>
      </c>
      <c r="B33" s="1177"/>
      <c r="C33" s="90">
        <v>0</v>
      </c>
      <c r="D33" s="90">
        <v>0</v>
      </c>
      <c r="E33" s="90">
        <v>0</v>
      </c>
      <c r="F33" s="90">
        <v>0</v>
      </c>
      <c r="G33" s="90">
        <v>0</v>
      </c>
      <c r="H33" s="90">
        <v>0</v>
      </c>
      <c r="I33" s="90">
        <v>0</v>
      </c>
      <c r="J33" s="90">
        <v>0</v>
      </c>
      <c r="K33" s="90">
        <v>0</v>
      </c>
      <c r="L33" s="90">
        <v>0</v>
      </c>
      <c r="M33" s="90">
        <v>0</v>
      </c>
      <c r="N33" s="90">
        <v>0</v>
      </c>
      <c r="O33" s="90">
        <v>0</v>
      </c>
      <c r="P33" s="90">
        <v>0</v>
      </c>
      <c r="Q33" s="90">
        <v>0</v>
      </c>
      <c r="R33" s="90">
        <v>0</v>
      </c>
      <c r="S33" s="90">
        <v>0</v>
      </c>
    </row>
    <row r="34" spans="1:19" ht="11" thickBot="1" x14ac:dyDescent="0.3">
      <c r="A34" s="1177" t="s">
        <v>442</v>
      </c>
      <c r="B34" s="1177"/>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row>
  </sheetData>
  <mergeCells count="34">
    <mergeCell ref="L2:O2"/>
    <mergeCell ref="P2:S2"/>
    <mergeCell ref="A5:B5"/>
    <mergeCell ref="A6:B6"/>
    <mergeCell ref="A7:B7"/>
    <mergeCell ref="C2:G2"/>
    <mergeCell ref="H2:K2"/>
    <mergeCell ref="A15:B15"/>
    <mergeCell ref="A16:B16"/>
    <mergeCell ref="A4:B4"/>
    <mergeCell ref="A8:B8"/>
    <mergeCell ref="A10:B10"/>
    <mergeCell ref="A9:B9"/>
    <mergeCell ref="A11:B11"/>
    <mergeCell ref="A12:B12"/>
    <mergeCell ref="A13:B13"/>
    <mergeCell ref="A14:B14"/>
    <mergeCell ref="C20:G20"/>
    <mergeCell ref="H20:K20"/>
    <mergeCell ref="L20:O20"/>
    <mergeCell ref="P20:S20"/>
    <mergeCell ref="A23:B23"/>
    <mergeCell ref="A22:B22"/>
    <mergeCell ref="A24:B24"/>
    <mergeCell ref="A25:B25"/>
    <mergeCell ref="A27:B27"/>
    <mergeCell ref="A26:B26"/>
    <mergeCell ref="A28:B28"/>
    <mergeCell ref="A34:B34"/>
    <mergeCell ref="A29:B29"/>
    <mergeCell ref="A30:B30"/>
    <mergeCell ref="A31:B31"/>
    <mergeCell ref="A32:B32"/>
    <mergeCell ref="A33:B33"/>
  </mergeCells>
  <hyperlinks>
    <hyperlink ref="U1" location="Index!A1" display="Index" xr:uid="{D0DA5AC5-0E5C-46B1-A901-9393663B2820}"/>
  </hyperlinks>
  <pageMargins left="0.70866141732283472" right="0.70866141732283472" top="0.74803149606299213" bottom="0.74803149606299213" header="0.31496062992125984" footer="0.31496062992125984"/>
  <pageSetup paperSize="9" scale="50" orientation="landscape" cellComments="asDisplayed" r:id="rId1"/>
  <headerFooter>
    <oddHeader>&amp;CEN
Annex XXVII</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00002-27FB-4933-93F8-EFEC8B6BB67A}">
  <sheetPr>
    <pageSetUpPr fitToPage="1"/>
  </sheetPr>
  <dimension ref="A1:F35"/>
  <sheetViews>
    <sheetView showGridLines="0" zoomScale="85" zoomScaleNormal="85" workbookViewId="0"/>
  </sheetViews>
  <sheetFormatPr defaultColWidth="9.1796875" defaultRowHeight="10.5" x14ac:dyDescent="0.25"/>
  <cols>
    <col min="1" max="1" width="27.1796875" style="7" customWidth="1"/>
    <col min="2" max="4" width="26" style="7" customWidth="1"/>
    <col min="5" max="16384" width="9.1796875" style="7"/>
  </cols>
  <sheetData>
    <row r="1" spans="1:6" x14ac:dyDescent="0.25">
      <c r="A1" s="1" t="s">
        <v>449</v>
      </c>
      <c r="B1" s="1"/>
      <c r="C1" s="1"/>
      <c r="D1" s="1"/>
      <c r="F1" s="1" t="s">
        <v>71</v>
      </c>
    </row>
    <row r="2" spans="1:6" x14ac:dyDescent="0.25">
      <c r="A2" s="250">
        <v>45473</v>
      </c>
      <c r="B2" s="1200" t="s">
        <v>450</v>
      </c>
      <c r="C2" s="1200"/>
      <c r="D2" s="1200"/>
    </row>
    <row r="3" spans="1:6" x14ac:dyDescent="0.25">
      <c r="A3" s="43"/>
      <c r="B3" s="1198" t="s">
        <v>451</v>
      </c>
      <c r="C3" s="1199"/>
      <c r="D3" s="1201" t="s">
        <v>452</v>
      </c>
    </row>
    <row r="4" spans="1:6" x14ac:dyDescent="0.25">
      <c r="A4" s="43"/>
      <c r="B4" s="266"/>
      <c r="C4" s="258" t="s">
        <v>453</v>
      </c>
      <c r="D4" s="1202"/>
    </row>
    <row r="5" spans="1:6" ht="11" thickBot="1" x14ac:dyDescent="0.3">
      <c r="A5" s="263" t="s">
        <v>412</v>
      </c>
      <c r="B5" s="183">
        <v>56829</v>
      </c>
      <c r="C5" s="183">
        <v>484</v>
      </c>
      <c r="D5" s="183" t="s">
        <v>350</v>
      </c>
    </row>
    <row r="6" spans="1:6" ht="11" thickBot="1" x14ac:dyDescent="0.3">
      <c r="A6" s="264" t="s">
        <v>413</v>
      </c>
      <c r="B6" s="181">
        <v>20919</v>
      </c>
      <c r="C6" s="181">
        <v>100</v>
      </c>
      <c r="D6" s="181" t="s">
        <v>350</v>
      </c>
    </row>
    <row r="7" spans="1:6" ht="11" thickBot="1" x14ac:dyDescent="0.3">
      <c r="A7" s="265" t="s">
        <v>414</v>
      </c>
      <c r="B7" s="181">
        <v>5503</v>
      </c>
      <c r="C7" s="181">
        <v>95</v>
      </c>
      <c r="D7" s="181" t="s">
        <v>350</v>
      </c>
    </row>
    <row r="8" spans="1:6" ht="11" thickBot="1" x14ac:dyDescent="0.3">
      <c r="A8" s="265" t="s">
        <v>415</v>
      </c>
      <c r="B8" s="181">
        <v>10594</v>
      </c>
      <c r="C8" s="181">
        <v>0</v>
      </c>
      <c r="D8" s="181" t="s">
        <v>350</v>
      </c>
    </row>
    <row r="9" spans="1:6" ht="11" thickBot="1" x14ac:dyDescent="0.3">
      <c r="A9" s="265" t="s">
        <v>416</v>
      </c>
      <c r="B9" s="181">
        <v>4821</v>
      </c>
      <c r="C9" s="181">
        <v>5</v>
      </c>
      <c r="D9" s="181" t="s">
        <v>350</v>
      </c>
    </row>
    <row r="10" spans="1:6" ht="11" thickBot="1" x14ac:dyDescent="0.3">
      <c r="A10" s="265" t="s">
        <v>417</v>
      </c>
      <c r="B10" s="181" t="s">
        <v>350</v>
      </c>
      <c r="C10" s="181" t="s">
        <v>350</v>
      </c>
      <c r="D10" s="181" t="s">
        <v>350</v>
      </c>
    </row>
    <row r="11" spans="1:6" ht="11" thickBot="1" x14ac:dyDescent="0.3">
      <c r="A11" s="264" t="s">
        <v>418</v>
      </c>
      <c r="B11" s="181">
        <v>35910</v>
      </c>
      <c r="C11" s="181">
        <v>384</v>
      </c>
      <c r="D11" s="181" t="s">
        <v>350</v>
      </c>
    </row>
    <row r="12" spans="1:6" ht="11" thickBot="1" x14ac:dyDescent="0.3">
      <c r="A12" s="265" t="s">
        <v>419</v>
      </c>
      <c r="B12" s="181">
        <v>533</v>
      </c>
      <c r="C12" s="181">
        <v>0</v>
      </c>
      <c r="D12" s="181" t="s">
        <v>350</v>
      </c>
    </row>
    <row r="13" spans="1:6" ht="11" thickBot="1" x14ac:dyDescent="0.3">
      <c r="A13" s="265" t="s">
        <v>420</v>
      </c>
      <c r="B13" s="181">
        <v>216</v>
      </c>
      <c r="C13" s="181">
        <v>0</v>
      </c>
      <c r="D13" s="181" t="s">
        <v>350</v>
      </c>
    </row>
    <row r="14" spans="1:6" ht="11" thickBot="1" x14ac:dyDescent="0.3">
      <c r="A14" s="265" t="s">
        <v>421</v>
      </c>
      <c r="B14" s="181">
        <v>35161</v>
      </c>
      <c r="C14" s="181">
        <v>384</v>
      </c>
      <c r="D14" s="181" t="s">
        <v>350</v>
      </c>
    </row>
    <row r="15" spans="1:6" ht="11" thickBot="1" x14ac:dyDescent="0.3">
      <c r="A15" s="265" t="s">
        <v>422</v>
      </c>
      <c r="B15" s="181" t="s">
        <v>350</v>
      </c>
      <c r="C15" s="181" t="s">
        <v>350</v>
      </c>
      <c r="D15" s="181" t="s">
        <v>350</v>
      </c>
    </row>
    <row r="16" spans="1:6" ht="11" thickBot="1" x14ac:dyDescent="0.3">
      <c r="A16" s="265" t="s">
        <v>417</v>
      </c>
      <c r="B16" s="181" t="s">
        <v>350</v>
      </c>
      <c r="C16" s="181" t="s">
        <v>350</v>
      </c>
      <c r="D16" s="181" t="s">
        <v>350</v>
      </c>
    </row>
    <row r="20" spans="1:4" x14ac:dyDescent="0.25">
      <c r="A20" s="1" t="s">
        <v>449</v>
      </c>
      <c r="B20" s="1"/>
      <c r="C20" s="1"/>
      <c r="D20" s="1"/>
    </row>
    <row r="21" spans="1:4" x14ac:dyDescent="0.25">
      <c r="A21" s="250">
        <v>45291</v>
      </c>
      <c r="B21" s="1200" t="s">
        <v>450</v>
      </c>
      <c r="C21" s="1200"/>
      <c r="D21" s="1200"/>
    </row>
    <row r="22" spans="1:4" x14ac:dyDescent="0.25">
      <c r="A22" s="43"/>
      <c r="B22" s="1198" t="s">
        <v>451</v>
      </c>
      <c r="C22" s="1199"/>
      <c r="D22" s="1201" t="s">
        <v>452</v>
      </c>
    </row>
    <row r="23" spans="1:4" x14ac:dyDescent="0.25">
      <c r="A23" s="43"/>
      <c r="B23" s="266"/>
      <c r="C23" s="258" t="s">
        <v>453</v>
      </c>
      <c r="D23" s="1202"/>
    </row>
    <row r="24" spans="1:4" ht="11" thickBot="1" x14ac:dyDescent="0.3">
      <c r="A24" s="267" t="s">
        <v>412</v>
      </c>
      <c r="B24" s="183">
        <v>56183.608692300004</v>
      </c>
      <c r="C24" s="183">
        <v>518.72304862149895</v>
      </c>
      <c r="D24" s="183">
        <v>0</v>
      </c>
    </row>
    <row r="25" spans="1:4" ht="11" thickBot="1" x14ac:dyDescent="0.3">
      <c r="A25" s="268" t="s">
        <v>413</v>
      </c>
      <c r="B25" s="181">
        <v>19681.740237000002</v>
      </c>
      <c r="C25" s="181">
        <v>107.12521706384901</v>
      </c>
      <c r="D25" s="181">
        <v>0</v>
      </c>
    </row>
    <row r="26" spans="1:4" ht="11" thickBot="1" x14ac:dyDescent="0.3">
      <c r="A26" s="269" t="s">
        <v>414</v>
      </c>
      <c r="B26" s="181">
        <v>7167.887616</v>
      </c>
      <c r="C26" s="181">
        <v>106.268074208849</v>
      </c>
      <c r="D26" s="181">
        <v>0</v>
      </c>
    </row>
    <row r="27" spans="1:4" ht="11" thickBot="1" x14ac:dyDescent="0.3">
      <c r="A27" s="269" t="s">
        <v>415</v>
      </c>
      <c r="B27" s="181">
        <v>7145.8776500000004</v>
      </c>
      <c r="C27" s="181">
        <v>0</v>
      </c>
      <c r="D27" s="181">
        <v>0</v>
      </c>
    </row>
    <row r="28" spans="1:4" ht="11" thickBot="1" x14ac:dyDescent="0.3">
      <c r="A28" s="269" t="s">
        <v>416</v>
      </c>
      <c r="B28" s="181">
        <v>5367.9749709999996</v>
      </c>
      <c r="C28" s="181">
        <v>0.85714285499999998</v>
      </c>
      <c r="D28" s="181">
        <v>0</v>
      </c>
    </row>
    <row r="29" spans="1:4" ht="11" thickBot="1" x14ac:dyDescent="0.3">
      <c r="A29" s="269" t="s">
        <v>417</v>
      </c>
      <c r="B29" s="181">
        <v>0</v>
      </c>
      <c r="C29" s="181">
        <v>0</v>
      </c>
      <c r="D29" s="181">
        <v>0</v>
      </c>
    </row>
    <row r="30" spans="1:4" ht="11" thickBot="1" x14ac:dyDescent="0.3">
      <c r="A30" s="268" t="s">
        <v>418</v>
      </c>
      <c r="B30" s="181">
        <v>36501.868455300006</v>
      </c>
      <c r="C30" s="181">
        <v>411.59783155765001</v>
      </c>
      <c r="D30" s="181">
        <v>0</v>
      </c>
    </row>
    <row r="31" spans="1:4" ht="11" thickBot="1" x14ac:dyDescent="0.3">
      <c r="A31" s="269" t="s">
        <v>419</v>
      </c>
      <c r="B31" s="181">
        <v>674.77559099999996</v>
      </c>
      <c r="C31" s="181">
        <v>0</v>
      </c>
      <c r="D31" s="181">
        <v>0</v>
      </c>
    </row>
    <row r="32" spans="1:4" ht="11" thickBot="1" x14ac:dyDescent="0.3">
      <c r="A32" s="269" t="s">
        <v>420</v>
      </c>
      <c r="B32" s="181">
        <v>216.137002</v>
      </c>
      <c r="C32" s="181">
        <v>0</v>
      </c>
      <c r="D32" s="181">
        <v>0</v>
      </c>
    </row>
    <row r="33" spans="1:4" ht="11" thickBot="1" x14ac:dyDescent="0.3">
      <c r="A33" s="269" t="s">
        <v>421</v>
      </c>
      <c r="B33" s="181">
        <v>35610.955862300005</v>
      </c>
      <c r="C33" s="181">
        <v>411.59783155765001</v>
      </c>
      <c r="D33" s="181">
        <v>0</v>
      </c>
    </row>
    <row r="34" spans="1:4" ht="11" thickBot="1" x14ac:dyDescent="0.3">
      <c r="A34" s="269" t="s">
        <v>422</v>
      </c>
      <c r="B34" s="181">
        <v>0</v>
      </c>
      <c r="C34" s="181">
        <v>0</v>
      </c>
      <c r="D34" s="181">
        <v>0</v>
      </c>
    </row>
    <row r="35" spans="1:4" ht="11" thickBot="1" x14ac:dyDescent="0.3">
      <c r="A35" s="269" t="s">
        <v>417</v>
      </c>
      <c r="B35" s="181">
        <v>0</v>
      </c>
      <c r="C35" s="181">
        <v>0</v>
      </c>
      <c r="D35" s="181">
        <v>0</v>
      </c>
    </row>
  </sheetData>
  <mergeCells count="6">
    <mergeCell ref="B3:C3"/>
    <mergeCell ref="B2:D2"/>
    <mergeCell ref="D3:D4"/>
    <mergeCell ref="B21:D21"/>
    <mergeCell ref="B22:C22"/>
    <mergeCell ref="D22:D23"/>
  </mergeCells>
  <hyperlinks>
    <hyperlink ref="F1" location="Index!A1" display="Index" xr:uid="{83CA961B-57F6-4A62-A700-5EBDFF126CA7}"/>
  </hyperlinks>
  <pageMargins left="0.70866141732283472" right="0.70866141732283472" top="0.74803149606299213" bottom="0.74803149606299213" header="0.31496062992125984" footer="0.31496062992125984"/>
  <pageSetup paperSize="9" scale="82" orientation="landscape" r:id="rId1"/>
  <headerFooter>
    <oddHeader>&amp;CEN
Annex XXVII</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88106-5664-41CE-B248-3E9DC094E054}">
  <sheetPr>
    <pageSetUpPr fitToPage="1"/>
  </sheetPr>
  <dimension ref="A1:F25"/>
  <sheetViews>
    <sheetView showGridLines="0" zoomScale="90" zoomScaleNormal="90" workbookViewId="0"/>
  </sheetViews>
  <sheetFormatPr defaultColWidth="11.453125" defaultRowHeight="10.5" x14ac:dyDescent="0.25"/>
  <cols>
    <col min="1" max="1" width="6.54296875" style="7" customWidth="1"/>
    <col min="2" max="2" width="41.54296875" style="7" customWidth="1"/>
    <col min="3" max="4" width="22.54296875" style="7" customWidth="1"/>
    <col min="5" max="7" width="11" style="7" customWidth="1"/>
    <col min="8" max="16384" width="11.453125" style="7"/>
  </cols>
  <sheetData>
    <row r="1" spans="1:6" s="13" customFormat="1" x14ac:dyDescent="0.35">
      <c r="A1" s="1" t="s">
        <v>454</v>
      </c>
      <c r="B1" s="1"/>
      <c r="C1" s="1"/>
      <c r="D1" s="1"/>
      <c r="F1" s="1" t="s">
        <v>71</v>
      </c>
    </row>
    <row r="2" spans="1:6" x14ac:dyDescent="0.25">
      <c r="C2" s="217" t="s">
        <v>79</v>
      </c>
      <c r="D2" s="217" t="s">
        <v>80</v>
      </c>
    </row>
    <row r="3" spans="1:6" x14ac:dyDescent="0.25">
      <c r="A3" s="47"/>
      <c r="B3" s="9"/>
      <c r="C3" s="16" t="s">
        <v>455</v>
      </c>
      <c r="D3" s="16" t="s">
        <v>455</v>
      </c>
    </row>
    <row r="4" spans="1:6" x14ac:dyDescent="0.25">
      <c r="A4" s="47"/>
      <c r="B4" s="76" t="s">
        <v>456</v>
      </c>
      <c r="C4" s="77"/>
      <c r="D4" s="77"/>
    </row>
    <row r="5" spans="1:6" x14ac:dyDescent="0.25">
      <c r="A5" s="62">
        <v>1</v>
      </c>
      <c r="B5" s="78" t="s">
        <v>457</v>
      </c>
      <c r="C5" s="170">
        <v>30.03</v>
      </c>
      <c r="D5" s="170">
        <v>40.25</v>
      </c>
    </row>
    <row r="6" spans="1:6" x14ac:dyDescent="0.25">
      <c r="A6" s="62">
        <v>2</v>
      </c>
      <c r="B6" s="78" t="s">
        <v>458</v>
      </c>
      <c r="C6" s="170" t="s">
        <v>459</v>
      </c>
      <c r="D6" s="170"/>
    </row>
    <row r="7" spans="1:6" x14ac:dyDescent="0.25">
      <c r="A7" s="62">
        <v>3</v>
      </c>
      <c r="B7" s="78" t="s">
        <v>460</v>
      </c>
      <c r="C7" s="170">
        <v>4369</v>
      </c>
      <c r="D7" s="170">
        <v>4811.125</v>
      </c>
    </row>
    <row r="8" spans="1:6" x14ac:dyDescent="0.25">
      <c r="A8" s="62">
        <v>4</v>
      </c>
      <c r="B8" s="78" t="s">
        <v>461</v>
      </c>
      <c r="C8" s="170"/>
      <c r="D8" s="170"/>
    </row>
    <row r="9" spans="1:6" x14ac:dyDescent="0.25">
      <c r="A9" s="62"/>
      <c r="B9" s="17" t="s">
        <v>462</v>
      </c>
      <c r="C9" s="221"/>
      <c r="D9" s="221"/>
    </row>
    <row r="10" spans="1:6" x14ac:dyDescent="0.25">
      <c r="A10" s="62">
        <v>5</v>
      </c>
      <c r="B10" s="79" t="s">
        <v>463</v>
      </c>
      <c r="C10" s="170"/>
      <c r="D10" s="170"/>
    </row>
    <row r="11" spans="1:6" x14ac:dyDescent="0.25">
      <c r="A11" s="62">
        <v>6</v>
      </c>
      <c r="B11" s="79" t="s">
        <v>464</v>
      </c>
      <c r="C11" s="170"/>
      <c r="D11" s="170"/>
    </row>
    <row r="12" spans="1:6" x14ac:dyDescent="0.25">
      <c r="A12" s="62">
        <v>7</v>
      </c>
      <c r="B12" s="79" t="s">
        <v>465</v>
      </c>
      <c r="C12" s="170"/>
      <c r="D12" s="170"/>
    </row>
    <row r="13" spans="1:6" x14ac:dyDescent="0.25">
      <c r="A13" s="62">
        <v>8</v>
      </c>
      <c r="B13" s="9" t="s">
        <v>466</v>
      </c>
      <c r="C13" s="251"/>
      <c r="D13" s="170"/>
    </row>
    <row r="14" spans="1:6" x14ac:dyDescent="0.25">
      <c r="A14" s="62">
        <v>9</v>
      </c>
      <c r="B14" s="17" t="s">
        <v>73</v>
      </c>
      <c r="C14" s="251">
        <v>4399</v>
      </c>
      <c r="D14" s="251">
        <v>4851.375</v>
      </c>
    </row>
    <row r="20" spans="1:6" ht="13" x14ac:dyDescent="0.3">
      <c r="A20" s="252" t="s">
        <v>467</v>
      </c>
      <c r="B20" s="253"/>
      <c r="C20" s="254"/>
      <c r="D20" s="254"/>
      <c r="E20" s="254"/>
      <c r="F20" s="254"/>
    </row>
    <row r="21" spans="1:6" x14ac:dyDescent="0.25">
      <c r="A21" s="1203" t="s">
        <v>468</v>
      </c>
      <c r="B21" s="1204"/>
      <c r="C21" s="1204"/>
      <c r="D21" s="1204"/>
      <c r="E21" s="1204"/>
      <c r="F21" s="1205"/>
    </row>
    <row r="22" spans="1:6" x14ac:dyDescent="0.25">
      <c r="A22" s="1206"/>
      <c r="B22" s="1207"/>
      <c r="C22" s="1207"/>
      <c r="D22" s="1207"/>
      <c r="E22" s="1207"/>
      <c r="F22" s="1208"/>
    </row>
    <row r="23" spans="1:6" x14ac:dyDescent="0.25">
      <c r="A23" s="1206"/>
      <c r="B23" s="1207"/>
      <c r="C23" s="1207"/>
      <c r="D23" s="1207"/>
      <c r="E23" s="1207"/>
      <c r="F23" s="1208"/>
    </row>
    <row r="24" spans="1:6" x14ac:dyDescent="0.25">
      <c r="A24" s="1206"/>
      <c r="B24" s="1207"/>
      <c r="C24" s="1207"/>
      <c r="D24" s="1207"/>
      <c r="E24" s="1207"/>
      <c r="F24" s="1208"/>
    </row>
    <row r="25" spans="1:6" x14ac:dyDescent="0.25">
      <c r="A25" s="1209"/>
      <c r="B25" s="1210"/>
      <c r="C25" s="1210"/>
      <c r="D25" s="1210"/>
      <c r="E25" s="1210"/>
      <c r="F25" s="1211"/>
    </row>
  </sheetData>
  <mergeCells count="1">
    <mergeCell ref="A21:F25"/>
  </mergeCells>
  <hyperlinks>
    <hyperlink ref="F1" location="Index!A1" display="Index" xr:uid="{7BC0445A-2BA0-48D4-A0C0-6A0A264C09E3}"/>
  </hyperlinks>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12E2E-8B96-4CB9-842E-7FE3A5376AC9}">
  <sheetPr>
    <pageSetUpPr fitToPage="1"/>
  </sheetPr>
  <dimension ref="A1:H25"/>
  <sheetViews>
    <sheetView showGridLines="0" zoomScale="90" zoomScaleNormal="90" workbookViewId="0"/>
  </sheetViews>
  <sheetFormatPr defaultColWidth="11.453125" defaultRowHeight="10.5" x14ac:dyDescent="0.25"/>
  <cols>
    <col min="1" max="1" width="5.54296875" style="64" customWidth="1"/>
    <col min="2" max="2" width="65" style="7" customWidth="1"/>
    <col min="3" max="3" width="12.453125" style="7" customWidth="1"/>
    <col min="4" max="6" width="14.54296875" style="7" customWidth="1"/>
    <col min="7" max="16384" width="11.453125" style="7"/>
  </cols>
  <sheetData>
    <row r="1" spans="1:8" x14ac:dyDescent="0.25">
      <c r="A1" s="1" t="s">
        <v>469</v>
      </c>
      <c r="B1" s="1"/>
      <c r="C1" s="1"/>
      <c r="D1" s="1"/>
      <c r="E1" s="1"/>
      <c r="F1" s="1"/>
      <c r="H1" s="1" t="s">
        <v>71</v>
      </c>
    </row>
    <row r="2" spans="1:8" x14ac:dyDescent="0.25">
      <c r="A2" s="1212"/>
      <c r="B2" s="1107"/>
      <c r="C2" s="1214" t="s">
        <v>79</v>
      </c>
      <c r="D2" s="1215"/>
      <c r="E2" s="1214" t="s">
        <v>80</v>
      </c>
      <c r="F2" s="1215"/>
    </row>
    <row r="3" spans="1:8" ht="21" x14ac:dyDescent="0.25">
      <c r="A3" s="1213"/>
      <c r="B3" s="1108"/>
      <c r="C3" s="80" t="s">
        <v>455</v>
      </c>
      <c r="D3" s="80" t="s">
        <v>470</v>
      </c>
      <c r="E3" s="80" t="s">
        <v>455</v>
      </c>
      <c r="F3" s="80" t="s">
        <v>470</v>
      </c>
    </row>
    <row r="4" spans="1:8" x14ac:dyDescent="0.25">
      <c r="A4" s="80">
        <v>1</v>
      </c>
      <c r="B4" s="81" t="s">
        <v>471</v>
      </c>
      <c r="C4" s="142">
        <v>1884</v>
      </c>
      <c r="D4" s="142">
        <v>151</v>
      </c>
      <c r="E4" s="142">
        <v>2508.3512678749998</v>
      </c>
      <c r="F4" s="142">
        <v>200.66810143000001</v>
      </c>
      <c r="G4" s="176"/>
    </row>
    <row r="5" spans="1:8" x14ac:dyDescent="0.25">
      <c r="A5" s="59" t="s">
        <v>472</v>
      </c>
      <c r="B5" s="82" t="s">
        <v>473</v>
      </c>
      <c r="C5" s="141"/>
      <c r="D5" s="140">
        <v>46</v>
      </c>
      <c r="E5" s="141"/>
      <c r="F5" s="140">
        <v>25.77354828</v>
      </c>
    </row>
    <row r="6" spans="1:8" x14ac:dyDescent="0.25">
      <c r="A6" s="59" t="s">
        <v>474</v>
      </c>
      <c r="B6" s="83" t="s">
        <v>475</v>
      </c>
      <c r="C6" s="141"/>
      <c r="D6" s="140">
        <v>151</v>
      </c>
      <c r="E6" s="141"/>
      <c r="F6" s="140">
        <v>200.66810143000001</v>
      </c>
    </row>
    <row r="7" spans="1:8" x14ac:dyDescent="0.25">
      <c r="A7" s="80">
        <v>2</v>
      </c>
      <c r="B7" s="81" t="s">
        <v>476</v>
      </c>
      <c r="C7" s="142">
        <v>4311</v>
      </c>
      <c r="D7" s="142">
        <v>345</v>
      </c>
      <c r="E7" s="142">
        <v>4385.0103187499999</v>
      </c>
      <c r="F7" s="142">
        <v>350.80082549999997</v>
      </c>
      <c r="G7" s="176"/>
    </row>
    <row r="8" spans="1:8" x14ac:dyDescent="0.25">
      <c r="A8" s="59" t="s">
        <v>472</v>
      </c>
      <c r="B8" s="82" t="s">
        <v>477</v>
      </c>
      <c r="C8" s="141"/>
      <c r="D8" s="140">
        <v>112</v>
      </c>
      <c r="E8" s="141"/>
      <c r="F8" s="140">
        <v>75.434278919999997</v>
      </c>
    </row>
    <row r="9" spans="1:8" x14ac:dyDescent="0.25">
      <c r="A9" s="59" t="s">
        <v>474</v>
      </c>
      <c r="B9" s="83" t="s">
        <v>478</v>
      </c>
      <c r="C9" s="141"/>
      <c r="D9" s="140">
        <v>345</v>
      </c>
      <c r="E9" s="141"/>
      <c r="F9" s="140">
        <v>350.80082549999997</v>
      </c>
    </row>
    <row r="10" spans="1:8" x14ac:dyDescent="0.25">
      <c r="A10" s="80">
        <v>3</v>
      </c>
      <c r="B10" s="81" t="s">
        <v>479</v>
      </c>
      <c r="C10" s="142">
        <v>2738</v>
      </c>
      <c r="D10" s="142">
        <v>219</v>
      </c>
      <c r="E10" s="142">
        <v>1745.5904444303601</v>
      </c>
      <c r="F10" s="142">
        <v>139.64723555442899</v>
      </c>
      <c r="G10" s="176"/>
    </row>
    <row r="11" spans="1:8" x14ac:dyDescent="0.25">
      <c r="A11" s="59" t="s">
        <v>472</v>
      </c>
      <c r="B11" s="83" t="s">
        <v>480</v>
      </c>
      <c r="C11" s="141"/>
      <c r="D11" s="140">
        <v>219</v>
      </c>
      <c r="E11" s="141"/>
      <c r="F11" s="140">
        <v>108.050389094594</v>
      </c>
    </row>
    <row r="12" spans="1:8" x14ac:dyDescent="0.25">
      <c r="A12" s="59" t="s">
        <v>474</v>
      </c>
      <c r="B12" s="82" t="s">
        <v>481</v>
      </c>
      <c r="C12" s="141"/>
      <c r="D12" s="140">
        <v>168</v>
      </c>
      <c r="E12" s="141"/>
      <c r="F12" s="140">
        <v>139.64723555442899</v>
      </c>
    </row>
    <row r="13" spans="1:8" x14ac:dyDescent="0.25">
      <c r="A13" s="80">
        <v>4</v>
      </c>
      <c r="B13" s="82" t="s">
        <v>482</v>
      </c>
      <c r="C13" s="140"/>
      <c r="D13" s="140">
        <v>0</v>
      </c>
      <c r="E13" s="140"/>
      <c r="F13" s="140">
        <v>0</v>
      </c>
    </row>
    <row r="14" spans="1:8" x14ac:dyDescent="0.25">
      <c r="A14" s="59" t="s">
        <v>472</v>
      </c>
      <c r="B14" s="83" t="s">
        <v>483</v>
      </c>
      <c r="C14" s="141"/>
      <c r="D14" s="140">
        <v>0</v>
      </c>
      <c r="E14" s="141"/>
      <c r="F14" s="140">
        <v>0</v>
      </c>
    </row>
    <row r="15" spans="1:8" x14ac:dyDescent="0.25">
      <c r="A15" s="59" t="s">
        <v>474</v>
      </c>
      <c r="B15" s="83" t="s">
        <v>484</v>
      </c>
      <c r="C15" s="141"/>
      <c r="D15" s="140">
        <v>0</v>
      </c>
      <c r="E15" s="141"/>
      <c r="F15" s="140">
        <v>0</v>
      </c>
    </row>
    <row r="16" spans="1:8" x14ac:dyDescent="0.25">
      <c r="A16" s="59" t="s">
        <v>485</v>
      </c>
      <c r="B16" s="11" t="s">
        <v>486</v>
      </c>
      <c r="C16" s="141"/>
      <c r="D16" s="140">
        <v>0</v>
      </c>
      <c r="E16" s="141"/>
      <c r="F16" s="140">
        <v>0</v>
      </c>
    </row>
    <row r="17" spans="1:7" x14ac:dyDescent="0.25">
      <c r="A17" s="80">
        <v>5</v>
      </c>
      <c r="B17" s="82" t="s">
        <v>487</v>
      </c>
      <c r="C17" s="140">
        <v>457</v>
      </c>
      <c r="D17" s="140">
        <v>37</v>
      </c>
      <c r="E17" s="140">
        <v>809.79127114397397</v>
      </c>
      <c r="F17" s="140">
        <v>64.783301691517892</v>
      </c>
      <c r="G17" s="176"/>
    </row>
    <row r="18" spans="1:7" x14ac:dyDescent="0.25">
      <c r="A18" s="80">
        <v>6</v>
      </c>
      <c r="B18" s="81" t="s">
        <v>73</v>
      </c>
      <c r="C18" s="142">
        <v>9390</v>
      </c>
      <c r="D18" s="142">
        <v>751</v>
      </c>
      <c r="E18" s="142">
        <v>9448.7433021993293</v>
      </c>
      <c r="F18" s="142">
        <v>755.89946417594695</v>
      </c>
    </row>
    <row r="20" spans="1:7" x14ac:dyDescent="0.25">
      <c r="D20" s="176"/>
    </row>
    <row r="22" spans="1:7" x14ac:dyDescent="0.25">
      <c r="B22" s="37" t="s">
        <v>467</v>
      </c>
    </row>
    <row r="23" spans="1:7" ht="25.5" customHeight="1" x14ac:dyDescent="0.25">
      <c r="B23" s="286" t="s">
        <v>488</v>
      </c>
    </row>
    <row r="24" spans="1:7" x14ac:dyDescent="0.25">
      <c r="B24" s="287"/>
    </row>
    <row r="25" spans="1:7" x14ac:dyDescent="0.25">
      <c r="B25" s="168"/>
    </row>
  </sheetData>
  <mergeCells count="4">
    <mergeCell ref="A2:B2"/>
    <mergeCell ref="A3:B3"/>
    <mergeCell ref="C2:D2"/>
    <mergeCell ref="E2:F2"/>
  </mergeCells>
  <hyperlinks>
    <hyperlink ref="H1" location="Index!A1" display="Index" xr:uid="{CE2B512B-7B96-438D-BB3E-874E60A0BDF1}"/>
  </hyperlinks>
  <pageMargins left="0.70866141732283472" right="0.70866141732283472" top="0.86614173228346458" bottom="0.74803149606299213" header="0.31496062992125984" footer="0.31496062992125984"/>
  <pageSetup paperSize="9" fitToHeight="0" orientation="landscape" r:id="rId1"/>
  <headerFooter>
    <oddHeader>&amp;CEN
Annex XXIX</oddHead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F67A-41D9-4AE0-BE21-EFD2B2AF51BA}">
  <sheetPr>
    <pageSetUpPr fitToPage="1"/>
  </sheetPr>
  <dimension ref="A1:O26"/>
  <sheetViews>
    <sheetView showGridLines="0" zoomScale="85" zoomScaleNormal="85" workbookViewId="0"/>
  </sheetViews>
  <sheetFormatPr defaultColWidth="11.453125" defaultRowHeight="10.5" x14ac:dyDescent="0.25"/>
  <cols>
    <col min="1" max="1" width="3.54296875" style="7" customWidth="1"/>
    <col min="2" max="2" width="35.54296875" style="7" customWidth="1"/>
    <col min="3" max="5" width="10.54296875" style="7" customWidth="1"/>
    <col min="6" max="6" width="11.453125" style="7" customWidth="1"/>
    <col min="7" max="8" width="10.54296875" style="7" customWidth="1"/>
    <col min="9" max="9" width="11.81640625" style="7" customWidth="1"/>
    <col min="10" max="10" width="10.54296875" style="7" customWidth="1"/>
    <col min="11" max="11" width="11.54296875" style="7" customWidth="1"/>
    <col min="12" max="12" width="10.54296875" style="7" customWidth="1"/>
    <col min="13" max="13" width="11.54296875" style="7" customWidth="1"/>
    <col min="14" max="16384" width="11.453125" style="7"/>
  </cols>
  <sheetData>
    <row r="1" spans="1:15" x14ac:dyDescent="0.25">
      <c r="A1" s="1" t="s">
        <v>489</v>
      </c>
      <c r="B1" s="1"/>
      <c r="C1" s="1"/>
      <c r="D1" s="1"/>
      <c r="E1" s="1"/>
      <c r="F1" s="1"/>
      <c r="G1" s="1"/>
      <c r="H1" s="1"/>
      <c r="I1" s="1"/>
      <c r="J1" s="1"/>
      <c r="K1" s="1"/>
      <c r="L1" s="1"/>
      <c r="M1" s="1"/>
      <c r="O1" s="1" t="s">
        <v>71</v>
      </c>
    </row>
    <row r="2" spans="1:15" ht="14.5" customHeight="1" thickBot="1" x14ac:dyDescent="0.3">
      <c r="A2" s="143"/>
      <c r="B2" s="144"/>
      <c r="C2" s="1226"/>
      <c r="D2" s="1226"/>
      <c r="E2" s="1226"/>
      <c r="F2" s="1226"/>
      <c r="G2" s="200"/>
      <c r="H2" s="1225">
        <v>45473</v>
      </c>
      <c r="I2" s="1225"/>
      <c r="J2" s="1225">
        <v>45382</v>
      </c>
      <c r="K2" s="1225"/>
      <c r="L2" s="1225">
        <v>45291</v>
      </c>
      <c r="M2" s="1225"/>
    </row>
    <row r="3" spans="1:15" ht="36.65" customHeight="1" thickBot="1" x14ac:dyDescent="0.3">
      <c r="A3" s="144"/>
      <c r="B3" s="144"/>
      <c r="C3" s="173" t="s">
        <v>490</v>
      </c>
      <c r="D3" s="173" t="s">
        <v>491</v>
      </c>
      <c r="E3" s="173" t="s">
        <v>492</v>
      </c>
      <c r="F3" s="173" t="s">
        <v>493</v>
      </c>
      <c r="G3" s="173" t="s">
        <v>494</v>
      </c>
      <c r="H3" s="174" t="s">
        <v>495</v>
      </c>
      <c r="I3" s="174" t="s">
        <v>72</v>
      </c>
      <c r="J3" s="174" t="s">
        <v>495</v>
      </c>
      <c r="K3" s="174" t="s">
        <v>72</v>
      </c>
      <c r="L3" s="174" t="s">
        <v>495</v>
      </c>
      <c r="M3" s="174" t="s">
        <v>72</v>
      </c>
    </row>
    <row r="4" spans="1:15" ht="11" thickBot="1" x14ac:dyDescent="0.3">
      <c r="A4" s="144">
        <v>1</v>
      </c>
      <c r="B4" s="149" t="s">
        <v>496</v>
      </c>
      <c r="C4" s="145">
        <v>2391</v>
      </c>
      <c r="D4" s="145">
        <v>3785</v>
      </c>
      <c r="E4" s="145">
        <v>1639</v>
      </c>
      <c r="F4" s="145"/>
      <c r="G4" s="145">
        <v>842</v>
      </c>
      <c r="H4" s="145">
        <v>8657</v>
      </c>
      <c r="I4" s="145">
        <v>693</v>
      </c>
      <c r="J4" s="147">
        <v>9449</v>
      </c>
      <c r="K4" s="147">
        <v>755.92</v>
      </c>
      <c r="L4" s="147">
        <v>8609</v>
      </c>
      <c r="M4" s="147">
        <v>688.72</v>
      </c>
    </row>
    <row r="5" spans="1:15" ht="11" thickBot="1" x14ac:dyDescent="0.3">
      <c r="A5" s="127" t="s">
        <v>497</v>
      </c>
      <c r="B5" s="150" t="s">
        <v>498</v>
      </c>
      <c r="C5" s="146">
        <v>1948</v>
      </c>
      <c r="D5" s="146">
        <v>2718</v>
      </c>
      <c r="E5" s="146">
        <v>337</v>
      </c>
      <c r="F5" s="146">
        <v>0</v>
      </c>
      <c r="G5" s="146">
        <v>0</v>
      </c>
      <c r="H5" s="146">
        <v>5003</v>
      </c>
      <c r="I5" s="146">
        <v>400</v>
      </c>
      <c r="J5" s="148">
        <v>6023</v>
      </c>
      <c r="K5" s="148">
        <v>481.84</v>
      </c>
      <c r="L5" s="148">
        <v>5651</v>
      </c>
      <c r="M5" s="148">
        <v>452.08</v>
      </c>
    </row>
    <row r="6" spans="1:15" ht="11" thickBot="1" x14ac:dyDescent="0.3">
      <c r="A6" s="127" t="s">
        <v>499</v>
      </c>
      <c r="B6" s="150" t="s">
        <v>500</v>
      </c>
      <c r="C6" s="146">
        <v>443</v>
      </c>
      <c r="D6" s="146">
        <v>1067</v>
      </c>
      <c r="E6" s="146">
        <v>1302</v>
      </c>
      <c r="F6" s="146"/>
      <c r="G6" s="146">
        <v>842</v>
      </c>
      <c r="H6" s="146">
        <v>3654</v>
      </c>
      <c r="I6" s="146">
        <v>292</v>
      </c>
      <c r="J6" s="148">
        <v>3426</v>
      </c>
      <c r="K6" s="148">
        <v>274.08</v>
      </c>
      <c r="L6" s="148">
        <v>2958</v>
      </c>
      <c r="M6" s="148">
        <v>236.64</v>
      </c>
    </row>
    <row r="7" spans="1:15" ht="11" thickBot="1" x14ac:dyDescent="0.3">
      <c r="A7" s="127">
        <v>2</v>
      </c>
      <c r="B7" s="87" t="s">
        <v>501</v>
      </c>
      <c r="C7" s="146">
        <v>130</v>
      </c>
      <c r="D7" s="146">
        <v>336</v>
      </c>
      <c r="E7" s="146">
        <v>1436</v>
      </c>
      <c r="F7" s="146">
        <v>0</v>
      </c>
      <c r="G7" s="146">
        <v>-385</v>
      </c>
      <c r="H7" s="146">
        <v>1517</v>
      </c>
      <c r="I7" s="146">
        <v>121</v>
      </c>
      <c r="J7" s="148">
        <v>228</v>
      </c>
      <c r="K7" s="148">
        <v>18.239999999999998</v>
      </c>
      <c r="L7" s="148">
        <v>174</v>
      </c>
      <c r="M7" s="148">
        <v>13.92</v>
      </c>
    </row>
    <row r="8" spans="1:15" ht="11" thickBot="1" x14ac:dyDescent="0.3">
      <c r="A8" s="127">
        <v>3</v>
      </c>
      <c r="B8" s="87" t="s">
        <v>502</v>
      </c>
      <c r="C8" s="146"/>
      <c r="D8" s="146"/>
      <c r="E8" s="146"/>
      <c r="F8" s="146"/>
      <c r="G8" s="146">
        <v>0</v>
      </c>
      <c r="H8" s="146">
        <v>0</v>
      </c>
      <c r="I8" s="146">
        <v>0</v>
      </c>
      <c r="J8" s="148">
        <v>0</v>
      </c>
      <c r="K8" s="148">
        <v>0</v>
      </c>
      <c r="L8" s="148">
        <v>294</v>
      </c>
      <c r="M8" s="148">
        <v>23.52</v>
      </c>
    </row>
    <row r="9" spans="1:15" ht="11" thickBot="1" x14ac:dyDescent="0.3">
      <c r="A9" s="127">
        <v>4</v>
      </c>
      <c r="B9" s="87" t="s">
        <v>503</v>
      </c>
      <c r="C9" s="146"/>
      <c r="D9" s="146"/>
      <c r="E9" s="146"/>
      <c r="F9" s="146"/>
      <c r="G9" s="146"/>
      <c r="H9" s="146"/>
      <c r="I9" s="146"/>
      <c r="J9" s="148"/>
      <c r="K9" s="148"/>
      <c r="L9" s="148">
        <v>0</v>
      </c>
      <c r="M9" s="148">
        <v>0</v>
      </c>
    </row>
    <row r="10" spans="1:15" ht="11" thickBot="1" x14ac:dyDescent="0.3">
      <c r="A10" s="127">
        <v>5</v>
      </c>
      <c r="B10" s="87" t="s">
        <v>504</v>
      </c>
      <c r="C10" s="146"/>
      <c r="D10" s="146"/>
      <c r="E10" s="146"/>
      <c r="F10" s="146"/>
      <c r="G10" s="146"/>
      <c r="H10" s="146"/>
      <c r="I10" s="146"/>
      <c r="J10" s="148"/>
      <c r="K10" s="148"/>
      <c r="L10" s="148">
        <v>0</v>
      </c>
      <c r="M10" s="148">
        <v>0</v>
      </c>
    </row>
    <row r="11" spans="1:15" ht="11" thickBot="1" x14ac:dyDescent="0.3">
      <c r="A11" s="127">
        <v>6</v>
      </c>
      <c r="B11" s="87" t="s">
        <v>505</v>
      </c>
      <c r="C11" s="146"/>
      <c r="D11" s="146"/>
      <c r="E11" s="146"/>
      <c r="F11" s="146"/>
      <c r="G11" s="146"/>
      <c r="H11" s="146"/>
      <c r="I11" s="146"/>
      <c r="J11" s="148"/>
      <c r="K11" s="148"/>
      <c r="L11" s="148">
        <v>0</v>
      </c>
      <c r="M11" s="148">
        <v>0</v>
      </c>
    </row>
    <row r="12" spans="1:15" ht="11" thickBot="1" x14ac:dyDescent="0.3">
      <c r="A12" s="127">
        <v>7</v>
      </c>
      <c r="B12" s="87" t="s">
        <v>487</v>
      </c>
      <c r="C12" s="146"/>
      <c r="D12" s="146"/>
      <c r="E12" s="146"/>
      <c r="F12" s="146"/>
      <c r="G12" s="146"/>
      <c r="H12" s="146"/>
      <c r="I12" s="146"/>
      <c r="J12" s="148"/>
      <c r="K12" s="148"/>
      <c r="L12" s="148">
        <v>0</v>
      </c>
      <c r="M12" s="148">
        <v>0</v>
      </c>
    </row>
    <row r="13" spans="1:15" ht="21.5" thickBot="1" x14ac:dyDescent="0.3">
      <c r="A13" s="127" t="s">
        <v>506</v>
      </c>
      <c r="B13" s="150" t="s">
        <v>507</v>
      </c>
      <c r="C13" s="146">
        <v>573</v>
      </c>
      <c r="D13" s="146">
        <v>1403</v>
      </c>
      <c r="E13" s="146">
        <v>2738</v>
      </c>
      <c r="F13" s="146"/>
      <c r="G13" s="146">
        <v>457</v>
      </c>
      <c r="H13" s="146">
        <v>5171</v>
      </c>
      <c r="I13" s="146">
        <v>414</v>
      </c>
      <c r="J13" s="148">
        <v>3654</v>
      </c>
      <c r="K13" s="148">
        <v>292.32</v>
      </c>
      <c r="L13" s="148">
        <v>3426</v>
      </c>
      <c r="M13" s="148">
        <v>274.08</v>
      </c>
    </row>
    <row r="14" spans="1:15" ht="11" thickBot="1" x14ac:dyDescent="0.3">
      <c r="A14" s="127" t="s">
        <v>508</v>
      </c>
      <c r="B14" s="280" t="s">
        <v>498</v>
      </c>
      <c r="C14" s="281">
        <v>1311</v>
      </c>
      <c r="D14" s="281">
        <v>2908</v>
      </c>
      <c r="E14" s="281">
        <v>0</v>
      </c>
      <c r="F14" s="281">
        <v>0</v>
      </c>
      <c r="G14" s="281">
        <v>0</v>
      </c>
      <c r="H14" s="281">
        <v>4219</v>
      </c>
      <c r="I14" s="281">
        <v>338</v>
      </c>
      <c r="J14" s="282">
        <v>5003</v>
      </c>
      <c r="K14" s="282">
        <v>400.24</v>
      </c>
      <c r="L14" s="282">
        <v>6023</v>
      </c>
      <c r="M14" s="282">
        <v>481.84</v>
      </c>
    </row>
    <row r="15" spans="1:15" ht="25.5" customHeight="1" thickBot="1" x14ac:dyDescent="0.3">
      <c r="A15" s="144">
        <v>8</v>
      </c>
      <c r="B15" s="283" t="s">
        <v>509</v>
      </c>
      <c r="C15" s="284">
        <v>1884</v>
      </c>
      <c r="D15" s="284">
        <v>4311</v>
      </c>
      <c r="E15" s="284">
        <v>2738</v>
      </c>
      <c r="F15" s="284"/>
      <c r="G15" s="284">
        <v>457</v>
      </c>
      <c r="H15" s="284">
        <v>9390</v>
      </c>
      <c r="I15" s="284">
        <v>751</v>
      </c>
      <c r="J15" s="285">
        <v>8657</v>
      </c>
      <c r="K15" s="285">
        <v>692.56</v>
      </c>
      <c r="L15" s="285">
        <v>9449</v>
      </c>
      <c r="M15" s="285">
        <v>755.92</v>
      </c>
    </row>
    <row r="18" spans="1:9" ht="12.5" x14ac:dyDescent="0.25">
      <c r="A18" s="255" t="s">
        <v>510</v>
      </c>
      <c r="B18" s="256"/>
      <c r="C18" s="256"/>
      <c r="D18" s="256"/>
      <c r="E18" s="256"/>
      <c r="F18" s="256"/>
      <c r="G18" s="256"/>
      <c r="H18" s="257"/>
      <c r="I18" s="257"/>
    </row>
    <row r="19" spans="1:9" ht="12.5" x14ac:dyDescent="0.25">
      <c r="A19" s="256"/>
      <c r="B19" s="256"/>
      <c r="C19" s="256"/>
      <c r="D19" s="256"/>
      <c r="E19" s="256"/>
      <c r="F19" s="257"/>
      <c r="G19" s="257"/>
      <c r="H19" s="257"/>
      <c r="I19" s="256"/>
    </row>
    <row r="20" spans="1:9" ht="12.5" x14ac:dyDescent="0.25">
      <c r="A20" s="154" t="s">
        <v>467</v>
      </c>
      <c r="B20" s="256"/>
      <c r="C20" s="256"/>
      <c r="D20" s="256"/>
      <c r="E20" s="256"/>
      <c r="F20" s="256"/>
      <c r="G20" s="256"/>
      <c r="H20" s="256"/>
      <c r="I20" s="256"/>
    </row>
    <row r="21" spans="1:9" x14ac:dyDescent="0.25">
      <c r="A21" s="1216" t="s">
        <v>511</v>
      </c>
      <c r="B21" s="1217"/>
      <c r="C21" s="1217"/>
      <c r="D21" s="1217"/>
      <c r="E21" s="1217"/>
      <c r="F21" s="1217"/>
      <c r="G21" s="1217"/>
      <c r="H21" s="1217"/>
      <c r="I21" s="1218"/>
    </row>
    <row r="22" spans="1:9" x14ac:dyDescent="0.25">
      <c r="A22" s="1219"/>
      <c r="B22" s="1220"/>
      <c r="C22" s="1220"/>
      <c r="D22" s="1220"/>
      <c r="E22" s="1220"/>
      <c r="F22" s="1220"/>
      <c r="G22" s="1220"/>
      <c r="H22" s="1220"/>
      <c r="I22" s="1221"/>
    </row>
    <row r="23" spans="1:9" x14ac:dyDescent="0.25">
      <c r="A23" s="1219"/>
      <c r="B23" s="1220"/>
      <c r="C23" s="1220"/>
      <c r="D23" s="1220"/>
      <c r="E23" s="1220"/>
      <c r="F23" s="1220"/>
      <c r="G23" s="1220"/>
      <c r="H23" s="1220"/>
      <c r="I23" s="1221"/>
    </row>
    <row r="24" spans="1:9" x14ac:dyDescent="0.25">
      <c r="A24" s="1219"/>
      <c r="B24" s="1220"/>
      <c r="C24" s="1220"/>
      <c r="D24" s="1220"/>
      <c r="E24" s="1220"/>
      <c r="F24" s="1220"/>
      <c r="G24" s="1220"/>
      <c r="H24" s="1220"/>
      <c r="I24" s="1221"/>
    </row>
    <row r="25" spans="1:9" x14ac:dyDescent="0.25">
      <c r="A25" s="1219"/>
      <c r="B25" s="1220"/>
      <c r="C25" s="1220"/>
      <c r="D25" s="1220"/>
      <c r="E25" s="1220"/>
      <c r="F25" s="1220"/>
      <c r="G25" s="1220"/>
      <c r="H25" s="1220"/>
      <c r="I25" s="1221"/>
    </row>
    <row r="26" spans="1:9" x14ac:dyDescent="0.25">
      <c r="A26" s="1222"/>
      <c r="B26" s="1223"/>
      <c r="C26" s="1223"/>
      <c r="D26" s="1223"/>
      <c r="E26" s="1223"/>
      <c r="F26" s="1223"/>
      <c r="G26" s="1223"/>
      <c r="H26" s="1223"/>
      <c r="I26" s="1224"/>
    </row>
  </sheetData>
  <mergeCells count="6">
    <mergeCell ref="A21:I26"/>
    <mergeCell ref="H2:I2"/>
    <mergeCell ref="L2:M2"/>
    <mergeCell ref="C2:D2"/>
    <mergeCell ref="E2:F2"/>
    <mergeCell ref="J2:K2"/>
  </mergeCells>
  <hyperlinks>
    <hyperlink ref="O1" location="Index!A1" display="Index" xr:uid="{9521D85D-013E-48A0-9180-0364107960BD}"/>
  </hyperlinks>
  <pageMargins left="0.70866141732283472" right="0.70866141732283472" top="0.74803149606299213" bottom="0.74803149606299213" header="0.31496062992125984" footer="0.31496062992125984"/>
  <pageSetup paperSize="9" scale="95" orientation="landscape" r:id="rId1"/>
  <headerFooter>
    <oddHeader>&amp;CEN
Annex XXIX</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48C1F-1524-4CFC-B64F-3B3F7407894C}">
  <sheetPr>
    <pageSetUpPr fitToPage="1"/>
  </sheetPr>
  <dimension ref="A1:F29"/>
  <sheetViews>
    <sheetView showGridLines="0" zoomScale="90" zoomScaleNormal="90" workbookViewId="0"/>
  </sheetViews>
  <sheetFormatPr defaultColWidth="11.453125" defaultRowHeight="10.5" x14ac:dyDescent="0.25"/>
  <cols>
    <col min="1" max="1" width="6.81640625" style="34" customWidth="1"/>
    <col min="2" max="2" width="51.54296875" style="7" customWidth="1"/>
    <col min="3" max="4" width="21.54296875" style="7" customWidth="1"/>
    <col min="5" max="16384" width="11.453125" style="7"/>
  </cols>
  <sheetData>
    <row r="1" spans="1:6" x14ac:dyDescent="0.25">
      <c r="A1" s="1" t="s">
        <v>512</v>
      </c>
      <c r="B1" s="1"/>
      <c r="C1" s="1"/>
      <c r="D1" s="1"/>
      <c r="F1" s="1" t="s">
        <v>71</v>
      </c>
    </row>
    <row r="2" spans="1:6" ht="11" thickBot="1" x14ac:dyDescent="0.3">
      <c r="A2" s="1226"/>
      <c r="B2" s="1226"/>
      <c r="C2" s="216" t="s">
        <v>79</v>
      </c>
      <c r="D2" s="216" t="s">
        <v>80</v>
      </c>
    </row>
    <row r="3" spans="1:6" ht="11.15" customHeight="1" thickBot="1" x14ac:dyDescent="0.3">
      <c r="A3" s="1236" t="s">
        <v>513</v>
      </c>
      <c r="B3" s="1236"/>
      <c r="C3" s="1236"/>
      <c r="D3" s="1236"/>
    </row>
    <row r="4" spans="1:6" ht="11" thickBot="1" x14ac:dyDescent="0.3">
      <c r="A4" s="152">
        <v>1</v>
      </c>
      <c r="B4" s="152" t="s">
        <v>514</v>
      </c>
      <c r="C4" s="151">
        <v>84</v>
      </c>
      <c r="D4" s="94">
        <v>84.329853999999997</v>
      </c>
    </row>
    <row r="5" spans="1:6" ht="11" thickBot="1" x14ac:dyDescent="0.3">
      <c r="A5" s="152">
        <v>2</v>
      </c>
      <c r="B5" s="152" t="s">
        <v>515</v>
      </c>
      <c r="C5" s="151">
        <v>52</v>
      </c>
      <c r="D5" s="94">
        <v>52.689268943249999</v>
      </c>
    </row>
    <row r="6" spans="1:6" ht="11" thickBot="1" x14ac:dyDescent="0.3">
      <c r="A6" s="152">
        <v>3</v>
      </c>
      <c r="B6" s="152" t="s">
        <v>516</v>
      </c>
      <c r="C6" s="151">
        <v>25</v>
      </c>
      <c r="D6" s="94">
        <v>25.49475004</v>
      </c>
    </row>
    <row r="7" spans="1:6" ht="11" thickBot="1" x14ac:dyDescent="0.3">
      <c r="A7" s="152">
        <v>4</v>
      </c>
      <c r="B7" s="152" t="s">
        <v>517</v>
      </c>
      <c r="C7" s="151">
        <v>51</v>
      </c>
      <c r="D7" s="94">
        <v>25.49475004</v>
      </c>
    </row>
    <row r="8" spans="1:6" ht="11.15" customHeight="1" thickBot="1" x14ac:dyDescent="0.3">
      <c r="A8" s="1237" t="s">
        <v>518</v>
      </c>
      <c r="B8" s="1237"/>
      <c r="C8" s="1237"/>
      <c r="D8" s="1237"/>
    </row>
    <row r="9" spans="1:6" ht="11" thickBot="1" x14ac:dyDescent="0.3">
      <c r="A9" s="152">
        <v>5</v>
      </c>
      <c r="B9" s="152" t="s">
        <v>514</v>
      </c>
      <c r="C9" s="151">
        <v>134</v>
      </c>
      <c r="D9" s="94">
        <v>116.0459276</v>
      </c>
    </row>
    <row r="10" spans="1:6" ht="11" thickBot="1" x14ac:dyDescent="0.3">
      <c r="A10" s="152">
        <v>6</v>
      </c>
      <c r="B10" s="152" t="s">
        <v>515</v>
      </c>
      <c r="C10" s="151">
        <v>87</v>
      </c>
      <c r="D10" s="94">
        <v>81.600613884984597</v>
      </c>
    </row>
    <row r="11" spans="1:6" ht="11" thickBot="1" x14ac:dyDescent="0.3">
      <c r="A11" s="152">
        <v>7</v>
      </c>
      <c r="B11" s="152" t="s">
        <v>516</v>
      </c>
      <c r="C11" s="151">
        <v>56</v>
      </c>
      <c r="D11" s="94">
        <v>56.633221679999998</v>
      </c>
    </row>
    <row r="12" spans="1:6" ht="11" thickBot="1" x14ac:dyDescent="0.3">
      <c r="A12" s="152">
        <v>8</v>
      </c>
      <c r="B12" s="152" t="s">
        <v>517</v>
      </c>
      <c r="C12" s="151">
        <v>120</v>
      </c>
      <c r="D12" s="94">
        <v>69.174317959999996</v>
      </c>
    </row>
    <row r="13" spans="1:6" ht="11.15" customHeight="1" thickBot="1" x14ac:dyDescent="0.3">
      <c r="A13" s="1237" t="s">
        <v>519</v>
      </c>
      <c r="B13" s="1237"/>
      <c r="C13" s="1237"/>
      <c r="D13" s="1237"/>
    </row>
    <row r="14" spans="1:6" ht="11" thickBot="1" x14ac:dyDescent="0.3">
      <c r="A14" s="152">
        <v>9</v>
      </c>
      <c r="B14" s="152" t="s">
        <v>514</v>
      </c>
      <c r="C14" s="151">
        <v>304</v>
      </c>
      <c r="D14" s="94">
        <v>304.21166392575697</v>
      </c>
    </row>
    <row r="15" spans="1:6" ht="11" thickBot="1" x14ac:dyDescent="0.3">
      <c r="A15" s="152">
        <v>10</v>
      </c>
      <c r="B15" s="152" t="s">
        <v>515</v>
      </c>
      <c r="C15" s="151">
        <v>154</v>
      </c>
      <c r="D15" s="94">
        <v>150.87342985667101</v>
      </c>
    </row>
    <row r="16" spans="1:6" ht="11" thickBot="1" x14ac:dyDescent="0.3">
      <c r="A16" s="152">
        <v>11</v>
      </c>
      <c r="B16" s="152" t="s">
        <v>516</v>
      </c>
      <c r="C16" s="151">
        <v>71</v>
      </c>
      <c r="D16" s="94">
        <v>47.692562677538795</v>
      </c>
    </row>
    <row r="17" spans="1:6" ht="11" thickBot="1" x14ac:dyDescent="0.3">
      <c r="A17" s="152">
        <v>12</v>
      </c>
      <c r="B17" s="152" t="s">
        <v>517</v>
      </c>
      <c r="C17" s="151">
        <v>219</v>
      </c>
      <c r="D17" s="94">
        <v>108.050389094594</v>
      </c>
    </row>
    <row r="18" spans="1:6" ht="11.15" customHeight="1" thickBot="1" x14ac:dyDescent="0.3">
      <c r="A18" s="1237" t="s">
        <v>520</v>
      </c>
      <c r="B18" s="1237"/>
      <c r="C18" s="1237"/>
      <c r="D18" s="1237"/>
    </row>
    <row r="19" spans="1:6" ht="11" thickBot="1" x14ac:dyDescent="0.3">
      <c r="A19" s="152">
        <v>13</v>
      </c>
      <c r="B19" s="152" t="s">
        <v>514</v>
      </c>
      <c r="C19" s="151" t="s">
        <v>521</v>
      </c>
      <c r="D19" s="94" t="s">
        <v>521</v>
      </c>
    </row>
    <row r="20" spans="1:6" ht="11" thickBot="1" x14ac:dyDescent="0.3">
      <c r="A20" s="152">
        <v>14</v>
      </c>
      <c r="B20" s="152" t="s">
        <v>515</v>
      </c>
      <c r="C20" s="151" t="s">
        <v>521</v>
      </c>
      <c r="D20" s="94" t="s">
        <v>521</v>
      </c>
    </row>
    <row r="21" spans="1:6" ht="11" thickBot="1" x14ac:dyDescent="0.3">
      <c r="A21" s="152">
        <v>15</v>
      </c>
      <c r="B21" s="152" t="s">
        <v>516</v>
      </c>
      <c r="C21" s="151" t="s">
        <v>521</v>
      </c>
      <c r="D21" s="94" t="s">
        <v>521</v>
      </c>
    </row>
    <row r="22" spans="1:6" ht="11" thickBot="1" x14ac:dyDescent="0.3">
      <c r="A22" s="152">
        <v>16</v>
      </c>
      <c r="B22" s="152" t="s">
        <v>517</v>
      </c>
      <c r="C22" s="151" t="s">
        <v>521</v>
      </c>
      <c r="D22" s="94" t="s">
        <v>521</v>
      </c>
    </row>
    <row r="25" spans="1:6" ht="14.5" x14ac:dyDescent="0.35">
      <c r="B25" s="154" t="s">
        <v>467</v>
      </c>
      <c r="C25"/>
      <c r="D25"/>
      <c r="E25"/>
      <c r="F25"/>
    </row>
    <row r="26" spans="1:6" ht="10.5" customHeight="1" x14ac:dyDescent="0.25">
      <c r="B26" s="1227" t="s">
        <v>593</v>
      </c>
      <c r="C26" s="1228"/>
      <c r="D26" s="1228"/>
      <c r="E26" s="1228"/>
      <c r="F26" s="1229"/>
    </row>
    <row r="27" spans="1:6" ht="10.5" customHeight="1" x14ac:dyDescent="0.25">
      <c r="B27" s="1230"/>
      <c r="C27" s="1231"/>
      <c r="D27" s="1231"/>
      <c r="E27" s="1231"/>
      <c r="F27" s="1232"/>
    </row>
    <row r="28" spans="1:6" ht="10.5" customHeight="1" x14ac:dyDescent="0.25">
      <c r="B28" s="1230"/>
      <c r="C28" s="1231"/>
      <c r="D28" s="1231"/>
      <c r="E28" s="1231"/>
      <c r="F28" s="1232"/>
    </row>
    <row r="29" spans="1:6" ht="10.5" customHeight="1" x14ac:dyDescent="0.25">
      <c r="B29" s="1233"/>
      <c r="C29" s="1234"/>
      <c r="D29" s="1234"/>
      <c r="E29" s="1234"/>
      <c r="F29" s="1235"/>
    </row>
  </sheetData>
  <mergeCells count="6">
    <mergeCell ref="B26:F29"/>
    <mergeCell ref="A2:B2"/>
    <mergeCell ref="A3:D3"/>
    <mergeCell ref="A8:D8"/>
    <mergeCell ref="A13:D13"/>
    <mergeCell ref="A18:D18"/>
  </mergeCells>
  <hyperlinks>
    <hyperlink ref="F1" location="Index!A1" display="Index" xr:uid="{725E1A33-BC22-4F98-838C-FA16EFEC176A}"/>
  </hyperlinks>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52E63-018A-40BA-9DDA-2159A45000D1}">
  <sheetPr>
    <pageSetUpPr fitToPage="1"/>
  </sheetPr>
  <dimension ref="A1:K22"/>
  <sheetViews>
    <sheetView showGridLines="0" zoomScale="85" zoomScaleNormal="85" workbookViewId="0"/>
  </sheetViews>
  <sheetFormatPr defaultColWidth="11.453125" defaultRowHeight="14.5" x14ac:dyDescent="0.35"/>
  <cols>
    <col min="11" max="11" width="7.54296875" customWidth="1"/>
  </cols>
  <sheetData>
    <row r="1" spans="1:11" x14ac:dyDescent="0.35">
      <c r="A1" s="1" t="s">
        <v>522</v>
      </c>
      <c r="B1" s="1"/>
      <c r="C1" s="1"/>
      <c r="D1" s="1"/>
      <c r="E1" s="1"/>
      <c r="F1" s="1"/>
      <c r="G1" s="1"/>
      <c r="H1" s="1"/>
      <c r="I1" s="1"/>
      <c r="K1" s="1" t="s">
        <v>71</v>
      </c>
    </row>
    <row r="18" spans="1:8" x14ac:dyDescent="0.35">
      <c r="A18" s="154" t="s">
        <v>467</v>
      </c>
      <c r="B18" s="153"/>
      <c r="C18" s="153"/>
      <c r="D18" s="153"/>
      <c r="E18" s="153"/>
      <c r="F18" s="153"/>
      <c r="G18" s="153"/>
      <c r="H18" s="153"/>
    </row>
    <row r="19" spans="1:8" ht="14.5" customHeight="1" x14ac:dyDescent="0.35">
      <c r="A19" s="1238" t="s">
        <v>523</v>
      </c>
      <c r="B19" s="1239"/>
      <c r="C19" s="1239"/>
      <c r="D19" s="1239"/>
      <c r="E19" s="1239"/>
      <c r="F19" s="1239"/>
      <c r="G19" s="1239"/>
      <c r="H19" s="1240"/>
    </row>
    <row r="20" spans="1:8" x14ac:dyDescent="0.35">
      <c r="A20" s="1241"/>
      <c r="B20" s="1242"/>
      <c r="C20" s="1242"/>
      <c r="D20" s="1242"/>
      <c r="E20" s="1242"/>
      <c r="F20" s="1242"/>
      <c r="G20" s="1242"/>
      <c r="H20" s="1243"/>
    </row>
    <row r="21" spans="1:8" x14ac:dyDescent="0.35">
      <c r="A21" s="1241"/>
      <c r="B21" s="1242"/>
      <c r="C21" s="1242"/>
      <c r="D21" s="1242"/>
      <c r="E21" s="1242"/>
      <c r="F21" s="1242"/>
      <c r="G21" s="1242"/>
      <c r="H21" s="1243"/>
    </row>
    <row r="22" spans="1:8" x14ac:dyDescent="0.35">
      <c r="A22" s="1244"/>
      <c r="B22" s="1245"/>
      <c r="C22" s="1245"/>
      <c r="D22" s="1245"/>
      <c r="E22" s="1245"/>
      <c r="F22" s="1245"/>
      <c r="G22" s="1245"/>
      <c r="H22" s="1246"/>
    </row>
  </sheetData>
  <mergeCells count="1">
    <mergeCell ref="A19:H22"/>
  </mergeCells>
  <hyperlinks>
    <hyperlink ref="K1" location="Index!A1" display="Index" xr:uid="{580FD4E7-72DE-4942-B9FF-C59F09C43BE9}"/>
  </hyperlinks>
  <pageMargins left="0.70866141732283472" right="0.70866141732283472" top="0.82677165354330717" bottom="0.74803149606299213" header="0.31496062992125984" footer="0.31496062992125984"/>
  <pageSetup paperSize="9" orientation="landscape" r:id="rId1"/>
  <headerFooter>
    <oddHeader>&amp;CEN
Annex XXIX</oddHead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59E24-5B29-413E-82B3-D75624E1B63A}">
  <sheetPr>
    <pageSetUpPr fitToPage="1"/>
  </sheetPr>
  <dimension ref="A1:W243"/>
  <sheetViews>
    <sheetView showGridLines="0" zoomScale="90" zoomScaleNormal="90" zoomScalePageLayoutView="85" workbookViewId="0"/>
  </sheetViews>
  <sheetFormatPr defaultColWidth="8.54296875" defaultRowHeight="10.5" x14ac:dyDescent="0.35"/>
  <cols>
    <col min="1" max="1" width="6.1796875" style="367" customWidth="1"/>
    <col min="2" max="2" width="82" style="367" customWidth="1"/>
    <col min="3" max="8" width="27.453125" style="372" customWidth="1"/>
    <col min="9" max="16384" width="8.54296875" style="372"/>
  </cols>
  <sheetData>
    <row r="1" spans="1:23" s="367" customFormat="1" x14ac:dyDescent="0.35">
      <c r="A1" s="1" t="s">
        <v>733</v>
      </c>
      <c r="B1" s="1"/>
      <c r="C1" s="1"/>
      <c r="D1" s="1"/>
      <c r="E1" s="1"/>
      <c r="F1" s="1"/>
      <c r="G1" s="1"/>
      <c r="H1" s="1"/>
      <c r="J1" s="1" t="s">
        <v>71</v>
      </c>
    </row>
    <row r="2" spans="1:23" s="370" customFormat="1" x14ac:dyDescent="0.35">
      <c r="A2" s="368" t="s">
        <v>734</v>
      </c>
      <c r="B2" s="368"/>
      <c r="C2" s="368"/>
      <c r="D2" s="369"/>
      <c r="E2" s="368"/>
      <c r="F2" s="368"/>
      <c r="G2" s="368"/>
      <c r="H2" s="368"/>
      <c r="I2" s="367"/>
      <c r="J2" s="367"/>
      <c r="K2" s="367"/>
      <c r="L2" s="367"/>
      <c r="M2" s="367"/>
      <c r="N2" s="367"/>
      <c r="O2" s="367"/>
      <c r="P2" s="367"/>
      <c r="Q2" s="367"/>
      <c r="R2" s="367"/>
      <c r="S2" s="367"/>
      <c r="T2" s="367"/>
      <c r="U2" s="367"/>
      <c r="V2" s="367"/>
      <c r="W2" s="367"/>
    </row>
    <row r="3" spans="1:23" s="370" customFormat="1" ht="22.5" customHeight="1" thickBot="1" x14ac:dyDescent="0.4">
      <c r="A3" s="1033"/>
      <c r="B3" s="1034"/>
      <c r="C3" s="371" t="s">
        <v>735</v>
      </c>
      <c r="D3" s="371" t="s">
        <v>736</v>
      </c>
      <c r="E3" s="371" t="s">
        <v>735</v>
      </c>
      <c r="F3" s="371" t="s">
        <v>736</v>
      </c>
      <c r="G3" s="371" t="s">
        <v>735</v>
      </c>
      <c r="H3" s="371" t="s">
        <v>736</v>
      </c>
      <c r="I3" s="367"/>
      <c r="J3" s="367"/>
      <c r="K3" s="367"/>
      <c r="L3" s="367"/>
      <c r="M3" s="367"/>
      <c r="N3" s="367"/>
      <c r="O3" s="367"/>
      <c r="P3" s="367"/>
      <c r="Q3" s="367"/>
      <c r="R3" s="367"/>
      <c r="S3" s="367"/>
      <c r="T3" s="367"/>
      <c r="U3" s="367"/>
      <c r="V3" s="367"/>
      <c r="W3" s="367"/>
    </row>
    <row r="4" spans="1:23" ht="11" thickBot="1" x14ac:dyDescent="0.4">
      <c r="A4" s="1035"/>
      <c r="B4" s="1036"/>
      <c r="C4" s="339">
        <v>45473</v>
      </c>
      <c r="D4" s="339">
        <v>45473</v>
      </c>
      <c r="E4" s="339">
        <v>45382</v>
      </c>
      <c r="F4" s="339">
        <v>45382</v>
      </c>
      <c r="G4" s="339">
        <v>45291</v>
      </c>
      <c r="H4" s="339">
        <v>45291</v>
      </c>
    </row>
    <row r="5" spans="1:23" x14ac:dyDescent="0.35">
      <c r="A5" s="1037" t="s">
        <v>737</v>
      </c>
      <c r="B5" s="1038"/>
      <c r="C5" s="373"/>
      <c r="D5" s="373"/>
      <c r="E5" s="373"/>
      <c r="F5" s="373"/>
      <c r="G5" s="373"/>
      <c r="H5" s="373"/>
    </row>
    <row r="6" spans="1:23" x14ac:dyDescent="0.35">
      <c r="A6" s="374" t="s">
        <v>738</v>
      </c>
      <c r="B6" s="375" t="s">
        <v>739</v>
      </c>
      <c r="C6" s="376">
        <v>108375.42287300059</v>
      </c>
      <c r="D6" s="377">
        <v>108375.42287300059</v>
      </c>
      <c r="E6" s="376">
        <v>108703.63928776002</v>
      </c>
      <c r="F6" s="377">
        <v>108703.63928776002</v>
      </c>
      <c r="G6" s="378"/>
      <c r="H6" s="377">
        <v>103602.19467270799</v>
      </c>
    </row>
    <row r="7" spans="1:23" x14ac:dyDescent="0.35">
      <c r="A7" s="374" t="s">
        <v>740</v>
      </c>
      <c r="B7" s="379" t="s">
        <v>741</v>
      </c>
      <c r="C7" s="376">
        <v>108375.42287300059</v>
      </c>
      <c r="D7" s="380"/>
      <c r="E7" s="376">
        <v>108703.63928776002</v>
      </c>
      <c r="F7" s="380"/>
      <c r="G7" s="378"/>
      <c r="H7" s="380"/>
    </row>
    <row r="8" spans="1:23" x14ac:dyDescent="0.35">
      <c r="A8" s="374" t="s">
        <v>742</v>
      </c>
      <c r="B8" s="381" t="s">
        <v>743</v>
      </c>
      <c r="C8" s="376">
        <v>330927.2472808318</v>
      </c>
      <c r="D8" s="377">
        <v>330927.2472808318</v>
      </c>
      <c r="E8" s="376">
        <v>323071.15342905</v>
      </c>
      <c r="F8" s="377">
        <v>323071.15342905</v>
      </c>
      <c r="G8" s="378"/>
      <c r="H8" s="377">
        <v>319168.52198037901</v>
      </c>
    </row>
    <row r="9" spans="1:23" x14ac:dyDescent="0.35">
      <c r="A9" s="374" t="s">
        <v>744</v>
      </c>
      <c r="B9" s="375" t="s">
        <v>745</v>
      </c>
      <c r="C9" s="382">
        <v>0.32749017726252966</v>
      </c>
      <c r="D9" s="382">
        <v>0.32749017726252966</v>
      </c>
      <c r="E9" s="382">
        <v>0.3364696542355724</v>
      </c>
      <c r="F9" s="382">
        <v>0.3364696542355724</v>
      </c>
      <c r="G9" s="378"/>
      <c r="H9" s="382">
        <v>0.32460028962090598</v>
      </c>
    </row>
    <row r="10" spans="1:23" x14ac:dyDescent="0.35">
      <c r="A10" s="374" t="s">
        <v>746</v>
      </c>
      <c r="B10" s="379" t="s">
        <v>741</v>
      </c>
      <c r="C10" s="382">
        <v>0.32749017726252966</v>
      </c>
      <c r="D10" s="380"/>
      <c r="E10" s="382">
        <v>0.3364696542355724</v>
      </c>
      <c r="F10" s="380"/>
      <c r="G10" s="378"/>
      <c r="H10" s="380"/>
    </row>
    <row r="11" spans="1:23" x14ac:dyDescent="0.35">
      <c r="A11" s="374" t="s">
        <v>747</v>
      </c>
      <c r="B11" s="375" t="s">
        <v>748</v>
      </c>
      <c r="C11" s="376">
        <v>1150308.1537869498</v>
      </c>
      <c r="D11" s="377">
        <v>1150308.1537869498</v>
      </c>
      <c r="E11" s="376">
        <v>1135486.58727889</v>
      </c>
      <c r="F11" s="377">
        <v>1135486.58727889</v>
      </c>
      <c r="G11" s="378"/>
      <c r="H11" s="377">
        <v>1076782.8871948901</v>
      </c>
    </row>
    <row r="12" spans="1:23" x14ac:dyDescent="0.35">
      <c r="A12" s="374" t="s">
        <v>749</v>
      </c>
      <c r="B12" s="375" t="s">
        <v>750</v>
      </c>
      <c r="C12" s="382">
        <v>9.4214252516785127E-2</v>
      </c>
      <c r="D12" s="382">
        <v>9.4214252516785127E-2</v>
      </c>
      <c r="E12" s="382">
        <v>9.5733089677668748E-2</v>
      </c>
      <c r="F12" s="382">
        <v>9.5733089677668748E-2</v>
      </c>
      <c r="G12" s="378"/>
      <c r="H12" s="382">
        <v>9.6214562754242894E-2</v>
      </c>
    </row>
    <row r="13" spans="1:23" x14ac:dyDescent="0.35">
      <c r="A13" s="374" t="s">
        <v>751</v>
      </c>
      <c r="B13" s="379" t="s">
        <v>752</v>
      </c>
      <c r="C13" s="382">
        <v>9.4214252516785127E-2</v>
      </c>
      <c r="D13" s="380"/>
      <c r="E13" s="382">
        <v>9.5733089677668748E-2</v>
      </c>
      <c r="F13" s="380"/>
      <c r="G13" s="378"/>
      <c r="H13" s="380"/>
    </row>
    <row r="14" spans="1:23" ht="21" x14ac:dyDescent="0.35">
      <c r="A14" s="374" t="s">
        <v>753</v>
      </c>
      <c r="B14" s="375" t="s">
        <v>754</v>
      </c>
      <c r="C14" s="378"/>
      <c r="D14" s="376"/>
      <c r="E14" s="378"/>
      <c r="F14" s="376"/>
      <c r="G14" s="378"/>
      <c r="H14" s="376"/>
    </row>
    <row r="15" spans="1:23" x14ac:dyDescent="0.35">
      <c r="A15" s="374" t="s">
        <v>755</v>
      </c>
      <c r="B15" s="375" t="s">
        <v>756</v>
      </c>
      <c r="C15" s="378"/>
      <c r="D15" s="376" t="s">
        <v>757</v>
      </c>
      <c r="E15" s="378"/>
      <c r="F15" s="376" t="s">
        <v>757</v>
      </c>
      <c r="G15" s="378"/>
      <c r="H15" s="376" t="s">
        <v>757</v>
      </c>
    </row>
    <row r="16" spans="1:23" ht="31.5" x14ac:dyDescent="0.35">
      <c r="A16" s="374" t="s">
        <v>758</v>
      </c>
      <c r="B16" s="375" t="s">
        <v>759</v>
      </c>
      <c r="C16" s="378"/>
      <c r="D16" s="376"/>
      <c r="E16" s="378"/>
      <c r="F16" s="376"/>
      <c r="G16" s="378"/>
      <c r="H16" s="376"/>
    </row>
    <row r="17" spans="1:8" x14ac:dyDescent="0.35">
      <c r="A17" s="1037" t="s">
        <v>735</v>
      </c>
      <c r="B17" s="1038"/>
      <c r="C17" s="373"/>
      <c r="D17" s="373"/>
      <c r="E17" s="373"/>
      <c r="F17" s="373"/>
      <c r="G17" s="373"/>
      <c r="H17" s="373"/>
    </row>
    <row r="18" spans="1:8" x14ac:dyDescent="0.35">
      <c r="A18" s="374" t="s">
        <v>75</v>
      </c>
      <c r="B18" s="375" t="s">
        <v>760</v>
      </c>
      <c r="C18" s="382">
        <v>0.2351</v>
      </c>
      <c r="D18" s="378"/>
      <c r="E18" s="382">
        <v>0.2351</v>
      </c>
      <c r="F18" s="378"/>
      <c r="G18" s="378"/>
      <c r="H18" s="378"/>
    </row>
    <row r="19" spans="1:8" x14ac:dyDescent="0.35">
      <c r="A19" s="374" t="s">
        <v>76</v>
      </c>
      <c r="B19" s="379" t="s">
        <v>761</v>
      </c>
      <c r="C19" s="382">
        <v>0.19159999999999999</v>
      </c>
      <c r="D19" s="378"/>
      <c r="E19" s="382">
        <v>0.19159999999999999</v>
      </c>
      <c r="F19" s="378"/>
      <c r="G19" s="378"/>
      <c r="H19" s="378"/>
    </row>
    <row r="20" spans="1:8" x14ac:dyDescent="0.35">
      <c r="A20" s="374" t="s">
        <v>77</v>
      </c>
      <c r="B20" s="375" t="s">
        <v>762</v>
      </c>
      <c r="C20" s="382">
        <v>7.2700000000000001E-2</v>
      </c>
      <c r="D20" s="378"/>
      <c r="E20" s="382">
        <v>7.2700000000000001E-2</v>
      </c>
      <c r="F20" s="378"/>
      <c r="G20" s="378"/>
      <c r="H20" s="378"/>
    </row>
    <row r="21" spans="1:8" x14ac:dyDescent="0.35">
      <c r="A21" s="374" t="s">
        <v>78</v>
      </c>
      <c r="B21" s="379" t="s">
        <v>763</v>
      </c>
      <c r="C21" s="382">
        <v>7.2700000000000001E-2</v>
      </c>
      <c r="D21" s="378"/>
      <c r="E21" s="382">
        <v>7.2700000000000001E-2</v>
      </c>
      <c r="F21" s="378"/>
      <c r="G21" s="378"/>
      <c r="H21" s="378"/>
    </row>
    <row r="22" spans="1:8" s="367" customFormat="1" x14ac:dyDescent="0.35"/>
    <row r="23" spans="1:8" s="367" customFormat="1" x14ac:dyDescent="0.35"/>
    <row r="24" spans="1:8" s="367" customFormat="1" x14ac:dyDescent="0.35"/>
    <row r="25" spans="1:8" s="367" customFormat="1" x14ac:dyDescent="0.35"/>
    <row r="26" spans="1:8" s="367" customFormat="1" x14ac:dyDescent="0.35"/>
    <row r="27" spans="1:8" s="367" customFormat="1" x14ac:dyDescent="0.35"/>
    <row r="28" spans="1:8" s="367" customFormat="1" x14ac:dyDescent="0.35"/>
    <row r="29" spans="1:8" s="367" customFormat="1" x14ac:dyDescent="0.35"/>
    <row r="30" spans="1:8" s="367" customFormat="1" x14ac:dyDescent="0.35"/>
    <row r="31" spans="1:8" s="367" customFormat="1" x14ac:dyDescent="0.35"/>
    <row r="32" spans="1:8" s="367" customFormat="1" x14ac:dyDescent="0.35"/>
    <row r="33" s="367" customFormat="1" x14ac:dyDescent="0.35"/>
    <row r="34" s="367" customFormat="1" x14ac:dyDescent="0.35"/>
    <row r="35" s="367" customFormat="1" x14ac:dyDescent="0.35"/>
    <row r="36" s="367" customFormat="1" x14ac:dyDescent="0.35"/>
    <row r="37" s="367" customFormat="1" x14ac:dyDescent="0.35"/>
    <row r="38" s="367" customFormat="1" x14ac:dyDescent="0.35"/>
    <row r="39" s="367" customFormat="1" x14ac:dyDescent="0.35"/>
    <row r="40" s="367" customFormat="1" x14ac:dyDescent="0.35"/>
    <row r="41" s="367" customFormat="1" x14ac:dyDescent="0.35"/>
    <row r="42" s="367" customFormat="1" x14ac:dyDescent="0.35"/>
    <row r="43" s="367" customFormat="1" x14ac:dyDescent="0.35"/>
    <row r="44" s="367" customFormat="1" x14ac:dyDescent="0.35"/>
    <row r="45" s="367" customFormat="1" x14ac:dyDescent="0.35"/>
    <row r="46" s="367" customFormat="1" x14ac:dyDescent="0.35"/>
    <row r="47" s="367" customFormat="1" x14ac:dyDescent="0.35"/>
    <row r="48" s="367" customFormat="1" x14ac:dyDescent="0.35"/>
    <row r="49" s="367" customFormat="1" x14ac:dyDescent="0.35"/>
    <row r="50" s="367" customFormat="1" x14ac:dyDescent="0.35"/>
    <row r="51" s="367" customFormat="1" x14ac:dyDescent="0.35"/>
    <row r="52" s="367" customFormat="1" x14ac:dyDescent="0.35"/>
    <row r="53" s="367" customFormat="1" x14ac:dyDescent="0.35"/>
    <row r="54" s="367" customFormat="1" x14ac:dyDescent="0.35"/>
    <row r="55" s="367" customFormat="1" x14ac:dyDescent="0.35"/>
    <row r="56" s="367" customFormat="1" x14ac:dyDescent="0.35"/>
    <row r="57" s="367" customFormat="1" x14ac:dyDescent="0.35"/>
    <row r="58" s="367" customFormat="1" x14ac:dyDescent="0.35"/>
    <row r="59" s="367" customFormat="1" x14ac:dyDescent="0.35"/>
    <row r="60" s="367" customFormat="1" x14ac:dyDescent="0.35"/>
    <row r="61" s="367" customFormat="1" x14ac:dyDescent="0.35"/>
    <row r="62" s="367" customFormat="1" x14ac:dyDescent="0.35"/>
    <row r="63" s="367" customFormat="1" x14ac:dyDescent="0.35"/>
    <row r="64" s="367" customFormat="1" x14ac:dyDescent="0.35"/>
    <row r="65" s="367" customFormat="1" x14ac:dyDescent="0.35"/>
    <row r="66" s="367" customFormat="1" x14ac:dyDescent="0.35"/>
    <row r="67" s="367" customFormat="1" x14ac:dyDescent="0.35"/>
    <row r="68" s="367" customFormat="1" x14ac:dyDescent="0.35"/>
    <row r="69" s="367" customFormat="1" x14ac:dyDescent="0.35"/>
    <row r="70" s="367" customFormat="1" x14ac:dyDescent="0.35"/>
    <row r="71" s="367" customFormat="1" x14ac:dyDescent="0.35"/>
    <row r="72" s="367" customFormat="1" x14ac:dyDescent="0.35"/>
    <row r="73" s="367" customFormat="1" x14ac:dyDescent="0.35"/>
    <row r="74" s="367" customFormat="1" x14ac:dyDescent="0.35"/>
    <row r="75" s="367" customFormat="1" x14ac:dyDescent="0.35"/>
    <row r="76" s="367" customFormat="1" x14ac:dyDescent="0.35"/>
    <row r="77" s="367" customFormat="1" x14ac:dyDescent="0.35"/>
    <row r="78" s="367" customFormat="1" x14ac:dyDescent="0.35"/>
    <row r="79" s="367" customFormat="1" x14ac:dyDescent="0.35"/>
    <row r="80" s="367" customFormat="1" x14ac:dyDescent="0.35"/>
    <row r="81" s="367" customFormat="1" x14ac:dyDescent="0.35"/>
    <row r="82" s="367" customFormat="1" x14ac:dyDescent="0.35"/>
    <row r="83" s="367" customFormat="1" x14ac:dyDescent="0.35"/>
    <row r="84" s="367" customFormat="1" x14ac:dyDescent="0.35"/>
    <row r="85" s="367" customFormat="1" x14ac:dyDescent="0.35"/>
    <row r="86" s="367" customFormat="1" x14ac:dyDescent="0.35"/>
    <row r="87" s="367" customFormat="1" x14ac:dyDescent="0.35"/>
    <row r="88" s="367" customFormat="1" x14ac:dyDescent="0.35"/>
    <row r="89" s="367" customFormat="1" x14ac:dyDescent="0.35"/>
    <row r="90" s="367" customFormat="1" x14ac:dyDescent="0.35"/>
    <row r="91" s="367" customFormat="1" x14ac:dyDescent="0.35"/>
    <row r="92" s="367" customFormat="1" x14ac:dyDescent="0.35"/>
    <row r="93" s="367" customFormat="1" x14ac:dyDescent="0.35"/>
    <row r="94" s="367" customFormat="1" x14ac:dyDescent="0.35"/>
    <row r="95" s="367" customFormat="1" x14ac:dyDescent="0.35"/>
    <row r="96" s="367" customFormat="1" x14ac:dyDescent="0.35"/>
    <row r="97" s="367" customFormat="1" x14ac:dyDescent="0.35"/>
    <row r="98" s="367" customFormat="1" x14ac:dyDescent="0.35"/>
    <row r="99" s="367" customFormat="1" x14ac:dyDescent="0.35"/>
    <row r="100" s="367" customFormat="1" x14ac:dyDescent="0.35"/>
    <row r="101" s="367" customFormat="1" x14ac:dyDescent="0.35"/>
    <row r="102" s="367" customFormat="1" x14ac:dyDescent="0.35"/>
    <row r="103" s="367" customFormat="1" x14ac:dyDescent="0.35"/>
    <row r="104" s="367" customFormat="1" x14ac:dyDescent="0.35"/>
    <row r="105" s="367" customFormat="1" x14ac:dyDescent="0.35"/>
    <row r="106" s="367" customFormat="1" x14ac:dyDescent="0.35"/>
    <row r="107" s="367" customFormat="1" x14ac:dyDescent="0.35"/>
    <row r="108" s="367" customFormat="1" x14ac:dyDescent="0.35"/>
    <row r="109" s="367" customFormat="1" x14ac:dyDescent="0.35"/>
    <row r="110" s="367" customFormat="1" x14ac:dyDescent="0.35"/>
    <row r="111" s="367" customFormat="1" x14ac:dyDescent="0.35"/>
    <row r="112" s="367" customFormat="1" x14ac:dyDescent="0.35"/>
    <row r="113" s="367" customFormat="1" x14ac:dyDescent="0.35"/>
    <row r="114" s="367" customFormat="1" x14ac:dyDescent="0.35"/>
    <row r="115" s="367" customFormat="1" x14ac:dyDescent="0.35"/>
    <row r="116" s="367" customFormat="1" x14ac:dyDescent="0.35"/>
    <row r="117" s="367" customFormat="1" x14ac:dyDescent="0.35"/>
    <row r="118" s="367" customFormat="1" x14ac:dyDescent="0.35"/>
    <row r="119" s="367" customFormat="1" x14ac:dyDescent="0.35"/>
    <row r="120" s="367" customFormat="1" x14ac:dyDescent="0.35"/>
    <row r="121" s="367" customFormat="1" x14ac:dyDescent="0.35"/>
    <row r="122" s="367" customFormat="1" x14ac:dyDescent="0.35"/>
    <row r="123" s="367" customFormat="1" x14ac:dyDescent="0.35"/>
    <row r="124" s="367" customFormat="1" x14ac:dyDescent="0.35"/>
    <row r="125" s="367" customFormat="1" x14ac:dyDescent="0.35"/>
    <row r="126" s="367" customFormat="1" x14ac:dyDescent="0.35"/>
    <row r="127" s="367" customFormat="1" x14ac:dyDescent="0.35"/>
    <row r="128" s="367" customFormat="1" x14ac:dyDescent="0.35"/>
    <row r="129" s="367" customFormat="1" x14ac:dyDescent="0.35"/>
    <row r="130" s="367" customFormat="1" x14ac:dyDescent="0.35"/>
    <row r="131" s="367" customFormat="1" x14ac:dyDescent="0.35"/>
    <row r="132" s="367" customFormat="1" x14ac:dyDescent="0.35"/>
    <row r="133" s="367" customFormat="1" x14ac:dyDescent="0.35"/>
    <row r="134" s="367" customFormat="1" x14ac:dyDescent="0.35"/>
    <row r="135" s="367" customFormat="1" x14ac:dyDescent="0.35"/>
    <row r="136" s="367" customFormat="1" x14ac:dyDescent="0.35"/>
    <row r="137" s="367" customFormat="1" x14ac:dyDescent="0.35"/>
    <row r="138" s="367" customFormat="1" x14ac:dyDescent="0.35"/>
    <row r="139" s="367" customFormat="1" x14ac:dyDescent="0.35"/>
    <row r="140" s="367" customFormat="1" x14ac:dyDescent="0.35"/>
    <row r="141" s="367" customFormat="1" x14ac:dyDescent="0.35"/>
    <row r="142" s="367" customFormat="1" x14ac:dyDescent="0.35"/>
    <row r="143" s="367" customFormat="1" x14ac:dyDescent="0.35"/>
    <row r="144" s="367" customFormat="1" x14ac:dyDescent="0.35"/>
    <row r="145" s="367" customFormat="1" x14ac:dyDescent="0.35"/>
    <row r="146" s="367" customFormat="1" x14ac:dyDescent="0.35"/>
    <row r="147" s="367" customFormat="1" x14ac:dyDescent="0.35"/>
    <row r="148" s="367" customFormat="1" x14ac:dyDescent="0.35"/>
    <row r="149" s="367" customFormat="1" x14ac:dyDescent="0.35"/>
    <row r="150" s="367" customFormat="1" x14ac:dyDescent="0.35"/>
    <row r="151" s="367" customFormat="1" x14ac:dyDescent="0.35"/>
    <row r="152" s="367" customFormat="1" x14ac:dyDescent="0.35"/>
    <row r="153" s="367" customFormat="1" x14ac:dyDescent="0.35"/>
    <row r="154" s="367" customFormat="1" x14ac:dyDescent="0.35"/>
    <row r="155" s="367" customFormat="1" x14ac:dyDescent="0.35"/>
    <row r="156" s="367" customFormat="1" x14ac:dyDescent="0.35"/>
    <row r="157" s="367" customFormat="1" x14ac:dyDescent="0.35"/>
    <row r="158" s="367" customFormat="1" x14ac:dyDescent="0.35"/>
    <row r="159" s="367" customFormat="1" x14ac:dyDescent="0.35"/>
    <row r="160" s="367" customFormat="1" x14ac:dyDescent="0.35"/>
    <row r="161" s="367" customFormat="1" x14ac:dyDescent="0.35"/>
    <row r="162" s="367" customFormat="1" x14ac:dyDescent="0.35"/>
    <row r="163" s="367" customFormat="1" x14ac:dyDescent="0.35"/>
    <row r="164" s="367" customFormat="1" x14ac:dyDescent="0.35"/>
    <row r="165" s="367" customFormat="1" x14ac:dyDescent="0.35"/>
    <row r="166" s="367" customFormat="1" x14ac:dyDescent="0.35"/>
    <row r="167" s="367" customFormat="1" x14ac:dyDescent="0.35"/>
    <row r="168" s="367" customFormat="1" x14ac:dyDescent="0.35"/>
    <row r="169" s="367" customFormat="1" x14ac:dyDescent="0.35"/>
    <row r="170" s="367" customFormat="1" x14ac:dyDescent="0.35"/>
    <row r="171" s="367" customFormat="1" x14ac:dyDescent="0.35"/>
    <row r="172" s="367" customFormat="1" x14ac:dyDescent="0.35"/>
    <row r="173" s="367" customFormat="1" x14ac:dyDescent="0.35"/>
    <row r="174" s="367" customFormat="1" x14ac:dyDescent="0.35"/>
    <row r="175" s="367" customFormat="1" x14ac:dyDescent="0.35"/>
    <row r="176" s="367" customFormat="1" x14ac:dyDescent="0.35"/>
    <row r="177" s="367" customFormat="1" x14ac:dyDescent="0.35"/>
    <row r="178" s="367" customFormat="1" x14ac:dyDescent="0.35"/>
    <row r="179" s="367" customFormat="1" x14ac:dyDescent="0.35"/>
    <row r="180" s="367" customFormat="1" x14ac:dyDescent="0.35"/>
    <row r="181" s="367" customFormat="1" x14ac:dyDescent="0.35"/>
    <row r="182" s="367" customFormat="1" x14ac:dyDescent="0.35"/>
    <row r="183" s="367" customFormat="1" x14ac:dyDescent="0.35"/>
    <row r="184" s="367" customFormat="1" x14ac:dyDescent="0.35"/>
    <row r="185" s="367" customFormat="1" x14ac:dyDescent="0.35"/>
    <row r="186" s="367" customFormat="1" x14ac:dyDescent="0.35"/>
    <row r="187" s="367" customFormat="1" x14ac:dyDescent="0.35"/>
    <row r="188" s="367" customFormat="1" x14ac:dyDescent="0.35"/>
    <row r="189" s="367" customFormat="1" x14ac:dyDescent="0.35"/>
    <row r="190" s="367" customFormat="1" x14ac:dyDescent="0.35"/>
    <row r="191" s="367" customFormat="1" x14ac:dyDescent="0.35"/>
    <row r="192" s="367" customFormat="1" x14ac:dyDescent="0.35"/>
    <row r="193" s="367" customFormat="1" x14ac:dyDescent="0.35"/>
    <row r="194" s="367" customFormat="1" x14ac:dyDescent="0.35"/>
    <row r="195" s="367" customFormat="1" x14ac:dyDescent="0.35"/>
    <row r="196" s="367" customFormat="1" x14ac:dyDescent="0.35"/>
    <row r="197" s="367" customFormat="1" x14ac:dyDescent="0.35"/>
    <row r="198" s="367" customFormat="1" x14ac:dyDescent="0.35"/>
    <row r="199" s="367" customFormat="1" x14ac:dyDescent="0.35"/>
    <row r="200" s="367" customFormat="1" x14ac:dyDescent="0.35"/>
    <row r="201" s="367" customFormat="1" x14ac:dyDescent="0.35"/>
    <row r="202" s="367" customFormat="1" x14ac:dyDescent="0.35"/>
    <row r="203" s="367" customFormat="1" x14ac:dyDescent="0.35"/>
    <row r="204" s="367" customFormat="1" x14ac:dyDescent="0.35"/>
    <row r="205" s="367" customFormat="1" x14ac:dyDescent="0.35"/>
    <row r="206" s="367" customFormat="1" x14ac:dyDescent="0.35"/>
    <row r="207" s="367" customFormat="1" x14ac:dyDescent="0.35"/>
    <row r="208" s="367" customFormat="1" x14ac:dyDescent="0.35"/>
    <row r="209" s="367" customFormat="1" x14ac:dyDescent="0.35"/>
    <row r="210" s="367" customFormat="1" x14ac:dyDescent="0.35"/>
    <row r="211" s="367" customFormat="1" x14ac:dyDescent="0.35"/>
    <row r="212" s="367" customFormat="1" x14ac:dyDescent="0.35"/>
    <row r="213" s="367" customFormat="1" x14ac:dyDescent="0.35"/>
    <row r="214" s="367" customFormat="1" x14ac:dyDescent="0.35"/>
    <row r="215" s="367" customFormat="1" x14ac:dyDescent="0.35"/>
    <row r="216" s="367" customFormat="1" x14ac:dyDescent="0.35"/>
    <row r="217" s="367" customFormat="1" x14ac:dyDescent="0.35"/>
    <row r="218" s="367" customFormat="1" x14ac:dyDescent="0.35"/>
    <row r="219" s="367" customFormat="1" x14ac:dyDescent="0.35"/>
    <row r="220" s="367" customFormat="1" x14ac:dyDescent="0.35"/>
    <row r="221" s="367" customFormat="1" x14ac:dyDescent="0.35"/>
    <row r="222" s="367" customFormat="1" x14ac:dyDescent="0.35"/>
    <row r="223" s="367" customFormat="1" x14ac:dyDescent="0.35"/>
    <row r="224" s="367" customFormat="1" x14ac:dyDescent="0.35"/>
    <row r="225" s="367" customFormat="1" x14ac:dyDescent="0.35"/>
    <row r="226" s="367" customFormat="1" x14ac:dyDescent="0.35"/>
    <row r="227" s="367" customFormat="1" x14ac:dyDescent="0.35"/>
    <row r="228" s="367" customFormat="1" x14ac:dyDescent="0.35"/>
    <row r="229" s="367" customFormat="1" x14ac:dyDescent="0.35"/>
    <row r="230" s="367" customFormat="1" x14ac:dyDescent="0.35"/>
    <row r="231" s="367" customFormat="1" x14ac:dyDescent="0.35"/>
    <row r="232" s="367" customFormat="1" x14ac:dyDescent="0.35"/>
    <row r="233" s="367" customFormat="1" x14ac:dyDescent="0.35"/>
    <row r="234" s="367" customFormat="1" x14ac:dyDescent="0.35"/>
    <row r="235" s="367" customFormat="1" x14ac:dyDescent="0.35"/>
    <row r="236" s="367" customFormat="1" x14ac:dyDescent="0.35"/>
    <row r="237" s="367" customFormat="1" x14ac:dyDescent="0.35"/>
    <row r="238" s="367" customFormat="1" x14ac:dyDescent="0.35"/>
    <row r="239" s="367" customFormat="1" x14ac:dyDescent="0.35"/>
    <row r="240" s="367" customFormat="1" x14ac:dyDescent="0.35"/>
    <row r="241" s="367" customFormat="1" x14ac:dyDescent="0.35"/>
    <row r="242" s="367" customFormat="1" x14ac:dyDescent="0.35"/>
    <row r="243" s="367" customFormat="1" x14ac:dyDescent="0.35"/>
  </sheetData>
  <mergeCells count="3">
    <mergeCell ref="A3:B4"/>
    <mergeCell ref="A5:B5"/>
    <mergeCell ref="A17:B17"/>
  </mergeCells>
  <conditionalFormatting sqref="C5">
    <cfRule type="cellIs" dxfId="74" priority="38" stopIfTrue="1" operator="lessThan">
      <formula>0</formula>
    </cfRule>
  </conditionalFormatting>
  <conditionalFormatting sqref="D5">
    <cfRule type="cellIs" dxfId="73" priority="37" stopIfTrue="1" operator="lessThan">
      <formula>0</formula>
    </cfRule>
  </conditionalFormatting>
  <conditionalFormatting sqref="H17">
    <cfRule type="cellIs" dxfId="72" priority="36" stopIfTrue="1" operator="lessThan">
      <formula>0</formula>
    </cfRule>
  </conditionalFormatting>
  <conditionalFormatting sqref="G5">
    <cfRule type="cellIs" dxfId="71" priority="35" stopIfTrue="1" operator="lessThan">
      <formula>0</formula>
    </cfRule>
  </conditionalFormatting>
  <conditionalFormatting sqref="G17">
    <cfRule type="cellIs" dxfId="70" priority="34" stopIfTrue="1" operator="lessThan">
      <formula>0</formula>
    </cfRule>
  </conditionalFormatting>
  <conditionalFormatting sqref="G6:G16">
    <cfRule type="cellIs" dxfId="69" priority="32" stopIfTrue="1" operator="lessThan">
      <formula>0</formula>
    </cfRule>
  </conditionalFormatting>
  <conditionalFormatting sqref="G18:G21">
    <cfRule type="cellIs" dxfId="68" priority="33" stopIfTrue="1" operator="lessThan">
      <formula>0</formula>
    </cfRule>
  </conditionalFormatting>
  <conditionalFormatting sqref="H18:H20">
    <cfRule type="cellIs" dxfId="67" priority="31" stopIfTrue="1" operator="lessThan">
      <formula>0</formula>
    </cfRule>
  </conditionalFormatting>
  <conditionalFormatting sqref="H21">
    <cfRule type="cellIs" dxfId="66" priority="30" stopIfTrue="1" operator="lessThan">
      <formula>0</formula>
    </cfRule>
  </conditionalFormatting>
  <conditionalFormatting sqref="H5">
    <cfRule type="cellIs" dxfId="65" priority="29" stopIfTrue="1" operator="lessThan">
      <formula>0</formula>
    </cfRule>
  </conditionalFormatting>
  <conditionalFormatting sqref="H11:H12 H14:H16 H6:H8">
    <cfRule type="cellIs" dxfId="64" priority="28" stopIfTrue="1" operator="lessThan">
      <formula>0</formula>
    </cfRule>
  </conditionalFormatting>
  <conditionalFormatting sqref="H13">
    <cfRule type="cellIs" dxfId="63" priority="26" stopIfTrue="1" operator="lessThan">
      <formula>0</formula>
    </cfRule>
  </conditionalFormatting>
  <conditionalFormatting sqref="H10">
    <cfRule type="cellIs" dxfId="62" priority="27" stopIfTrue="1" operator="lessThan">
      <formula>0</formula>
    </cfRule>
  </conditionalFormatting>
  <conditionalFormatting sqref="H9">
    <cfRule type="cellIs" dxfId="61" priority="25" stopIfTrue="1" operator="lessThan">
      <formula>0</formula>
    </cfRule>
  </conditionalFormatting>
  <conditionalFormatting sqref="E5">
    <cfRule type="cellIs" dxfId="60" priority="24" stopIfTrue="1" operator="lessThan">
      <formula>0</formula>
    </cfRule>
  </conditionalFormatting>
  <conditionalFormatting sqref="F5">
    <cfRule type="cellIs" dxfId="59" priority="23" stopIfTrue="1" operator="lessThan">
      <formula>0</formula>
    </cfRule>
  </conditionalFormatting>
  <conditionalFormatting sqref="E17">
    <cfRule type="cellIs" dxfId="58" priority="22" stopIfTrue="1" operator="lessThan">
      <formula>0</formula>
    </cfRule>
  </conditionalFormatting>
  <conditionalFormatting sqref="E14:E16">
    <cfRule type="cellIs" dxfId="57" priority="21" stopIfTrue="1" operator="lessThan">
      <formula>0</formula>
    </cfRule>
  </conditionalFormatting>
  <conditionalFormatting sqref="E6:E13">
    <cfRule type="cellIs" dxfId="56" priority="20" stopIfTrue="1" operator="lessThan">
      <formula>0</formula>
    </cfRule>
  </conditionalFormatting>
  <conditionalFormatting sqref="E18:E21">
    <cfRule type="cellIs" dxfId="55" priority="19" stopIfTrue="1" operator="lessThan">
      <formula>0</formula>
    </cfRule>
  </conditionalFormatting>
  <conditionalFormatting sqref="F17">
    <cfRule type="cellIs" dxfId="54" priority="18" stopIfTrue="1" operator="lessThan">
      <formula>0</formula>
    </cfRule>
  </conditionalFormatting>
  <conditionalFormatting sqref="F18:F20">
    <cfRule type="cellIs" dxfId="53" priority="17" stopIfTrue="1" operator="lessThan">
      <formula>0</formula>
    </cfRule>
  </conditionalFormatting>
  <conditionalFormatting sqref="F21">
    <cfRule type="cellIs" dxfId="52" priority="16" stopIfTrue="1" operator="lessThan">
      <formula>0</formula>
    </cfRule>
  </conditionalFormatting>
  <conditionalFormatting sqref="F10">
    <cfRule type="cellIs" dxfId="51" priority="14" stopIfTrue="1" operator="lessThan">
      <formula>0</formula>
    </cfRule>
  </conditionalFormatting>
  <conditionalFormatting sqref="F11:F12 F14:F16 F6:F8">
    <cfRule type="cellIs" dxfId="50" priority="15" stopIfTrue="1" operator="lessThan">
      <formula>0</formula>
    </cfRule>
  </conditionalFormatting>
  <conditionalFormatting sqref="F13">
    <cfRule type="cellIs" dxfId="49" priority="13" stopIfTrue="1" operator="lessThan">
      <formula>0</formula>
    </cfRule>
  </conditionalFormatting>
  <conditionalFormatting sqref="F9">
    <cfRule type="cellIs" dxfId="48" priority="12" stopIfTrue="1" operator="lessThan">
      <formula>0</formula>
    </cfRule>
  </conditionalFormatting>
  <conditionalFormatting sqref="C17">
    <cfRule type="cellIs" dxfId="47" priority="11" stopIfTrue="1" operator="lessThan">
      <formula>0</formula>
    </cfRule>
  </conditionalFormatting>
  <conditionalFormatting sqref="C14:C16">
    <cfRule type="cellIs" dxfId="46" priority="10" stopIfTrue="1" operator="lessThan">
      <formula>0</formula>
    </cfRule>
  </conditionalFormatting>
  <conditionalFormatting sqref="D17">
    <cfRule type="cellIs" dxfId="45" priority="9" stopIfTrue="1" operator="lessThan">
      <formula>0</formula>
    </cfRule>
  </conditionalFormatting>
  <conditionalFormatting sqref="D18:D20">
    <cfRule type="cellIs" dxfId="44" priority="8" stopIfTrue="1" operator="lessThan">
      <formula>0</formula>
    </cfRule>
  </conditionalFormatting>
  <conditionalFormatting sqref="D21">
    <cfRule type="cellIs" dxfId="43" priority="7" stopIfTrue="1" operator="lessThan">
      <formula>0</formula>
    </cfRule>
  </conditionalFormatting>
  <conditionalFormatting sqref="C6:C13">
    <cfRule type="cellIs" dxfId="42" priority="6" stopIfTrue="1" operator="lessThan">
      <formula>0</formula>
    </cfRule>
  </conditionalFormatting>
  <conditionalFormatting sqref="C18:C21">
    <cfRule type="cellIs" dxfId="41" priority="5" stopIfTrue="1" operator="lessThan">
      <formula>0</formula>
    </cfRule>
  </conditionalFormatting>
  <conditionalFormatting sqref="D10">
    <cfRule type="cellIs" dxfId="40" priority="3" stopIfTrue="1" operator="lessThan">
      <formula>0</formula>
    </cfRule>
  </conditionalFormatting>
  <conditionalFormatting sqref="D11:D12 D14:D16 D6:D8">
    <cfRule type="cellIs" dxfId="39" priority="4" stopIfTrue="1" operator="lessThan">
      <formula>0</formula>
    </cfRule>
  </conditionalFormatting>
  <conditionalFormatting sqref="D13">
    <cfRule type="cellIs" dxfId="38" priority="2" stopIfTrue="1" operator="lessThan">
      <formula>0</formula>
    </cfRule>
  </conditionalFormatting>
  <conditionalFormatting sqref="D9">
    <cfRule type="cellIs" dxfId="37" priority="1" stopIfTrue="1" operator="lessThan">
      <formula>0</formula>
    </cfRule>
  </conditionalFormatting>
  <hyperlinks>
    <hyperlink ref="J1" location="Index!A1" display="Index" xr:uid="{3CC3008A-34A5-45DD-A52E-C88A83B3735A}"/>
  </hyperlinks>
  <pageMargins left="0.70866141732283472" right="0.70866141732283472" top="0.74803149606299213" bottom="0.74803149606299213" header="0.31496062992125984" footer="0.31496062992125984"/>
  <pageSetup paperSize="9" scale="71"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11884-D083-4BAF-BB6A-526BFD4B8411}">
  <dimension ref="A1:H23"/>
  <sheetViews>
    <sheetView zoomScaleNormal="100" workbookViewId="0"/>
  </sheetViews>
  <sheetFormatPr defaultColWidth="9.1796875" defaultRowHeight="10.5" x14ac:dyDescent="0.25"/>
  <cols>
    <col min="1" max="1" width="5" style="88" customWidth="1"/>
    <col min="2" max="2" width="23.453125" style="88" customWidth="1"/>
    <col min="3" max="6" width="15.453125" style="88" customWidth="1"/>
    <col min="7" max="16384" width="9.1796875" style="88"/>
  </cols>
  <sheetData>
    <row r="1" spans="1:8" x14ac:dyDescent="0.25">
      <c r="A1" s="1" t="s">
        <v>1539</v>
      </c>
      <c r="B1" s="1"/>
      <c r="C1" s="1"/>
      <c r="D1" s="1"/>
      <c r="E1" s="1"/>
      <c r="F1" s="1"/>
      <c r="H1" s="1" t="s">
        <v>71</v>
      </c>
    </row>
    <row r="2" spans="1:8" ht="10.5" customHeight="1" x14ac:dyDescent="0.25">
      <c r="A2" s="1214" t="s">
        <v>79</v>
      </c>
      <c r="B2" s="1215"/>
      <c r="C2" s="1249" t="s">
        <v>1540</v>
      </c>
      <c r="D2" s="1250"/>
      <c r="E2" s="1249" t="s">
        <v>1541</v>
      </c>
      <c r="F2" s="1250"/>
    </row>
    <row r="3" spans="1:8" x14ac:dyDescent="0.25">
      <c r="A3" s="1247" t="s">
        <v>1542</v>
      </c>
      <c r="B3" s="1248"/>
      <c r="C3" s="684" t="s">
        <v>1543</v>
      </c>
      <c r="D3" s="684" t="s">
        <v>1544</v>
      </c>
      <c r="E3" s="684" t="s">
        <v>1543</v>
      </c>
      <c r="F3" s="684" t="s">
        <v>1544</v>
      </c>
    </row>
    <row r="4" spans="1:8" x14ac:dyDescent="0.25">
      <c r="A4" s="685">
        <v>1</v>
      </c>
      <c r="B4" s="686" t="s">
        <v>1545</v>
      </c>
      <c r="C4" s="616">
        <v>-2569</v>
      </c>
      <c r="D4" s="616">
        <v>-3711</v>
      </c>
      <c r="E4" s="65">
        <v>462</v>
      </c>
      <c r="F4" s="65">
        <v>236</v>
      </c>
    </row>
    <row r="5" spans="1:8" x14ac:dyDescent="0.25">
      <c r="A5" s="685">
        <v>2</v>
      </c>
      <c r="B5" s="687" t="s">
        <v>1546</v>
      </c>
      <c r="C5" s="65">
        <v>414</v>
      </c>
      <c r="D5" s="65">
        <v>746</v>
      </c>
      <c r="E5" s="616">
        <v>-1112</v>
      </c>
      <c r="F5" s="65">
        <v>-239</v>
      </c>
    </row>
    <row r="6" spans="1:8" x14ac:dyDescent="0.25">
      <c r="A6" s="685">
        <v>3</v>
      </c>
      <c r="B6" s="686" t="s">
        <v>1547</v>
      </c>
      <c r="C6" s="65">
        <v>179</v>
      </c>
      <c r="D6" s="65">
        <v>-165</v>
      </c>
      <c r="E6" s="688"/>
      <c r="F6" s="688"/>
    </row>
    <row r="7" spans="1:8" x14ac:dyDescent="0.25">
      <c r="A7" s="685">
        <v>4</v>
      </c>
      <c r="B7" s="686" t="s">
        <v>1548</v>
      </c>
      <c r="C7" s="616">
        <v>-1131</v>
      </c>
      <c r="D7" s="65">
        <v>-986</v>
      </c>
      <c r="E7" s="688"/>
      <c r="F7" s="688"/>
    </row>
    <row r="8" spans="1:8" x14ac:dyDescent="0.25">
      <c r="A8" s="685">
        <v>5</v>
      </c>
      <c r="B8" s="686" t="s">
        <v>1549</v>
      </c>
      <c r="C8" s="616">
        <v>-1619</v>
      </c>
      <c r="D8" s="616">
        <v>-1739</v>
      </c>
      <c r="E8" s="688"/>
      <c r="F8" s="688"/>
    </row>
    <row r="9" spans="1:8" x14ac:dyDescent="0.25">
      <c r="A9" s="689">
        <v>6</v>
      </c>
      <c r="B9" s="686" t="s">
        <v>1550</v>
      </c>
      <c r="C9" s="65">
        <v>894</v>
      </c>
      <c r="D9" s="65">
        <v>793</v>
      </c>
      <c r="E9" s="688"/>
      <c r="F9" s="688"/>
    </row>
    <row r="11" spans="1:8" ht="57.75" customHeight="1" x14ac:dyDescent="0.25">
      <c r="B11" s="1251" t="s">
        <v>1551</v>
      </c>
      <c r="C11" s="1252"/>
      <c r="D11" s="1252"/>
      <c r="E11" s="1252"/>
      <c r="F11" s="1253"/>
    </row>
    <row r="12" spans="1:8" ht="11.25" customHeight="1" x14ac:dyDescent="0.25"/>
    <row r="13" spans="1:8" ht="11.25" customHeight="1" x14ac:dyDescent="0.25"/>
    <row r="14" spans="1:8" ht="11.25" customHeight="1" x14ac:dyDescent="0.25"/>
    <row r="15" spans="1:8" x14ac:dyDescent="0.25">
      <c r="A15" s="1" t="s">
        <v>1539</v>
      </c>
      <c r="B15" s="1"/>
      <c r="C15" s="1"/>
      <c r="D15" s="1"/>
      <c r="E15" s="1"/>
      <c r="F15" s="1"/>
    </row>
    <row r="16" spans="1:8" ht="10.5" customHeight="1" x14ac:dyDescent="0.25">
      <c r="A16" s="1214" t="s">
        <v>80</v>
      </c>
      <c r="B16" s="1215"/>
      <c r="C16" s="1249" t="s">
        <v>1540</v>
      </c>
      <c r="D16" s="1250"/>
      <c r="E16" s="1249" t="s">
        <v>1541</v>
      </c>
      <c r="F16" s="1250"/>
    </row>
    <row r="17" spans="1:6" x14ac:dyDescent="0.25">
      <c r="A17" s="1247" t="s">
        <v>1542</v>
      </c>
      <c r="B17" s="1248"/>
      <c r="C17" s="684" t="s">
        <v>1543</v>
      </c>
      <c r="D17" s="684" t="s">
        <v>1544</v>
      </c>
      <c r="E17" s="684" t="s">
        <v>1543</v>
      </c>
      <c r="F17" s="684" t="s">
        <v>1544</v>
      </c>
    </row>
    <row r="18" spans="1:6" x14ac:dyDescent="0.25">
      <c r="A18" s="685">
        <v>1</v>
      </c>
      <c r="B18" s="686" t="s">
        <v>1545</v>
      </c>
      <c r="C18" s="690">
        <v>-3711.21985319132</v>
      </c>
      <c r="D18" s="690">
        <v>-3848</v>
      </c>
      <c r="E18" s="690">
        <v>236.15076637192701</v>
      </c>
      <c r="F18" s="690">
        <v>142</v>
      </c>
    </row>
    <row r="19" spans="1:6" x14ac:dyDescent="0.25">
      <c r="A19" s="685">
        <v>2</v>
      </c>
      <c r="B19" s="687" t="s">
        <v>1546</v>
      </c>
      <c r="C19" s="690">
        <v>745.52148157081604</v>
      </c>
      <c r="D19" s="690">
        <v>764</v>
      </c>
      <c r="E19" s="690">
        <v>-238.90832138179601</v>
      </c>
      <c r="F19" s="690">
        <v>-142</v>
      </c>
    </row>
    <row r="20" spans="1:6" x14ac:dyDescent="0.25">
      <c r="A20" s="685">
        <v>3</v>
      </c>
      <c r="B20" s="686" t="s">
        <v>1547</v>
      </c>
      <c r="C20" s="690">
        <v>-164.504590735893</v>
      </c>
      <c r="D20" s="690">
        <v>315</v>
      </c>
      <c r="E20" s="691"/>
      <c r="F20" s="691"/>
    </row>
    <row r="21" spans="1:6" x14ac:dyDescent="0.25">
      <c r="A21" s="685">
        <v>4</v>
      </c>
      <c r="B21" s="686" t="s">
        <v>1548</v>
      </c>
      <c r="C21" s="690">
        <v>-986.05193277767899</v>
      </c>
      <c r="D21" s="690">
        <v>-1473</v>
      </c>
      <c r="E21" s="691"/>
      <c r="F21" s="691"/>
    </row>
    <row r="22" spans="1:6" x14ac:dyDescent="0.25">
      <c r="A22" s="685">
        <v>5</v>
      </c>
      <c r="B22" s="686" t="s">
        <v>1549</v>
      </c>
      <c r="C22" s="690">
        <v>-1739.0853705633999</v>
      </c>
      <c r="D22" s="690">
        <v>-2251</v>
      </c>
      <c r="E22" s="691"/>
      <c r="F22" s="691"/>
    </row>
    <row r="23" spans="1:6" x14ac:dyDescent="0.25">
      <c r="A23" s="689">
        <v>6</v>
      </c>
      <c r="B23" s="686" t="s">
        <v>1550</v>
      </c>
      <c r="C23" s="690">
        <v>792.69380376875301</v>
      </c>
      <c r="D23" s="690">
        <v>827</v>
      </c>
      <c r="E23" s="691"/>
      <c r="F23" s="691"/>
    </row>
  </sheetData>
  <mergeCells count="9">
    <mergeCell ref="A17:B17"/>
    <mergeCell ref="A2:B2"/>
    <mergeCell ref="C2:D2"/>
    <mergeCell ref="E2:F2"/>
    <mergeCell ref="A3:B3"/>
    <mergeCell ref="B11:F11"/>
    <mergeCell ref="A16:B16"/>
    <mergeCell ref="C16:D16"/>
    <mergeCell ref="E16:F16"/>
  </mergeCells>
  <hyperlinks>
    <hyperlink ref="H1" location="Index!A1" display="Index" xr:uid="{00C6C548-8A1B-4E59-ADC5-DE21D0FFC765}"/>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72141-A1A3-42E5-983F-2D0704C082A3}">
  <dimension ref="A1:N42"/>
  <sheetViews>
    <sheetView showGridLines="0" zoomScaleNormal="100" workbookViewId="0"/>
  </sheetViews>
  <sheetFormatPr defaultColWidth="9.1796875" defaultRowHeight="10.5" x14ac:dyDescent="0.25"/>
  <cols>
    <col min="1" max="1" width="5.54296875" style="7" customWidth="1"/>
    <col min="2" max="2" width="26.54296875" style="7" customWidth="1"/>
    <col min="3" max="3" width="13.453125" style="7" bestFit="1" customWidth="1"/>
    <col min="4" max="4" width="18.1796875" style="7" bestFit="1" customWidth="1"/>
    <col min="5" max="5" width="17.7265625" style="7" bestFit="1" customWidth="1"/>
    <col min="6" max="6" width="18.7265625" style="7" bestFit="1" customWidth="1"/>
    <col min="7" max="8" width="13.26953125" style="7" bestFit="1" customWidth="1"/>
    <col min="9" max="9" width="17.81640625" style="7" customWidth="1"/>
    <col min="10" max="10" width="17.7265625" style="7" bestFit="1" customWidth="1"/>
    <col min="11" max="12" width="18.7265625" style="7" bestFit="1" customWidth="1"/>
    <col min="13" max="16384" width="9.1796875" style="7"/>
  </cols>
  <sheetData>
    <row r="1" spans="1:14" x14ac:dyDescent="0.25">
      <c r="A1" s="1" t="s">
        <v>524</v>
      </c>
      <c r="B1" s="1"/>
      <c r="C1" s="1"/>
      <c r="D1" s="1"/>
      <c r="E1" s="1"/>
      <c r="F1" s="1"/>
      <c r="G1" s="1"/>
      <c r="H1" s="1"/>
      <c r="I1" s="1"/>
      <c r="J1" s="1"/>
      <c r="K1" s="1"/>
      <c r="L1" s="1"/>
      <c r="N1" s="1" t="s">
        <v>71</v>
      </c>
    </row>
    <row r="2" spans="1:14" ht="10.5" customHeight="1" x14ac:dyDescent="0.25">
      <c r="C2" s="1259" t="s">
        <v>525</v>
      </c>
      <c r="D2" s="1259"/>
      <c r="E2" s="1259"/>
      <c r="F2" s="1259"/>
      <c r="G2" s="1260"/>
      <c r="H2" s="1258" t="s">
        <v>526</v>
      </c>
      <c r="I2" s="1259"/>
      <c r="J2" s="1259"/>
      <c r="K2" s="1259"/>
      <c r="L2" s="1260"/>
    </row>
    <row r="3" spans="1:14" x14ac:dyDescent="0.25">
      <c r="A3" s="12" t="s">
        <v>527</v>
      </c>
      <c r="B3" s="175"/>
      <c r="C3" s="218">
        <v>45473</v>
      </c>
      <c r="D3" s="218">
        <v>45382</v>
      </c>
      <c r="E3" s="218">
        <v>45291</v>
      </c>
      <c r="F3" s="218">
        <v>45199</v>
      </c>
      <c r="G3" s="218">
        <v>45107</v>
      </c>
      <c r="H3" s="218">
        <v>45473</v>
      </c>
      <c r="I3" s="218">
        <v>45382</v>
      </c>
      <c r="J3" s="218">
        <v>45291</v>
      </c>
      <c r="K3" s="218">
        <v>45199</v>
      </c>
      <c r="L3" s="218">
        <v>45107</v>
      </c>
    </row>
    <row r="4" spans="1:14" ht="21" x14ac:dyDescent="0.25">
      <c r="A4" s="12" t="s">
        <v>528</v>
      </c>
      <c r="B4" s="35" t="s">
        <v>529</v>
      </c>
      <c r="C4" s="238">
        <v>12</v>
      </c>
      <c r="D4" s="238">
        <v>12</v>
      </c>
      <c r="E4" s="238">
        <v>12</v>
      </c>
      <c r="F4" s="238">
        <v>12</v>
      </c>
      <c r="G4" s="206">
        <v>12</v>
      </c>
      <c r="H4" s="206">
        <v>12</v>
      </c>
      <c r="I4" s="206">
        <v>12</v>
      </c>
      <c r="J4" s="206">
        <v>12</v>
      </c>
      <c r="K4" s="206">
        <v>12</v>
      </c>
      <c r="L4" s="206">
        <v>12</v>
      </c>
    </row>
    <row r="5" spans="1:14" ht="15" customHeight="1" x14ac:dyDescent="0.25">
      <c r="A5" s="1261" t="s">
        <v>530</v>
      </c>
      <c r="B5" s="1262"/>
      <c r="C5" s="1262"/>
      <c r="D5" s="1262"/>
      <c r="E5" s="1262"/>
      <c r="F5" s="1262"/>
      <c r="G5" s="1262"/>
      <c r="H5" s="1262"/>
      <c r="I5" s="1262"/>
      <c r="J5" s="1262"/>
      <c r="K5" s="1262"/>
      <c r="L5" s="1263"/>
    </row>
    <row r="6" spans="1:14" x14ac:dyDescent="0.25">
      <c r="A6" s="36">
        <v>1</v>
      </c>
      <c r="B6" s="35" t="s">
        <v>531</v>
      </c>
      <c r="C6" s="1255"/>
      <c r="D6" s="1255"/>
      <c r="E6" s="1255"/>
      <c r="F6" s="1255"/>
      <c r="G6" s="1255"/>
      <c r="H6" s="294">
        <v>193668</v>
      </c>
      <c r="I6" s="239">
        <v>194958</v>
      </c>
      <c r="J6" s="239">
        <v>194460</v>
      </c>
      <c r="K6" s="239">
        <v>193103</v>
      </c>
      <c r="L6" s="239">
        <v>190168</v>
      </c>
    </row>
    <row r="7" spans="1:14" ht="15" customHeight="1" x14ac:dyDescent="0.25">
      <c r="A7" s="1261" t="s">
        <v>532</v>
      </c>
      <c r="B7" s="1262"/>
      <c r="C7" s="1262"/>
      <c r="D7" s="1262"/>
      <c r="E7" s="1262"/>
      <c r="F7" s="1262"/>
      <c r="G7" s="1262"/>
      <c r="H7" s="1262"/>
      <c r="I7" s="1262"/>
      <c r="J7" s="1262"/>
      <c r="K7" s="1262"/>
      <c r="L7" s="1263"/>
    </row>
    <row r="8" spans="1:14" ht="21" x14ac:dyDescent="0.25">
      <c r="A8" s="36">
        <v>2</v>
      </c>
      <c r="B8" s="35" t="s">
        <v>533</v>
      </c>
      <c r="C8" s="239">
        <v>496820.19914933335</v>
      </c>
      <c r="D8" s="239">
        <v>494219</v>
      </c>
      <c r="E8" s="239">
        <v>488270</v>
      </c>
      <c r="F8" s="294">
        <v>483872</v>
      </c>
      <c r="G8" s="294">
        <v>478573</v>
      </c>
      <c r="H8" s="294">
        <v>31819</v>
      </c>
      <c r="I8" s="294">
        <v>32089</v>
      </c>
      <c r="J8" s="294">
        <v>32123</v>
      </c>
      <c r="K8" s="294">
        <v>32189</v>
      </c>
      <c r="L8" s="294">
        <v>32030</v>
      </c>
    </row>
    <row r="9" spans="1:14" x14ac:dyDescent="0.25">
      <c r="A9" s="36">
        <v>3</v>
      </c>
      <c r="B9" s="84" t="s">
        <v>534</v>
      </c>
      <c r="C9" s="239">
        <v>361473.32389783341</v>
      </c>
      <c r="D9" s="239">
        <v>364985</v>
      </c>
      <c r="E9" s="239">
        <v>366186</v>
      </c>
      <c r="F9" s="294">
        <v>367509</v>
      </c>
      <c r="G9" s="294">
        <v>365324</v>
      </c>
      <c r="H9" s="294">
        <v>18074</v>
      </c>
      <c r="I9" s="294">
        <v>18249</v>
      </c>
      <c r="J9" s="294">
        <v>18309</v>
      </c>
      <c r="K9" s="294">
        <v>18375</v>
      </c>
      <c r="L9" s="294">
        <v>18266</v>
      </c>
    </row>
    <row r="10" spans="1:14" x14ac:dyDescent="0.25">
      <c r="A10" s="36">
        <v>4</v>
      </c>
      <c r="B10" s="84" t="s">
        <v>535</v>
      </c>
      <c r="C10" s="239">
        <v>98757.548718749997</v>
      </c>
      <c r="D10" s="239">
        <v>98684</v>
      </c>
      <c r="E10" s="239">
        <v>97655</v>
      </c>
      <c r="F10" s="294">
        <v>96974</v>
      </c>
      <c r="G10" s="294">
        <v>96261</v>
      </c>
      <c r="H10" s="294">
        <v>11754.511263916667</v>
      </c>
      <c r="I10" s="294">
        <v>11865</v>
      </c>
      <c r="J10" s="294">
        <v>11805</v>
      </c>
      <c r="K10" s="294">
        <v>11766</v>
      </c>
      <c r="L10" s="294">
        <v>11770</v>
      </c>
    </row>
    <row r="11" spans="1:14" x14ac:dyDescent="0.25">
      <c r="A11" s="36">
        <v>5</v>
      </c>
      <c r="B11" s="35" t="s">
        <v>536</v>
      </c>
      <c r="C11" s="239">
        <v>407110.43725258339</v>
      </c>
      <c r="D11" s="239">
        <v>412074</v>
      </c>
      <c r="E11" s="239">
        <v>419991</v>
      </c>
      <c r="F11" s="294">
        <v>427270</v>
      </c>
      <c r="G11" s="294">
        <v>430785</v>
      </c>
      <c r="H11" s="294">
        <v>140400</v>
      </c>
      <c r="I11" s="294">
        <v>142382</v>
      </c>
      <c r="J11" s="294">
        <v>146150</v>
      </c>
      <c r="K11" s="294">
        <v>149830</v>
      </c>
      <c r="L11" s="294">
        <v>151570</v>
      </c>
    </row>
    <row r="12" spans="1:14" ht="31.5" x14ac:dyDescent="0.25">
      <c r="A12" s="36">
        <v>6</v>
      </c>
      <c r="B12" s="84" t="s">
        <v>537</v>
      </c>
      <c r="C12" s="239">
        <v>297787.85300325003</v>
      </c>
      <c r="D12" s="239">
        <v>302483</v>
      </c>
      <c r="E12" s="239">
        <v>307398</v>
      </c>
      <c r="F12" s="294">
        <v>311486</v>
      </c>
      <c r="G12" s="294">
        <v>314662</v>
      </c>
      <c r="H12" s="294">
        <v>74295</v>
      </c>
      <c r="I12" s="294">
        <v>75469</v>
      </c>
      <c r="J12" s="294">
        <v>76698</v>
      </c>
      <c r="K12" s="294">
        <v>77719</v>
      </c>
      <c r="L12" s="294">
        <v>78512</v>
      </c>
    </row>
    <row r="13" spans="1:14" ht="21" x14ac:dyDescent="0.25">
      <c r="A13" s="36">
        <v>7</v>
      </c>
      <c r="B13" s="84" t="s">
        <v>538</v>
      </c>
      <c r="C13" s="239">
        <v>102945.20890983332</v>
      </c>
      <c r="D13" s="239">
        <v>103622</v>
      </c>
      <c r="E13" s="239">
        <v>107235</v>
      </c>
      <c r="F13" s="294">
        <v>110880</v>
      </c>
      <c r="G13" s="294">
        <v>111723</v>
      </c>
      <c r="H13" s="294">
        <v>59728</v>
      </c>
      <c r="I13" s="294">
        <v>60944</v>
      </c>
      <c r="J13" s="294">
        <v>64094</v>
      </c>
      <c r="K13" s="294">
        <v>67207</v>
      </c>
      <c r="L13" s="294">
        <v>68658</v>
      </c>
    </row>
    <row r="14" spans="1:14" x14ac:dyDescent="0.25">
      <c r="A14" s="36">
        <v>8</v>
      </c>
      <c r="B14" s="84" t="s">
        <v>539</v>
      </c>
      <c r="C14" s="239">
        <v>6377.3753394999994</v>
      </c>
      <c r="D14" s="239">
        <v>5969</v>
      </c>
      <c r="E14" s="239">
        <v>5358</v>
      </c>
      <c r="F14" s="239">
        <v>4903</v>
      </c>
      <c r="G14" s="239">
        <v>4399</v>
      </c>
      <c r="H14" s="239">
        <v>6377</v>
      </c>
      <c r="I14" s="239">
        <v>5969</v>
      </c>
      <c r="J14" s="239">
        <v>5358</v>
      </c>
      <c r="K14" s="239">
        <v>4903</v>
      </c>
      <c r="L14" s="239">
        <v>4399</v>
      </c>
    </row>
    <row r="15" spans="1:14" x14ac:dyDescent="0.25">
      <c r="A15" s="36">
        <v>9</v>
      </c>
      <c r="B15" s="84" t="s">
        <v>540</v>
      </c>
      <c r="C15" s="1256"/>
      <c r="D15" s="1256"/>
      <c r="E15" s="1256"/>
      <c r="F15" s="1256"/>
      <c r="G15" s="1256"/>
      <c r="H15" s="238">
        <v>13208</v>
      </c>
      <c r="I15" s="238">
        <v>13330</v>
      </c>
      <c r="J15" s="238">
        <v>13260</v>
      </c>
      <c r="K15" s="238">
        <v>12932</v>
      </c>
      <c r="L15" s="238">
        <v>12336</v>
      </c>
    </row>
    <row r="16" spans="1:14" x14ac:dyDescent="0.25">
      <c r="A16" s="36">
        <v>10</v>
      </c>
      <c r="B16" s="35" t="s">
        <v>541</v>
      </c>
      <c r="C16" s="239">
        <v>159671.47394416668</v>
      </c>
      <c r="D16" s="239">
        <v>156972</v>
      </c>
      <c r="E16" s="239">
        <v>154089</v>
      </c>
      <c r="F16" s="239">
        <v>153094</v>
      </c>
      <c r="G16" s="239">
        <v>151914</v>
      </c>
      <c r="H16" s="238">
        <v>31292</v>
      </c>
      <c r="I16" s="239">
        <v>30731</v>
      </c>
      <c r="J16" s="238">
        <v>30212</v>
      </c>
      <c r="K16" s="238">
        <v>30535</v>
      </c>
      <c r="L16" s="238">
        <v>30827</v>
      </c>
    </row>
    <row r="17" spans="1:12" ht="31.5" x14ac:dyDescent="0.25">
      <c r="A17" s="36">
        <v>11</v>
      </c>
      <c r="B17" s="84" t="s">
        <v>542</v>
      </c>
      <c r="C17" s="239">
        <v>9989.9207548333325</v>
      </c>
      <c r="D17" s="239">
        <v>9765</v>
      </c>
      <c r="E17" s="239">
        <v>9624</v>
      </c>
      <c r="F17" s="239">
        <v>9897</v>
      </c>
      <c r="G17" s="239">
        <v>10249</v>
      </c>
      <c r="H17" s="238">
        <v>9990</v>
      </c>
      <c r="I17" s="239">
        <v>9765</v>
      </c>
      <c r="J17" s="238">
        <v>9624</v>
      </c>
      <c r="K17" s="238">
        <v>9897</v>
      </c>
      <c r="L17" s="238">
        <v>10249</v>
      </c>
    </row>
    <row r="18" spans="1:12" ht="21" x14ac:dyDescent="0.25">
      <c r="A18" s="36">
        <v>12</v>
      </c>
      <c r="B18" s="84" t="s">
        <v>543</v>
      </c>
      <c r="C18" s="239">
        <v>704.75457566666671</v>
      </c>
      <c r="D18" s="239">
        <v>868</v>
      </c>
      <c r="E18" s="239">
        <v>926</v>
      </c>
      <c r="F18" s="239">
        <v>1127</v>
      </c>
      <c r="G18" s="239">
        <v>1094</v>
      </c>
      <c r="H18" s="238">
        <v>705</v>
      </c>
      <c r="I18" s="239">
        <v>868</v>
      </c>
      <c r="J18" s="238">
        <v>926</v>
      </c>
      <c r="K18" s="238">
        <v>1127</v>
      </c>
      <c r="L18" s="238">
        <v>1094</v>
      </c>
    </row>
    <row r="19" spans="1:12" x14ac:dyDescent="0.25">
      <c r="A19" s="36">
        <v>13</v>
      </c>
      <c r="B19" s="84" t="s">
        <v>544</v>
      </c>
      <c r="C19" s="239">
        <v>148976.79861366667</v>
      </c>
      <c r="D19" s="239">
        <v>146340</v>
      </c>
      <c r="E19" s="239">
        <v>143540</v>
      </c>
      <c r="F19" s="239">
        <v>142070</v>
      </c>
      <c r="G19" s="239">
        <v>140571</v>
      </c>
      <c r="H19" s="238">
        <v>20597</v>
      </c>
      <c r="I19" s="239">
        <v>20099</v>
      </c>
      <c r="J19" s="238">
        <v>19663</v>
      </c>
      <c r="K19" s="238">
        <v>19511</v>
      </c>
      <c r="L19" s="238">
        <v>19485</v>
      </c>
    </row>
    <row r="20" spans="1:12" x14ac:dyDescent="0.25">
      <c r="A20" s="36">
        <v>14</v>
      </c>
      <c r="B20" s="35" t="s">
        <v>545</v>
      </c>
      <c r="C20" s="239">
        <v>11753.740972583333</v>
      </c>
      <c r="D20" s="239">
        <v>11690</v>
      </c>
      <c r="E20" s="239">
        <v>11535</v>
      </c>
      <c r="F20" s="239">
        <v>11379</v>
      </c>
      <c r="G20" s="239">
        <v>11185</v>
      </c>
      <c r="H20" s="238">
        <v>10708</v>
      </c>
      <c r="I20" s="239">
        <v>10670</v>
      </c>
      <c r="J20" s="238">
        <v>10504</v>
      </c>
      <c r="K20" s="238">
        <v>10356</v>
      </c>
      <c r="L20" s="238">
        <v>10230</v>
      </c>
    </row>
    <row r="21" spans="1:12" x14ac:dyDescent="0.25">
      <c r="A21" s="36">
        <v>15</v>
      </c>
      <c r="B21" s="35" t="s">
        <v>546</v>
      </c>
      <c r="C21" s="239">
        <v>142830.309011</v>
      </c>
      <c r="D21" s="239">
        <v>142437</v>
      </c>
      <c r="E21" s="239">
        <v>143561</v>
      </c>
      <c r="F21" s="239">
        <v>145007</v>
      </c>
      <c r="G21" s="239">
        <v>147363</v>
      </c>
      <c r="H21" s="238">
        <v>6130</v>
      </c>
      <c r="I21" s="239">
        <v>6057</v>
      </c>
      <c r="J21" s="238">
        <v>6159</v>
      </c>
      <c r="K21" s="238">
        <v>6359</v>
      </c>
      <c r="L21" s="238">
        <v>6631</v>
      </c>
    </row>
    <row r="22" spans="1:12" x14ac:dyDescent="0.25">
      <c r="A22" s="36">
        <v>16</v>
      </c>
      <c r="B22" s="35" t="s">
        <v>547</v>
      </c>
      <c r="C22" s="1255"/>
      <c r="D22" s="1255"/>
      <c r="E22" s="1255"/>
      <c r="F22" s="1255"/>
      <c r="G22" s="1255"/>
      <c r="H22" s="238">
        <v>233556.67083258333</v>
      </c>
      <c r="I22" s="238">
        <v>235259</v>
      </c>
      <c r="J22" s="238">
        <v>238409</v>
      </c>
      <c r="K22" s="238">
        <v>242200</v>
      </c>
      <c r="L22" s="238">
        <v>243624</v>
      </c>
    </row>
    <row r="23" spans="1:12" x14ac:dyDescent="0.25">
      <c r="A23" s="1264" t="s">
        <v>548</v>
      </c>
      <c r="B23" s="1264"/>
      <c r="C23" s="1264"/>
      <c r="D23" s="1264"/>
      <c r="E23" s="1264"/>
      <c r="F23" s="1264"/>
      <c r="G23" s="1264"/>
      <c r="H23" s="1264"/>
      <c r="I23" s="1264"/>
      <c r="J23" s="1264"/>
      <c r="K23" s="1264"/>
      <c r="L23" s="1264"/>
    </row>
    <row r="24" spans="1:12" x14ac:dyDescent="0.25">
      <c r="A24" s="36">
        <v>17</v>
      </c>
      <c r="B24" s="35" t="s">
        <v>549</v>
      </c>
      <c r="C24" s="238">
        <v>92261.68808425001</v>
      </c>
      <c r="D24" s="238">
        <v>95510</v>
      </c>
      <c r="E24" s="238">
        <v>99893</v>
      </c>
      <c r="F24" s="238">
        <v>101395</v>
      </c>
      <c r="G24" s="238">
        <v>96724</v>
      </c>
      <c r="H24" s="239">
        <v>16961</v>
      </c>
      <c r="I24" s="238">
        <v>17254</v>
      </c>
      <c r="J24" s="239">
        <v>17357</v>
      </c>
      <c r="K24" s="239">
        <v>16996</v>
      </c>
      <c r="L24" s="239">
        <v>15673</v>
      </c>
    </row>
    <row r="25" spans="1:12" ht="21" x14ac:dyDescent="0.25">
      <c r="A25" s="36">
        <v>18</v>
      </c>
      <c r="B25" s="35" t="s">
        <v>550</v>
      </c>
      <c r="C25" s="238">
        <v>34407.696833333328</v>
      </c>
      <c r="D25" s="238">
        <v>34284</v>
      </c>
      <c r="E25" s="238">
        <v>34335</v>
      </c>
      <c r="F25" s="238">
        <v>35509</v>
      </c>
      <c r="G25" s="238">
        <v>37580</v>
      </c>
      <c r="H25" s="239">
        <v>27457</v>
      </c>
      <c r="I25" s="238">
        <v>27385</v>
      </c>
      <c r="J25" s="239">
        <v>27508</v>
      </c>
      <c r="K25" s="239">
        <v>28394</v>
      </c>
      <c r="L25" s="239">
        <v>30162</v>
      </c>
    </row>
    <row r="26" spans="1:12" x14ac:dyDescent="0.25">
      <c r="A26" s="36">
        <v>19</v>
      </c>
      <c r="B26" s="35" t="s">
        <v>551</v>
      </c>
      <c r="C26" s="238">
        <v>260799.93795066667</v>
      </c>
      <c r="D26" s="238">
        <v>265824</v>
      </c>
      <c r="E26" s="238">
        <v>269794</v>
      </c>
      <c r="F26" s="238">
        <v>272022</v>
      </c>
      <c r="G26" s="238">
        <v>272140</v>
      </c>
      <c r="H26" s="239">
        <v>56614</v>
      </c>
      <c r="I26" s="238">
        <v>57263</v>
      </c>
      <c r="J26" s="239">
        <v>58027</v>
      </c>
      <c r="K26" s="239">
        <v>58664</v>
      </c>
      <c r="L26" s="239">
        <v>58485</v>
      </c>
    </row>
    <row r="27" spans="1:12" x14ac:dyDescent="0.25">
      <c r="A27" s="1254" t="s">
        <v>552</v>
      </c>
      <c r="B27" s="1257" t="s">
        <v>553</v>
      </c>
      <c r="C27" s="1255"/>
      <c r="D27" s="1255"/>
      <c r="E27" s="1255"/>
      <c r="F27" s="1255"/>
      <c r="G27" s="1255"/>
      <c r="H27" s="224"/>
      <c r="I27" s="271"/>
      <c r="J27" s="224"/>
      <c r="K27" s="224"/>
      <c r="L27" s="224"/>
    </row>
    <row r="28" spans="1:12" x14ac:dyDescent="0.25">
      <c r="A28" s="1254"/>
      <c r="B28" s="1257"/>
      <c r="C28" s="1255"/>
      <c r="D28" s="1255"/>
      <c r="E28" s="1255"/>
      <c r="F28" s="1255"/>
      <c r="G28" s="1255"/>
      <c r="H28" s="225"/>
      <c r="I28" s="21"/>
      <c r="J28" s="225"/>
      <c r="K28" s="225"/>
      <c r="L28" s="225"/>
    </row>
    <row r="29" spans="1:12" x14ac:dyDescent="0.25">
      <c r="A29" s="1254" t="s">
        <v>554</v>
      </c>
      <c r="B29" s="1257" t="s">
        <v>555</v>
      </c>
      <c r="C29" s="1255"/>
      <c r="D29" s="1255"/>
      <c r="E29" s="1255"/>
      <c r="F29" s="1255"/>
      <c r="G29" s="1255"/>
      <c r="H29" s="224"/>
      <c r="I29" s="271"/>
      <c r="J29" s="224"/>
      <c r="K29" s="224"/>
      <c r="L29" s="224"/>
    </row>
    <row r="30" spans="1:12" x14ac:dyDescent="0.25">
      <c r="A30" s="1254"/>
      <c r="B30" s="1257"/>
      <c r="C30" s="1255"/>
      <c r="D30" s="1255"/>
      <c r="E30" s="1255"/>
      <c r="F30" s="1255"/>
      <c r="G30" s="1255"/>
      <c r="H30" s="225"/>
      <c r="I30" s="21"/>
      <c r="J30" s="225"/>
      <c r="K30" s="225"/>
      <c r="L30" s="225"/>
    </row>
    <row r="31" spans="1:12" x14ac:dyDescent="0.25">
      <c r="A31" s="36">
        <v>20</v>
      </c>
      <c r="B31" s="35" t="s">
        <v>556</v>
      </c>
      <c r="C31" s="239">
        <v>387469.3228682499</v>
      </c>
      <c r="D31" s="239">
        <v>395618</v>
      </c>
      <c r="E31" s="239">
        <v>404022</v>
      </c>
      <c r="F31" s="239">
        <v>408926</v>
      </c>
      <c r="G31" s="239">
        <v>406445</v>
      </c>
      <c r="H31" s="238">
        <v>101032</v>
      </c>
      <c r="I31" s="239">
        <v>101902</v>
      </c>
      <c r="J31" s="238">
        <v>102891</v>
      </c>
      <c r="K31" s="238">
        <v>104054</v>
      </c>
      <c r="L31" s="238">
        <v>104320</v>
      </c>
    </row>
    <row r="32" spans="1:12" x14ac:dyDescent="0.25">
      <c r="A32" s="1254" t="s">
        <v>81</v>
      </c>
      <c r="B32" s="1270" t="s">
        <v>557</v>
      </c>
      <c r="C32" s="224"/>
      <c r="D32" s="224"/>
      <c r="E32" s="224"/>
      <c r="F32" s="1266"/>
      <c r="G32" s="1266"/>
      <c r="H32" s="224"/>
      <c r="I32" s="224"/>
      <c r="J32" s="224"/>
      <c r="K32" s="224"/>
      <c r="L32" s="224"/>
    </row>
    <row r="33" spans="1:12" x14ac:dyDescent="0.25">
      <c r="A33" s="1254"/>
      <c r="B33" s="1270"/>
      <c r="C33" s="225"/>
      <c r="D33" s="225"/>
      <c r="E33" s="225"/>
      <c r="F33" s="1266"/>
      <c r="G33" s="1266"/>
      <c r="H33" s="225"/>
      <c r="I33" s="225"/>
      <c r="J33" s="225"/>
      <c r="K33" s="225"/>
      <c r="L33" s="225"/>
    </row>
    <row r="34" spans="1:12" x14ac:dyDescent="0.25">
      <c r="A34" s="1254" t="s">
        <v>82</v>
      </c>
      <c r="B34" s="1270" t="s">
        <v>558</v>
      </c>
      <c r="C34" s="224"/>
      <c r="D34" s="224"/>
      <c r="E34" s="224"/>
      <c r="F34" s="1266"/>
      <c r="G34" s="1266"/>
      <c r="H34" s="224"/>
      <c r="I34" s="224"/>
      <c r="J34" s="224"/>
      <c r="K34" s="224"/>
      <c r="L34" s="224"/>
    </row>
    <row r="35" spans="1:12" x14ac:dyDescent="0.25">
      <c r="A35" s="1254"/>
      <c r="B35" s="1270"/>
      <c r="C35" s="225"/>
      <c r="D35" s="225"/>
      <c r="E35" s="225"/>
      <c r="F35" s="1266"/>
      <c r="G35" s="1266"/>
      <c r="H35" s="225"/>
      <c r="I35" s="225"/>
      <c r="J35" s="225"/>
      <c r="K35" s="225"/>
      <c r="L35" s="225"/>
    </row>
    <row r="36" spans="1:12" x14ac:dyDescent="0.25">
      <c r="A36" s="35" t="s">
        <v>83</v>
      </c>
      <c r="B36" s="84" t="s">
        <v>559</v>
      </c>
      <c r="C36" s="296">
        <v>384070.4634208334</v>
      </c>
      <c r="D36" s="239">
        <v>392216</v>
      </c>
      <c r="E36" s="239">
        <v>400622</v>
      </c>
      <c r="F36" s="239">
        <v>405749</v>
      </c>
      <c r="G36" s="239">
        <v>403345</v>
      </c>
      <c r="H36" s="295">
        <v>101032</v>
      </c>
      <c r="I36" s="238">
        <v>101902</v>
      </c>
      <c r="J36" s="238">
        <v>102891</v>
      </c>
      <c r="K36" s="238">
        <v>104054</v>
      </c>
      <c r="L36" s="238">
        <v>104320</v>
      </c>
    </row>
    <row r="37" spans="1:12" x14ac:dyDescent="0.25">
      <c r="A37" s="1267" t="s">
        <v>560</v>
      </c>
      <c r="B37" s="1268"/>
      <c r="C37" s="1268"/>
      <c r="D37" s="1268"/>
      <c r="E37" s="1268"/>
      <c r="F37" s="1268"/>
      <c r="G37" s="1268"/>
      <c r="H37" s="1268"/>
      <c r="I37" s="1268"/>
      <c r="J37" s="1268"/>
      <c r="K37" s="1268"/>
      <c r="L37" s="1269"/>
    </row>
    <row r="38" spans="1:12" x14ac:dyDescent="0.25">
      <c r="A38" s="85" t="s">
        <v>561</v>
      </c>
      <c r="B38" s="18" t="s">
        <v>562</v>
      </c>
      <c r="C38" s="1265"/>
      <c r="D38" s="1265"/>
      <c r="E38" s="1265"/>
      <c r="F38" s="1265"/>
      <c r="G38" s="1265"/>
      <c r="H38" s="312">
        <v>193668</v>
      </c>
      <c r="I38" s="125">
        <v>194958</v>
      </c>
      <c r="J38" s="125">
        <v>194460</v>
      </c>
      <c r="K38" s="125">
        <v>193103</v>
      </c>
      <c r="L38" s="125">
        <v>190168</v>
      </c>
    </row>
    <row r="39" spans="1:12" x14ac:dyDescent="0.25">
      <c r="A39" s="85">
        <v>22</v>
      </c>
      <c r="B39" s="18" t="s">
        <v>563</v>
      </c>
      <c r="C39" s="1265"/>
      <c r="D39" s="1265"/>
      <c r="E39" s="1265"/>
      <c r="F39" s="1265"/>
      <c r="G39" s="1265"/>
      <c r="H39" s="125">
        <v>132525</v>
      </c>
      <c r="I39" s="125">
        <v>133357</v>
      </c>
      <c r="J39" s="125">
        <v>135518</v>
      </c>
      <c r="K39" s="125">
        <v>138146</v>
      </c>
      <c r="L39" s="125">
        <v>139304</v>
      </c>
    </row>
    <row r="40" spans="1:12" x14ac:dyDescent="0.25">
      <c r="A40" s="85">
        <v>23</v>
      </c>
      <c r="B40" s="18" t="s">
        <v>564</v>
      </c>
      <c r="C40" s="1265"/>
      <c r="D40" s="1265"/>
      <c r="E40" s="1265"/>
      <c r="F40" s="1265"/>
      <c r="G40" s="1265"/>
      <c r="H40" s="126">
        <v>1.46</v>
      </c>
      <c r="I40" s="126">
        <v>1.46</v>
      </c>
      <c r="J40" s="126">
        <v>1.43</v>
      </c>
      <c r="K40" s="126">
        <v>1.4</v>
      </c>
      <c r="L40" s="126">
        <v>1.37</v>
      </c>
    </row>
    <row r="42" spans="1:12" x14ac:dyDescent="0.25">
      <c r="A42" s="13"/>
    </row>
  </sheetData>
  <mergeCells count="26">
    <mergeCell ref="B32:B33"/>
    <mergeCell ref="F32:F33"/>
    <mergeCell ref="G32:G33"/>
    <mergeCell ref="A34:A35"/>
    <mergeCell ref="A32:A33"/>
    <mergeCell ref="C39:G39"/>
    <mergeCell ref="F34:F35"/>
    <mergeCell ref="G34:G35"/>
    <mergeCell ref="C40:G40"/>
    <mergeCell ref="C38:G38"/>
    <mergeCell ref="A37:L37"/>
    <mergeCell ref="B34:B35"/>
    <mergeCell ref="H2:L2"/>
    <mergeCell ref="C2:G2"/>
    <mergeCell ref="A5:L5"/>
    <mergeCell ref="A7:L7"/>
    <mergeCell ref="A23:L23"/>
    <mergeCell ref="A27:A28"/>
    <mergeCell ref="A29:A30"/>
    <mergeCell ref="C6:G6"/>
    <mergeCell ref="C15:G15"/>
    <mergeCell ref="C22:G22"/>
    <mergeCell ref="B27:B28"/>
    <mergeCell ref="B29:B30"/>
    <mergeCell ref="C27:G28"/>
    <mergeCell ref="C29:G30"/>
  </mergeCells>
  <hyperlinks>
    <hyperlink ref="N1" location="Index!A1" display="Index" xr:uid="{DE4A7BA1-22EA-4003-97F4-B4D87D691061}"/>
  </hyperlink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3FF16-6D7F-440D-9A10-7ED095E93F8A}">
  <dimension ref="A1:F9"/>
  <sheetViews>
    <sheetView showGridLines="0" zoomScaleNormal="100" workbookViewId="0"/>
  </sheetViews>
  <sheetFormatPr defaultColWidth="8.54296875" defaultRowHeight="10.5" x14ac:dyDescent="0.25"/>
  <cols>
    <col min="1" max="1" width="8.54296875" style="7"/>
    <col min="2" max="2" width="43.81640625" style="7" customWidth="1"/>
    <col min="3" max="3" width="82.1796875" style="7" customWidth="1"/>
    <col min="4" max="4" width="82.1796875" style="7" hidden="1" customWidth="1"/>
    <col min="5" max="16384" width="8.54296875" style="7"/>
  </cols>
  <sheetData>
    <row r="1" spans="1:6" x14ac:dyDescent="0.25">
      <c r="A1" s="1" t="s">
        <v>565</v>
      </c>
      <c r="B1" s="1"/>
      <c r="C1" s="1"/>
      <c r="D1" s="1"/>
      <c r="F1" s="1" t="s">
        <v>71</v>
      </c>
    </row>
    <row r="2" spans="1:6" ht="21" x14ac:dyDescent="0.25">
      <c r="A2" s="38" t="s">
        <v>566</v>
      </c>
      <c r="B2" s="1141" t="s">
        <v>567</v>
      </c>
      <c r="C2" s="1142"/>
      <c r="D2" s="304" t="s">
        <v>568</v>
      </c>
    </row>
    <row r="3" spans="1:6" ht="38.15" customHeight="1" x14ac:dyDescent="0.25">
      <c r="A3" s="8" t="s">
        <v>472</v>
      </c>
      <c r="B3" s="86" t="s">
        <v>569</v>
      </c>
      <c r="C3" s="9" t="s">
        <v>570</v>
      </c>
      <c r="D3" s="305" t="s">
        <v>571</v>
      </c>
    </row>
    <row r="4" spans="1:6" ht="33.65" customHeight="1" x14ac:dyDescent="0.25">
      <c r="A4" s="8" t="s">
        <v>474</v>
      </c>
      <c r="B4" s="86" t="s">
        <v>572</v>
      </c>
      <c r="C4" s="9" t="s">
        <v>573</v>
      </c>
      <c r="D4" s="305" t="s">
        <v>574</v>
      </c>
    </row>
    <row r="5" spans="1:6" ht="73.5" x14ac:dyDescent="0.25">
      <c r="A5" s="14" t="s">
        <v>485</v>
      </c>
      <c r="B5" s="86" t="s">
        <v>575</v>
      </c>
      <c r="C5" s="33" t="s">
        <v>576</v>
      </c>
      <c r="D5" s="305" t="s">
        <v>577</v>
      </c>
    </row>
    <row r="6" spans="1:6" ht="21" x14ac:dyDescent="0.25">
      <c r="A6" s="8" t="s">
        <v>578</v>
      </c>
      <c r="B6" s="86" t="s">
        <v>579</v>
      </c>
      <c r="C6" s="9" t="s">
        <v>580</v>
      </c>
      <c r="D6" s="305" t="s">
        <v>581</v>
      </c>
    </row>
    <row r="7" spans="1:6" ht="108" customHeight="1" x14ac:dyDescent="0.25">
      <c r="A7" s="14" t="s">
        <v>582</v>
      </c>
      <c r="B7" s="86" t="s">
        <v>583</v>
      </c>
      <c r="C7" s="9" t="s">
        <v>584</v>
      </c>
      <c r="D7" s="305" t="s">
        <v>585</v>
      </c>
    </row>
    <row r="8" spans="1:6" ht="47.5" customHeight="1" x14ac:dyDescent="0.25">
      <c r="A8" s="8" t="s">
        <v>586</v>
      </c>
      <c r="B8" s="86" t="s">
        <v>587</v>
      </c>
      <c r="C8" s="9" t="s">
        <v>588</v>
      </c>
      <c r="D8" s="305" t="s">
        <v>588</v>
      </c>
    </row>
    <row r="9" spans="1:6" ht="31.5" x14ac:dyDescent="0.25">
      <c r="A9" s="8" t="s">
        <v>589</v>
      </c>
      <c r="B9" s="86" t="s">
        <v>590</v>
      </c>
      <c r="C9" s="9" t="s">
        <v>591</v>
      </c>
      <c r="D9" s="305" t="s">
        <v>591</v>
      </c>
    </row>
  </sheetData>
  <mergeCells count="1">
    <mergeCell ref="B2:C2"/>
  </mergeCells>
  <hyperlinks>
    <hyperlink ref="F1" location="Index!A1" display="Index" xr:uid="{3E3EE15F-840B-4C2B-9355-EFAC9DE891DF}"/>
  </hyperlinks>
  <pageMargins left="0.7" right="0.7" top="0.75" bottom="0.75" header="0.3" footer="0.3"/>
  <pageSetup paperSize="9" orientation="landscape" r:id="rId1"/>
  <headerFooter>
    <oddHeader>&amp;CEN
Annex 17</oddHead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8A675-6AAA-443D-AA83-113FE6CD7317}">
  <dimension ref="A1:I85"/>
  <sheetViews>
    <sheetView showGridLines="0" zoomScaleNormal="100" workbookViewId="0">
      <selection activeCell="I1" sqref="I1"/>
    </sheetView>
  </sheetViews>
  <sheetFormatPr defaultColWidth="9.1796875" defaultRowHeight="10.5" x14ac:dyDescent="0.25"/>
  <cols>
    <col min="1" max="1" width="9.1796875" style="7"/>
    <col min="2" max="2" width="39.453125" style="7" customWidth="1"/>
    <col min="3" max="3" width="15" style="7" bestFit="1" customWidth="1"/>
    <col min="4" max="4" width="16" style="7" customWidth="1"/>
    <col min="5" max="5" width="15" style="7" bestFit="1" customWidth="1"/>
    <col min="6" max="6" width="16" style="7" bestFit="1" customWidth="1"/>
    <col min="7" max="7" width="16.453125" style="7" bestFit="1" customWidth="1"/>
    <col min="8" max="9" width="13.54296875" style="7" customWidth="1"/>
    <col min="10" max="16384" width="9.1796875" style="7"/>
  </cols>
  <sheetData>
    <row r="1" spans="1:9" x14ac:dyDescent="0.25">
      <c r="A1" s="1" t="s">
        <v>1552</v>
      </c>
      <c r="B1" s="1"/>
      <c r="C1" s="1"/>
      <c r="D1" s="1"/>
      <c r="E1" s="1"/>
      <c r="F1" s="1"/>
      <c r="G1" s="1"/>
      <c r="I1" s="1" t="s">
        <v>71</v>
      </c>
    </row>
    <row r="2" spans="1:9" ht="11.15" customHeight="1" x14ac:dyDescent="0.25">
      <c r="A2" s="1214" t="s">
        <v>1553</v>
      </c>
      <c r="B2" s="1215"/>
      <c r="C2" s="1271" t="s">
        <v>1554</v>
      </c>
      <c r="D2" s="1146"/>
      <c r="E2" s="1146"/>
      <c r="F2" s="1146"/>
      <c r="G2" s="314" t="s">
        <v>1555</v>
      </c>
    </row>
    <row r="3" spans="1:9" x14ac:dyDescent="0.25">
      <c r="A3" s="692"/>
      <c r="B3" s="692"/>
      <c r="C3" s="314" t="s">
        <v>1556</v>
      </c>
      <c r="D3" s="314" t="s">
        <v>1557</v>
      </c>
      <c r="E3" s="314" t="s">
        <v>1558</v>
      </c>
      <c r="F3" s="314" t="s">
        <v>1559</v>
      </c>
      <c r="G3" s="314"/>
    </row>
    <row r="4" spans="1:9" x14ac:dyDescent="0.25">
      <c r="A4" s="693" t="s">
        <v>1560</v>
      </c>
      <c r="B4" s="693"/>
      <c r="C4" s="693"/>
      <c r="D4" s="694"/>
      <c r="E4" s="693"/>
      <c r="F4" s="693"/>
      <c r="G4" s="693"/>
    </row>
    <row r="5" spans="1:9" x14ac:dyDescent="0.25">
      <c r="A5" s="695">
        <v>1</v>
      </c>
      <c r="B5" s="696" t="s">
        <v>1561</v>
      </c>
      <c r="C5" s="697">
        <v>57048</v>
      </c>
      <c r="D5" s="698"/>
      <c r="E5" s="698"/>
      <c r="F5" s="699">
        <v>9613</v>
      </c>
      <c r="G5" s="699">
        <v>66661</v>
      </c>
    </row>
    <row r="6" spans="1:9" x14ac:dyDescent="0.25">
      <c r="A6" s="39">
        <v>2</v>
      </c>
      <c r="B6" s="700" t="s">
        <v>1562</v>
      </c>
      <c r="C6" s="701">
        <v>57048</v>
      </c>
      <c r="D6" s="702"/>
      <c r="E6" s="702"/>
      <c r="F6" s="703">
        <v>9613</v>
      </c>
      <c r="G6" s="703">
        <v>66661</v>
      </c>
    </row>
    <row r="7" spans="1:9" x14ac:dyDescent="0.25">
      <c r="A7" s="39">
        <v>3</v>
      </c>
      <c r="B7" s="700" t="s">
        <v>1563</v>
      </c>
      <c r="C7" s="704"/>
      <c r="D7" s="702"/>
      <c r="E7" s="702"/>
      <c r="F7" s="705"/>
      <c r="G7" s="705"/>
    </row>
    <row r="8" spans="1:9" x14ac:dyDescent="0.25">
      <c r="A8" s="706">
        <v>4</v>
      </c>
      <c r="B8" s="696" t="s">
        <v>1564</v>
      </c>
      <c r="C8" s="704"/>
      <c r="D8" s="707">
        <v>491091</v>
      </c>
      <c r="E8" s="707">
        <v>10419</v>
      </c>
      <c r="F8" s="707">
        <v>5961</v>
      </c>
      <c r="G8" s="707">
        <v>476333</v>
      </c>
    </row>
    <row r="9" spans="1:9" x14ac:dyDescent="0.25">
      <c r="A9" s="39">
        <v>5</v>
      </c>
      <c r="B9" s="700" t="s">
        <v>534</v>
      </c>
      <c r="C9" s="704"/>
      <c r="D9" s="703">
        <v>372888</v>
      </c>
      <c r="E9" s="703">
        <v>7383</v>
      </c>
      <c r="F9" s="703">
        <v>3228</v>
      </c>
      <c r="G9" s="703">
        <v>364486</v>
      </c>
    </row>
    <row r="10" spans="1:9" x14ac:dyDescent="0.25">
      <c r="A10" s="39">
        <v>6</v>
      </c>
      <c r="B10" s="700" t="s">
        <v>535</v>
      </c>
      <c r="C10" s="704"/>
      <c r="D10" s="703">
        <v>118202</v>
      </c>
      <c r="E10" s="703">
        <v>3036</v>
      </c>
      <c r="F10" s="703">
        <v>2733</v>
      </c>
      <c r="G10" s="703">
        <v>111847</v>
      </c>
    </row>
    <row r="11" spans="1:9" x14ac:dyDescent="0.25">
      <c r="A11" s="706">
        <v>7</v>
      </c>
      <c r="B11" s="696" t="s">
        <v>1565</v>
      </c>
      <c r="C11" s="704"/>
      <c r="D11" s="707">
        <v>318714</v>
      </c>
      <c r="E11" s="707">
        <v>24942</v>
      </c>
      <c r="F11" s="707">
        <v>94492</v>
      </c>
      <c r="G11" s="707">
        <v>179226</v>
      </c>
    </row>
    <row r="12" spans="1:9" x14ac:dyDescent="0.25">
      <c r="A12" s="39">
        <v>8</v>
      </c>
      <c r="B12" s="700" t="s">
        <v>1566</v>
      </c>
      <c r="C12" s="704"/>
      <c r="D12" s="708">
        <v>56329</v>
      </c>
      <c r="E12" s="705"/>
      <c r="F12" s="705"/>
      <c r="G12" s="703">
        <v>28165</v>
      </c>
    </row>
    <row r="13" spans="1:9" x14ac:dyDescent="0.25">
      <c r="A13" s="39">
        <v>9</v>
      </c>
      <c r="B13" s="700" t="s">
        <v>1567</v>
      </c>
      <c r="C13" s="704"/>
      <c r="D13" s="703">
        <v>262385</v>
      </c>
      <c r="E13" s="703">
        <v>24942</v>
      </c>
      <c r="F13" s="703">
        <v>94492</v>
      </c>
      <c r="G13" s="703">
        <v>151061</v>
      </c>
    </row>
    <row r="14" spans="1:9" x14ac:dyDescent="0.25">
      <c r="A14" s="706">
        <v>10</v>
      </c>
      <c r="B14" s="696" t="s">
        <v>1568</v>
      </c>
      <c r="C14" s="704"/>
      <c r="D14" s="698"/>
      <c r="E14" s="698"/>
      <c r="F14" s="698"/>
      <c r="G14" s="698"/>
    </row>
    <row r="15" spans="1:9" x14ac:dyDescent="0.25">
      <c r="A15" s="706">
        <v>11</v>
      </c>
      <c r="B15" s="696" t="s">
        <v>1569</v>
      </c>
      <c r="C15" s="698"/>
      <c r="D15" s="707">
        <v>30188</v>
      </c>
      <c r="E15" s="698">
        <v>254</v>
      </c>
      <c r="F15" s="707">
        <v>1896</v>
      </c>
      <c r="G15" s="707">
        <v>2023</v>
      </c>
    </row>
    <row r="16" spans="1:9" x14ac:dyDescent="0.25">
      <c r="A16" s="39">
        <v>12</v>
      </c>
      <c r="B16" s="700" t="s">
        <v>1570</v>
      </c>
      <c r="C16" s="705"/>
      <c r="D16" s="704"/>
      <c r="E16" s="704"/>
      <c r="F16" s="704"/>
      <c r="G16" s="709"/>
    </row>
    <row r="17" spans="1:7" ht="21" x14ac:dyDescent="0.25">
      <c r="A17" s="39">
        <v>13</v>
      </c>
      <c r="B17" s="700" t="s">
        <v>1571</v>
      </c>
      <c r="C17" s="704"/>
      <c r="D17" s="703">
        <v>30188</v>
      </c>
      <c r="E17" s="705">
        <v>254</v>
      </c>
      <c r="F17" s="703">
        <v>1896</v>
      </c>
      <c r="G17" s="703">
        <v>2023</v>
      </c>
    </row>
    <row r="18" spans="1:7" x14ac:dyDescent="0.25">
      <c r="A18" s="323">
        <v>14</v>
      </c>
      <c r="B18" s="48" t="s">
        <v>1572</v>
      </c>
      <c r="C18" s="710"/>
      <c r="D18" s="710"/>
      <c r="E18" s="710"/>
      <c r="F18" s="710"/>
      <c r="G18" s="711">
        <v>724243</v>
      </c>
    </row>
    <row r="19" spans="1:7" x14ac:dyDescent="0.25">
      <c r="A19" s="712" t="s">
        <v>1573</v>
      </c>
      <c r="B19" s="712"/>
      <c r="C19" s="713"/>
      <c r="D19" s="713"/>
      <c r="E19" s="713"/>
      <c r="F19" s="713"/>
      <c r="G19" s="713"/>
    </row>
    <row r="20" spans="1:7" x14ac:dyDescent="0.25">
      <c r="A20" s="706">
        <v>15</v>
      </c>
      <c r="B20" s="696" t="s">
        <v>531</v>
      </c>
      <c r="C20" s="714"/>
      <c r="D20" s="715"/>
      <c r="E20" s="715"/>
      <c r="F20" s="715"/>
      <c r="G20" s="707">
        <v>7528</v>
      </c>
    </row>
    <row r="21" spans="1:7" ht="21" x14ac:dyDescent="0.25">
      <c r="A21" s="706" t="s">
        <v>1574</v>
      </c>
      <c r="B21" s="696" t="s">
        <v>1575</v>
      </c>
      <c r="C21" s="716"/>
      <c r="D21" s="698">
        <v>596</v>
      </c>
      <c r="E21" s="698">
        <v>636</v>
      </c>
      <c r="F21" s="707">
        <v>32374</v>
      </c>
      <c r="G21" s="707">
        <v>28565</v>
      </c>
    </row>
    <row r="22" spans="1:7" ht="21" x14ac:dyDescent="0.25">
      <c r="A22" s="706">
        <v>16</v>
      </c>
      <c r="B22" s="696" t="s">
        <v>1576</v>
      </c>
      <c r="C22" s="714"/>
      <c r="D22" s="698">
        <v>0</v>
      </c>
      <c r="E22" s="698">
        <v>0</v>
      </c>
      <c r="F22" s="698">
        <v>0</v>
      </c>
      <c r="G22" s="698">
        <v>0</v>
      </c>
    </row>
    <row r="23" spans="1:7" x14ac:dyDescent="0.25">
      <c r="A23" s="706">
        <v>17</v>
      </c>
      <c r="B23" s="696" t="s">
        <v>1577</v>
      </c>
      <c r="C23" s="714"/>
      <c r="D23" s="707">
        <v>180028</v>
      </c>
      <c r="E23" s="707">
        <v>33872</v>
      </c>
      <c r="F23" s="707">
        <v>543110</v>
      </c>
      <c r="G23" s="707">
        <v>469588</v>
      </c>
    </row>
    <row r="24" spans="1:7" ht="31.5" x14ac:dyDescent="0.25">
      <c r="A24" s="39">
        <v>18</v>
      </c>
      <c r="B24" s="717" t="s">
        <v>1578</v>
      </c>
      <c r="C24" s="714"/>
      <c r="D24" s="703">
        <v>55408</v>
      </c>
      <c r="E24" s="703">
        <v>4065</v>
      </c>
      <c r="F24" s="705">
        <v>485</v>
      </c>
      <c r="G24" s="703">
        <v>2517</v>
      </c>
    </row>
    <row r="25" spans="1:7" ht="31.5" x14ac:dyDescent="0.25">
      <c r="A25" s="39">
        <v>19</v>
      </c>
      <c r="B25" s="700" t="s">
        <v>1579</v>
      </c>
      <c r="C25" s="714"/>
      <c r="D25" s="703">
        <v>48213</v>
      </c>
      <c r="E25" s="703">
        <v>7693</v>
      </c>
      <c r="F25" s="703">
        <v>20250</v>
      </c>
      <c r="G25" s="703">
        <v>27175</v>
      </c>
    </row>
    <row r="26" spans="1:7" ht="31.5" x14ac:dyDescent="0.25">
      <c r="A26" s="39">
        <v>20</v>
      </c>
      <c r="B26" s="700" t="s">
        <v>1580</v>
      </c>
      <c r="C26" s="714"/>
      <c r="D26" s="616">
        <v>43261</v>
      </c>
      <c r="E26" s="703">
        <v>16490</v>
      </c>
      <c r="F26" s="703">
        <v>202202</v>
      </c>
      <c r="G26" s="703">
        <v>194041</v>
      </c>
    </row>
    <row r="27" spans="1:7" ht="31.5" x14ac:dyDescent="0.25">
      <c r="A27" s="39">
        <v>21</v>
      </c>
      <c r="B27" s="718" t="s">
        <v>1581</v>
      </c>
      <c r="C27" s="714"/>
      <c r="D27" s="703">
        <v>5996</v>
      </c>
      <c r="E27" s="703">
        <v>1985</v>
      </c>
      <c r="F27" s="703">
        <v>39146</v>
      </c>
      <c r="G27" s="703">
        <v>29521</v>
      </c>
    </row>
    <row r="28" spans="1:7" x14ac:dyDescent="0.25">
      <c r="A28" s="39">
        <v>22</v>
      </c>
      <c r="B28" s="700" t="s">
        <v>1582</v>
      </c>
      <c r="C28" s="714"/>
      <c r="D28" s="703">
        <v>4183</v>
      </c>
      <c r="E28" s="703">
        <v>3273</v>
      </c>
      <c r="F28" s="703">
        <v>294770</v>
      </c>
      <c r="G28" s="703">
        <v>217760</v>
      </c>
    </row>
    <row r="29" spans="1:7" ht="31.5" x14ac:dyDescent="0.25">
      <c r="A29" s="39">
        <v>23</v>
      </c>
      <c r="B29" s="718" t="s">
        <v>1581</v>
      </c>
      <c r="C29" s="714"/>
      <c r="D29" s="703">
        <v>3461</v>
      </c>
      <c r="E29" s="703">
        <v>2811</v>
      </c>
      <c r="F29" s="703">
        <v>264353</v>
      </c>
      <c r="G29" s="703">
        <v>190724</v>
      </c>
    </row>
    <row r="30" spans="1:7" ht="31.5" x14ac:dyDescent="0.25">
      <c r="A30" s="39">
        <v>24</v>
      </c>
      <c r="B30" s="700" t="s">
        <v>1583</v>
      </c>
      <c r="C30" s="714"/>
      <c r="D30" s="703">
        <v>28963</v>
      </c>
      <c r="E30" s="703">
        <v>2352</v>
      </c>
      <c r="F30" s="703">
        <v>25404</v>
      </c>
      <c r="G30" s="703">
        <v>28094</v>
      </c>
    </row>
    <row r="31" spans="1:7" x14ac:dyDescent="0.25">
      <c r="A31" s="706">
        <v>25</v>
      </c>
      <c r="B31" s="696" t="s">
        <v>1584</v>
      </c>
      <c r="C31" s="714"/>
      <c r="D31" s="698">
        <v>0</v>
      </c>
      <c r="E31" s="698">
        <v>0</v>
      </c>
      <c r="F31" s="698">
        <v>0</v>
      </c>
      <c r="G31" s="698">
        <v>0</v>
      </c>
    </row>
    <row r="32" spans="1:7" x14ac:dyDescent="0.25">
      <c r="A32" s="706">
        <v>26</v>
      </c>
      <c r="B32" s="696" t="s">
        <v>1585</v>
      </c>
      <c r="C32" s="719"/>
      <c r="D32" s="707">
        <v>63261</v>
      </c>
      <c r="E32" s="698">
        <v>745</v>
      </c>
      <c r="F32" s="707">
        <v>16865</v>
      </c>
      <c r="G32" s="707">
        <v>24123</v>
      </c>
    </row>
    <row r="33" spans="1:7" x14ac:dyDescent="0.25">
      <c r="A33" s="39">
        <v>27</v>
      </c>
      <c r="B33" s="700" t="s">
        <v>1586</v>
      </c>
      <c r="C33" s="714"/>
      <c r="D33" s="709"/>
      <c r="E33" s="709"/>
      <c r="F33" s="705">
        <v>14</v>
      </c>
      <c r="G33" s="720">
        <v>11</v>
      </c>
    </row>
    <row r="34" spans="1:7" ht="21" x14ac:dyDescent="0.25">
      <c r="A34" s="39">
        <v>28</v>
      </c>
      <c r="B34" s="700" t="s">
        <v>1587</v>
      </c>
      <c r="C34" s="714"/>
      <c r="D34" s="721">
        <v>866</v>
      </c>
      <c r="E34" s="721"/>
      <c r="F34" s="705">
        <v>504</v>
      </c>
      <c r="G34" s="703">
        <v>1165</v>
      </c>
    </row>
    <row r="35" spans="1:7" x14ac:dyDescent="0.25">
      <c r="A35" s="39">
        <v>29</v>
      </c>
      <c r="B35" s="700" t="s">
        <v>1588</v>
      </c>
      <c r="C35" s="714"/>
      <c r="D35" s="703">
        <v>2658</v>
      </c>
      <c r="E35" s="722"/>
      <c r="F35" s="722"/>
      <c r="G35" s="703">
        <v>2658</v>
      </c>
    </row>
    <row r="36" spans="1:7" ht="21" x14ac:dyDescent="0.25">
      <c r="A36" s="39">
        <v>30</v>
      </c>
      <c r="B36" s="700" t="s">
        <v>1589</v>
      </c>
      <c r="C36" s="714"/>
      <c r="D36" s="703">
        <v>10169</v>
      </c>
      <c r="E36" s="722"/>
      <c r="F36" s="722"/>
      <c r="G36" s="705">
        <v>508</v>
      </c>
    </row>
    <row r="37" spans="1:7" x14ac:dyDescent="0.25">
      <c r="A37" s="39">
        <v>31</v>
      </c>
      <c r="B37" s="700" t="s">
        <v>1590</v>
      </c>
      <c r="C37" s="714"/>
      <c r="D37" s="723">
        <v>49568</v>
      </c>
      <c r="E37" s="721">
        <v>745</v>
      </c>
      <c r="F37" s="703">
        <v>16348</v>
      </c>
      <c r="G37" s="703">
        <v>19780</v>
      </c>
    </row>
    <row r="38" spans="1:7" x14ac:dyDescent="0.25">
      <c r="A38" s="706">
        <v>32</v>
      </c>
      <c r="B38" s="696" t="s">
        <v>1591</v>
      </c>
      <c r="C38" s="714"/>
      <c r="D38" s="707">
        <v>128079</v>
      </c>
      <c r="E38" s="707">
        <v>33342</v>
      </c>
      <c r="F38" s="707">
        <v>123999</v>
      </c>
      <c r="G38" s="707">
        <v>12519</v>
      </c>
    </row>
    <row r="39" spans="1:7" x14ac:dyDescent="0.25">
      <c r="A39" s="323">
        <v>33</v>
      </c>
      <c r="B39" s="48" t="s">
        <v>1592</v>
      </c>
      <c r="C39" s="710"/>
      <c r="D39" s="724"/>
      <c r="E39" s="724"/>
      <c r="F39" s="724"/>
      <c r="G39" s="725">
        <v>542322</v>
      </c>
    </row>
    <row r="40" spans="1:7" x14ac:dyDescent="0.25">
      <c r="A40" s="323">
        <v>34</v>
      </c>
      <c r="B40" s="48" t="s">
        <v>1593</v>
      </c>
      <c r="C40" s="710"/>
      <c r="D40" s="724"/>
      <c r="E40" s="724"/>
      <c r="F40" s="724"/>
      <c r="G40" s="726">
        <v>1.34</v>
      </c>
    </row>
    <row r="46" spans="1:7" x14ac:dyDescent="0.25">
      <c r="A46" s="1" t="s">
        <v>1552</v>
      </c>
      <c r="B46" s="1"/>
      <c r="C46" s="1"/>
      <c r="D46" s="1"/>
      <c r="E46" s="1"/>
      <c r="F46" s="1"/>
      <c r="G46" s="1"/>
    </row>
    <row r="47" spans="1:7" x14ac:dyDescent="0.25">
      <c r="A47" s="1214" t="s">
        <v>80</v>
      </c>
      <c r="B47" s="1272"/>
      <c r="C47" s="1141" t="s">
        <v>1554</v>
      </c>
      <c r="D47" s="1146"/>
      <c r="E47" s="1146"/>
      <c r="F47" s="1142"/>
      <c r="G47" s="727" t="s">
        <v>1555</v>
      </c>
    </row>
    <row r="48" spans="1:7" x14ac:dyDescent="0.25">
      <c r="A48" s="728"/>
      <c r="B48" s="729"/>
      <c r="C48" s="315" t="s">
        <v>1556</v>
      </c>
      <c r="D48" s="730" t="s">
        <v>1557</v>
      </c>
      <c r="E48" s="730" t="s">
        <v>1558</v>
      </c>
      <c r="F48" s="731" t="s">
        <v>1559</v>
      </c>
      <c r="G48" s="732"/>
    </row>
    <row r="49" spans="1:7" x14ac:dyDescent="0.25">
      <c r="A49" s="693" t="s">
        <v>1560</v>
      </c>
      <c r="B49" s="693"/>
      <c r="C49" s="693"/>
      <c r="D49" s="694"/>
      <c r="E49" s="693"/>
      <c r="F49" s="693"/>
      <c r="G49" s="733"/>
    </row>
    <row r="50" spans="1:7" x14ac:dyDescent="0.25">
      <c r="A50" s="695">
        <v>1</v>
      </c>
      <c r="B50" s="696" t="s">
        <v>1561</v>
      </c>
      <c r="C50" s="734">
        <v>56633</v>
      </c>
      <c r="D50" s="735"/>
      <c r="E50" s="735"/>
      <c r="F50" s="736">
        <v>9155</v>
      </c>
      <c r="G50" s="736">
        <v>65788</v>
      </c>
    </row>
    <row r="51" spans="1:7" x14ac:dyDescent="0.25">
      <c r="A51" s="39">
        <v>2</v>
      </c>
      <c r="B51" s="700" t="s">
        <v>1562</v>
      </c>
      <c r="C51" s="737">
        <v>56633</v>
      </c>
      <c r="D51" s="737"/>
      <c r="E51" s="737"/>
      <c r="F51" s="582">
        <v>9155</v>
      </c>
      <c r="G51" s="582">
        <v>65788</v>
      </c>
    </row>
    <row r="52" spans="1:7" x14ac:dyDescent="0.25">
      <c r="A52" s="39">
        <v>3</v>
      </c>
      <c r="B52" s="700" t="s">
        <v>1563</v>
      </c>
      <c r="C52" s="738"/>
      <c r="D52" s="737"/>
      <c r="E52" s="737"/>
      <c r="F52" s="582"/>
      <c r="G52" s="582"/>
    </row>
    <row r="53" spans="1:7" x14ac:dyDescent="0.25">
      <c r="A53" s="706">
        <v>4</v>
      </c>
      <c r="B53" s="696" t="s">
        <v>1564</v>
      </c>
      <c r="C53" s="738"/>
      <c r="D53" s="735">
        <v>467637</v>
      </c>
      <c r="E53" s="735">
        <v>21279</v>
      </c>
      <c r="F53" s="735">
        <v>5762</v>
      </c>
      <c r="G53" s="735">
        <v>464439</v>
      </c>
    </row>
    <row r="54" spans="1:7" x14ac:dyDescent="0.25">
      <c r="A54" s="39">
        <v>5</v>
      </c>
      <c r="B54" s="700" t="s">
        <v>534</v>
      </c>
      <c r="C54" s="738"/>
      <c r="D54" s="582">
        <v>357735</v>
      </c>
      <c r="E54" s="582">
        <v>15328</v>
      </c>
      <c r="F54" s="582">
        <v>3159</v>
      </c>
      <c r="G54" s="582">
        <v>357570</v>
      </c>
    </row>
    <row r="55" spans="1:7" x14ac:dyDescent="0.25">
      <c r="A55" s="39">
        <v>6</v>
      </c>
      <c r="B55" s="700" t="s">
        <v>535</v>
      </c>
      <c r="C55" s="738"/>
      <c r="D55" s="582">
        <v>109901</v>
      </c>
      <c r="E55" s="582">
        <v>5950</v>
      </c>
      <c r="F55" s="582">
        <v>2603</v>
      </c>
      <c r="G55" s="582">
        <v>106870</v>
      </c>
    </row>
    <row r="56" spans="1:7" x14ac:dyDescent="0.25">
      <c r="A56" s="706">
        <v>7</v>
      </c>
      <c r="B56" s="696" t="s">
        <v>1565</v>
      </c>
      <c r="C56" s="738"/>
      <c r="D56" s="735">
        <v>270363</v>
      </c>
      <c r="E56" s="735">
        <v>19807</v>
      </c>
      <c r="F56" s="735">
        <v>85972</v>
      </c>
      <c r="G56" s="735">
        <v>162451</v>
      </c>
    </row>
    <row r="57" spans="1:7" x14ac:dyDescent="0.25">
      <c r="A57" s="39">
        <v>8</v>
      </c>
      <c r="B57" s="700" t="s">
        <v>1566</v>
      </c>
      <c r="C57" s="738"/>
      <c r="D57" s="739">
        <v>50049</v>
      </c>
      <c r="E57" s="582">
        <v>0</v>
      </c>
      <c r="F57" s="582">
        <v>0</v>
      </c>
      <c r="G57" s="582">
        <v>25024</v>
      </c>
    </row>
    <row r="58" spans="1:7" x14ac:dyDescent="0.25">
      <c r="A58" s="39">
        <v>9</v>
      </c>
      <c r="B58" s="700" t="s">
        <v>1567</v>
      </c>
      <c r="C58" s="738"/>
      <c r="D58" s="582">
        <v>220314</v>
      </c>
      <c r="E58" s="582">
        <v>19807</v>
      </c>
      <c r="F58" s="582">
        <v>85972</v>
      </c>
      <c r="G58" s="582">
        <v>137426</v>
      </c>
    </row>
    <row r="59" spans="1:7" x14ac:dyDescent="0.25">
      <c r="A59" s="706">
        <v>10</v>
      </c>
      <c r="B59" s="696" t="s">
        <v>1568</v>
      </c>
      <c r="C59" s="738"/>
      <c r="D59" s="735"/>
      <c r="E59" s="735"/>
      <c r="F59" s="735"/>
      <c r="G59" s="735"/>
    </row>
    <row r="60" spans="1:7" x14ac:dyDescent="0.25">
      <c r="A60" s="706">
        <v>11</v>
      </c>
      <c r="B60" s="696" t="s">
        <v>1569</v>
      </c>
      <c r="C60" s="735"/>
      <c r="D60" s="735">
        <v>24018</v>
      </c>
      <c r="E60" s="735">
        <v>503</v>
      </c>
      <c r="F60" s="735">
        <v>1416</v>
      </c>
      <c r="G60" s="735">
        <v>1668</v>
      </c>
    </row>
    <row r="61" spans="1:7" x14ac:dyDescent="0.25">
      <c r="A61" s="39">
        <v>12</v>
      </c>
      <c r="B61" s="700" t="s">
        <v>1570</v>
      </c>
      <c r="C61" s="582"/>
      <c r="D61" s="738"/>
      <c r="E61" s="738"/>
      <c r="F61" s="738"/>
      <c r="G61" s="740"/>
    </row>
    <row r="62" spans="1:7" ht="21" x14ac:dyDescent="0.25">
      <c r="A62" s="39">
        <v>13</v>
      </c>
      <c r="B62" s="700" t="s">
        <v>1571</v>
      </c>
      <c r="C62" s="738"/>
      <c r="D62" s="582">
        <v>24018</v>
      </c>
      <c r="E62" s="582">
        <v>503</v>
      </c>
      <c r="F62" s="582">
        <v>1416</v>
      </c>
      <c r="G62" s="582">
        <v>1668</v>
      </c>
    </row>
    <row r="63" spans="1:7" x14ac:dyDescent="0.25">
      <c r="A63" s="323">
        <v>14</v>
      </c>
      <c r="B63" s="48" t="s">
        <v>1572</v>
      </c>
      <c r="C63" s="741"/>
      <c r="D63" s="741"/>
      <c r="E63" s="741"/>
      <c r="F63" s="741"/>
      <c r="G63" s="711">
        <v>694346</v>
      </c>
    </row>
    <row r="64" spans="1:7" x14ac:dyDescent="0.25">
      <c r="A64" s="712" t="s">
        <v>1573</v>
      </c>
      <c r="B64" s="712"/>
      <c r="C64" s="712"/>
      <c r="D64" s="712"/>
      <c r="E64" s="712"/>
      <c r="F64" s="712"/>
      <c r="G64" s="712"/>
    </row>
    <row r="65" spans="1:7" x14ac:dyDescent="0.25">
      <c r="A65" s="706">
        <v>15</v>
      </c>
      <c r="B65" s="696" t="s">
        <v>531</v>
      </c>
      <c r="C65" s="742"/>
      <c r="D65" s="743"/>
      <c r="E65" s="743"/>
      <c r="F65" s="743"/>
      <c r="G65" s="744">
        <v>6201</v>
      </c>
    </row>
    <row r="66" spans="1:7" ht="21" x14ac:dyDescent="0.25">
      <c r="A66" s="706" t="s">
        <v>1574</v>
      </c>
      <c r="B66" s="696" t="s">
        <v>1575</v>
      </c>
      <c r="C66" s="745"/>
      <c r="D66" s="746">
        <v>686</v>
      </c>
      <c r="E66" s="746">
        <v>551</v>
      </c>
      <c r="F66" s="746">
        <v>31207</v>
      </c>
      <c r="G66" s="746">
        <v>27577</v>
      </c>
    </row>
    <row r="67" spans="1:7" ht="21" x14ac:dyDescent="0.25">
      <c r="A67" s="706">
        <v>16</v>
      </c>
      <c r="B67" s="696" t="s">
        <v>1576</v>
      </c>
      <c r="C67" s="742"/>
      <c r="D67" s="746">
        <v>0</v>
      </c>
      <c r="E67" s="746">
        <v>0</v>
      </c>
      <c r="F67" s="746">
        <v>0</v>
      </c>
      <c r="G67" s="746">
        <v>0</v>
      </c>
    </row>
    <row r="68" spans="1:7" x14ac:dyDescent="0.25">
      <c r="A68" s="706">
        <v>17</v>
      </c>
      <c r="B68" s="696" t="s">
        <v>1577</v>
      </c>
      <c r="C68" s="742"/>
      <c r="D68" s="746">
        <v>145673</v>
      </c>
      <c r="E68" s="744">
        <v>35889</v>
      </c>
      <c r="F68" s="744">
        <v>527828</v>
      </c>
      <c r="G68" s="744">
        <v>456252</v>
      </c>
    </row>
    <row r="69" spans="1:7" ht="31.5" x14ac:dyDescent="0.25">
      <c r="A69" s="39">
        <v>18</v>
      </c>
      <c r="B69" s="717" t="s">
        <v>1578</v>
      </c>
      <c r="C69" s="742"/>
      <c r="D69" s="655">
        <v>36567</v>
      </c>
      <c r="E69" s="630">
        <v>4084</v>
      </c>
      <c r="F69" s="630">
        <v>751</v>
      </c>
      <c r="G69" s="630">
        <v>2793</v>
      </c>
    </row>
    <row r="70" spans="1:7" ht="31.5" x14ac:dyDescent="0.25">
      <c r="A70" s="39">
        <v>19</v>
      </c>
      <c r="B70" s="700" t="s">
        <v>1579</v>
      </c>
      <c r="C70" s="742"/>
      <c r="D70" s="630">
        <v>39353</v>
      </c>
      <c r="E70" s="630">
        <v>7505</v>
      </c>
      <c r="F70" s="630">
        <v>19132</v>
      </c>
      <c r="G70" s="630">
        <v>25292</v>
      </c>
    </row>
    <row r="71" spans="1:7" ht="31.5" x14ac:dyDescent="0.25">
      <c r="A71" s="39">
        <v>20</v>
      </c>
      <c r="B71" s="700" t="s">
        <v>1580</v>
      </c>
      <c r="C71" s="742"/>
      <c r="D71" s="616">
        <v>38511</v>
      </c>
      <c r="E71" s="630">
        <v>17803</v>
      </c>
      <c r="F71" s="630">
        <v>210898</v>
      </c>
      <c r="G71" s="630">
        <v>199628</v>
      </c>
    </row>
    <row r="72" spans="1:7" ht="31.5" x14ac:dyDescent="0.25">
      <c r="A72" s="39">
        <v>21</v>
      </c>
      <c r="B72" s="718" t="s">
        <v>1581</v>
      </c>
      <c r="C72" s="742"/>
      <c r="D72" s="655">
        <v>5796</v>
      </c>
      <c r="E72" s="630">
        <v>1888</v>
      </c>
      <c r="F72" s="630">
        <v>39848</v>
      </c>
      <c r="G72" s="630">
        <v>29853</v>
      </c>
    </row>
    <row r="73" spans="1:7" x14ac:dyDescent="0.25">
      <c r="A73" s="39">
        <v>22</v>
      </c>
      <c r="B73" s="700" t="s">
        <v>1582</v>
      </c>
      <c r="C73" s="742"/>
      <c r="D73" s="630">
        <v>3465</v>
      </c>
      <c r="E73" s="630">
        <v>4153</v>
      </c>
      <c r="F73" s="630">
        <v>277569</v>
      </c>
      <c r="G73" s="630">
        <v>206506</v>
      </c>
    </row>
    <row r="74" spans="1:7" ht="31.5" x14ac:dyDescent="0.25">
      <c r="A74" s="39">
        <v>23</v>
      </c>
      <c r="B74" s="718" t="s">
        <v>1581</v>
      </c>
      <c r="C74" s="742"/>
      <c r="D74" s="630">
        <v>2893</v>
      </c>
      <c r="E74" s="630">
        <v>3474</v>
      </c>
      <c r="F74" s="630">
        <v>252220</v>
      </c>
      <c r="G74" s="630">
        <v>183829</v>
      </c>
    </row>
    <row r="75" spans="1:7" ht="31.5" x14ac:dyDescent="0.25">
      <c r="A75" s="39">
        <v>24</v>
      </c>
      <c r="B75" s="700" t="s">
        <v>1583</v>
      </c>
      <c r="C75" s="742"/>
      <c r="D75" s="655">
        <v>27777</v>
      </c>
      <c r="E75" s="630">
        <v>2344</v>
      </c>
      <c r="F75" s="630">
        <v>19478</v>
      </c>
      <c r="G75" s="630">
        <v>22032</v>
      </c>
    </row>
    <row r="76" spans="1:7" x14ac:dyDescent="0.25">
      <c r="A76" s="706">
        <v>25</v>
      </c>
      <c r="B76" s="696" t="s">
        <v>1584</v>
      </c>
      <c r="C76" s="742"/>
      <c r="D76" s="746">
        <v>0</v>
      </c>
      <c r="E76" s="746">
        <v>0</v>
      </c>
      <c r="F76" s="746">
        <v>0</v>
      </c>
      <c r="G76" s="746">
        <v>0</v>
      </c>
    </row>
    <row r="77" spans="1:7" x14ac:dyDescent="0.25">
      <c r="A77" s="706">
        <v>26</v>
      </c>
      <c r="B77" s="696" t="s">
        <v>1585</v>
      </c>
      <c r="C77" s="747"/>
      <c r="D77" s="748">
        <v>51362</v>
      </c>
      <c r="E77" s="748">
        <v>445</v>
      </c>
      <c r="F77" s="748">
        <v>17471</v>
      </c>
      <c r="G77" s="748">
        <v>25548</v>
      </c>
    </row>
    <row r="78" spans="1:7" x14ac:dyDescent="0.25">
      <c r="A78" s="39">
        <v>27</v>
      </c>
      <c r="B78" s="700" t="s">
        <v>1586</v>
      </c>
      <c r="C78" s="742"/>
      <c r="D78" s="749"/>
      <c r="E78" s="749"/>
      <c r="F78" s="655">
        <v>7.2779779470559998</v>
      </c>
      <c r="G78" s="750">
        <v>6.1862812549976001</v>
      </c>
    </row>
    <row r="79" spans="1:7" ht="21" x14ac:dyDescent="0.25">
      <c r="A79" s="39">
        <v>28</v>
      </c>
      <c r="B79" s="700" t="s">
        <v>1587</v>
      </c>
      <c r="C79" s="742"/>
      <c r="D79" s="618">
        <v>790</v>
      </c>
      <c r="E79" s="751"/>
      <c r="F79" s="630">
        <v>491</v>
      </c>
      <c r="G79" s="655">
        <v>1089</v>
      </c>
    </row>
    <row r="80" spans="1:7" x14ac:dyDescent="0.25">
      <c r="A80" s="39">
        <v>29</v>
      </c>
      <c r="B80" s="700" t="s">
        <v>1588</v>
      </c>
      <c r="C80" s="752"/>
      <c r="D80" s="655">
        <v>3280</v>
      </c>
      <c r="E80" s="753"/>
      <c r="F80" s="753"/>
      <c r="G80" s="655">
        <v>3280</v>
      </c>
    </row>
    <row r="81" spans="1:7" ht="21" x14ac:dyDescent="0.25">
      <c r="A81" s="39">
        <v>30</v>
      </c>
      <c r="B81" s="700" t="s">
        <v>1589</v>
      </c>
      <c r="C81" s="742"/>
      <c r="D81" s="655">
        <v>15139</v>
      </c>
      <c r="E81" s="753"/>
      <c r="F81" s="753"/>
      <c r="G81" s="655">
        <v>757</v>
      </c>
    </row>
    <row r="82" spans="1:7" x14ac:dyDescent="0.25">
      <c r="A82" s="39">
        <v>31</v>
      </c>
      <c r="B82" s="700" t="s">
        <v>1590</v>
      </c>
      <c r="C82" s="742"/>
      <c r="D82" s="618">
        <v>32154</v>
      </c>
      <c r="E82" s="751">
        <v>445</v>
      </c>
      <c r="F82" s="630">
        <v>16972</v>
      </c>
      <c r="G82" s="655">
        <v>20416</v>
      </c>
    </row>
    <row r="83" spans="1:7" x14ac:dyDescent="0.25">
      <c r="A83" s="706">
        <v>32</v>
      </c>
      <c r="B83" s="696" t="s">
        <v>1591</v>
      </c>
      <c r="C83" s="742"/>
      <c r="D83" s="744">
        <v>119660</v>
      </c>
      <c r="E83" s="744">
        <v>35007</v>
      </c>
      <c r="F83" s="744">
        <v>119913</v>
      </c>
      <c r="G83" s="754">
        <v>12034</v>
      </c>
    </row>
    <row r="84" spans="1:7" x14ac:dyDescent="0.25">
      <c r="A84" s="323">
        <v>33</v>
      </c>
      <c r="B84" s="48" t="s">
        <v>1592</v>
      </c>
      <c r="C84" s="755"/>
      <c r="D84" s="756"/>
      <c r="E84" s="756"/>
      <c r="F84" s="756"/>
      <c r="G84" s="757">
        <v>527610</v>
      </c>
    </row>
    <row r="85" spans="1:7" x14ac:dyDescent="0.25">
      <c r="A85" s="323">
        <v>34</v>
      </c>
      <c r="B85" s="48" t="s">
        <v>1593</v>
      </c>
      <c r="C85" s="755"/>
      <c r="D85" s="758"/>
      <c r="E85" s="758"/>
      <c r="F85" s="758"/>
      <c r="G85" s="759">
        <v>1.3160000000000001</v>
      </c>
    </row>
  </sheetData>
  <mergeCells count="4">
    <mergeCell ref="A2:B2"/>
    <mergeCell ref="C2:F2"/>
    <mergeCell ref="A47:B47"/>
    <mergeCell ref="C47:F47"/>
  </mergeCells>
  <hyperlinks>
    <hyperlink ref="I1" location="Index!A1" display="Index" xr:uid="{679F93A3-E0CE-48C1-A9DD-FBAB6AD3BE26}"/>
  </hyperlink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2372B-A149-4E8E-B6C7-1B134E68109E}">
  <sheetPr>
    <pageSetUpPr fitToPage="1"/>
  </sheetPr>
  <dimension ref="A1:E25"/>
  <sheetViews>
    <sheetView showGridLines="0" zoomScale="90" zoomScaleNormal="90" workbookViewId="0"/>
  </sheetViews>
  <sheetFormatPr defaultColWidth="9.1796875" defaultRowHeight="10.5" x14ac:dyDescent="0.25"/>
  <cols>
    <col min="1" max="1" width="9.1796875" style="7"/>
    <col min="2" max="2" width="70.7265625" style="6" customWidth="1"/>
    <col min="3" max="3" width="100.7265625" style="7" customWidth="1"/>
    <col min="4" max="16384" width="9.1796875" style="7"/>
  </cols>
  <sheetData>
    <row r="1" spans="1:5" x14ac:dyDescent="0.25">
      <c r="A1" s="1" t="s">
        <v>1595</v>
      </c>
      <c r="B1" s="1"/>
      <c r="C1" s="1"/>
      <c r="E1" s="1" t="s">
        <v>71</v>
      </c>
    </row>
    <row r="2" spans="1:5" x14ac:dyDescent="0.25">
      <c r="A2" s="760" t="s">
        <v>566</v>
      </c>
      <c r="B2" s="1093" t="s">
        <v>567</v>
      </c>
      <c r="C2" s="1093"/>
    </row>
    <row r="3" spans="1:5" x14ac:dyDescent="0.25">
      <c r="A3" s="537"/>
      <c r="B3" s="771" t="s">
        <v>1625</v>
      </c>
      <c r="C3" s="772" t="s">
        <v>1626</v>
      </c>
    </row>
    <row r="4" spans="1:5" ht="31.5" x14ac:dyDescent="0.25">
      <c r="A4" s="14" t="s">
        <v>472</v>
      </c>
      <c r="B4" s="11" t="s">
        <v>1627</v>
      </c>
      <c r="C4" s="11" t="s">
        <v>1628</v>
      </c>
    </row>
    <row r="5" spans="1:5" ht="31.5" x14ac:dyDescent="0.25">
      <c r="A5" s="14" t="s">
        <v>474</v>
      </c>
      <c r="B5" s="11" t="s">
        <v>1629</v>
      </c>
      <c r="C5" s="11" t="s">
        <v>1630</v>
      </c>
    </row>
    <row r="6" spans="1:5" ht="21" x14ac:dyDescent="0.25">
      <c r="A6" s="14" t="s">
        <v>485</v>
      </c>
      <c r="B6" s="11" t="s">
        <v>1631</v>
      </c>
      <c r="C6" s="11" t="s">
        <v>1632</v>
      </c>
    </row>
    <row r="7" spans="1:5" ht="21" x14ac:dyDescent="0.25">
      <c r="A7" s="14" t="s">
        <v>578</v>
      </c>
      <c r="B7" s="11" t="s">
        <v>1633</v>
      </c>
      <c r="C7" s="11" t="s">
        <v>1634</v>
      </c>
    </row>
    <row r="8" spans="1:5" x14ac:dyDescent="0.25">
      <c r="A8" s="773"/>
      <c r="B8" s="771" t="s">
        <v>1635</v>
      </c>
      <c r="C8" s="771"/>
    </row>
    <row r="9" spans="1:5" ht="31.5" x14ac:dyDescent="0.25">
      <c r="A9" s="768" t="s">
        <v>582</v>
      </c>
      <c r="B9" s="11" t="s">
        <v>1636</v>
      </c>
      <c r="C9" s="774" t="s">
        <v>1637</v>
      </c>
    </row>
    <row r="10" spans="1:5" ht="21" x14ac:dyDescent="0.25">
      <c r="A10" s="768" t="s">
        <v>586</v>
      </c>
      <c r="B10" s="11" t="s">
        <v>1638</v>
      </c>
      <c r="C10" s="775" t="s">
        <v>1639</v>
      </c>
    </row>
    <row r="11" spans="1:5" ht="42" x14ac:dyDescent="0.25">
      <c r="A11" s="14" t="s">
        <v>589</v>
      </c>
      <c r="B11" s="11" t="s">
        <v>1640</v>
      </c>
      <c r="C11" s="775" t="s">
        <v>1641</v>
      </c>
    </row>
    <row r="12" spans="1:5" ht="31.5" x14ac:dyDescent="0.25">
      <c r="A12" s="14" t="s">
        <v>1642</v>
      </c>
      <c r="B12" s="11" t="s">
        <v>1643</v>
      </c>
      <c r="C12" s="11" t="s">
        <v>1644</v>
      </c>
    </row>
    <row r="13" spans="1:5" ht="54" customHeight="1" x14ac:dyDescent="0.25">
      <c r="A13" s="14" t="s">
        <v>1645</v>
      </c>
      <c r="B13" s="11" t="s">
        <v>1646</v>
      </c>
      <c r="C13" s="40" t="s">
        <v>1647</v>
      </c>
    </row>
    <row r="14" spans="1:5" x14ac:dyDescent="0.25">
      <c r="A14" s="537"/>
      <c r="B14" s="402" t="s">
        <v>1648</v>
      </c>
      <c r="C14" s="771"/>
    </row>
    <row r="15" spans="1:5" ht="21" x14ac:dyDescent="0.25">
      <c r="A15" s="14" t="s">
        <v>1649</v>
      </c>
      <c r="B15" s="11" t="s">
        <v>1650</v>
      </c>
      <c r="C15" s="11" t="s">
        <v>1651</v>
      </c>
    </row>
    <row r="16" spans="1:5" ht="31.5" x14ac:dyDescent="0.25">
      <c r="A16" s="14" t="s">
        <v>1652</v>
      </c>
      <c r="B16" s="11" t="s">
        <v>1653</v>
      </c>
      <c r="C16" s="11" t="s">
        <v>1654</v>
      </c>
    </row>
    <row r="17" spans="1:3" ht="21" x14ac:dyDescent="0.25">
      <c r="A17" s="14" t="s">
        <v>1655</v>
      </c>
      <c r="B17" s="11" t="s">
        <v>1656</v>
      </c>
      <c r="C17" s="776" t="s">
        <v>1657</v>
      </c>
    </row>
    <row r="18" spans="1:3" ht="21" x14ac:dyDescent="0.25">
      <c r="A18" s="14" t="s">
        <v>1658</v>
      </c>
      <c r="B18" s="11" t="s">
        <v>1659</v>
      </c>
      <c r="C18" s="776" t="s">
        <v>1660</v>
      </c>
    </row>
    <row r="19" spans="1:3" ht="21" x14ac:dyDescent="0.25">
      <c r="A19" s="14" t="s">
        <v>1661</v>
      </c>
      <c r="B19" s="11" t="s">
        <v>1662</v>
      </c>
      <c r="C19" s="11" t="s">
        <v>1663</v>
      </c>
    </row>
    <row r="20" spans="1:3" ht="21" x14ac:dyDescent="0.25">
      <c r="A20" s="14" t="s">
        <v>1664</v>
      </c>
      <c r="B20" s="11" t="s">
        <v>1665</v>
      </c>
      <c r="C20" s="11" t="s">
        <v>1651</v>
      </c>
    </row>
    <row r="21" spans="1:3" ht="31.5" x14ac:dyDescent="0.25">
      <c r="A21" s="14" t="s">
        <v>1666</v>
      </c>
      <c r="B21" s="11" t="s">
        <v>1667</v>
      </c>
      <c r="C21" s="11" t="s">
        <v>1668</v>
      </c>
    </row>
    <row r="22" spans="1:3" ht="21" x14ac:dyDescent="0.25">
      <c r="A22" s="14" t="s">
        <v>1669</v>
      </c>
      <c r="B22" s="11" t="s">
        <v>1670</v>
      </c>
      <c r="C22" s="11" t="s">
        <v>1671</v>
      </c>
    </row>
    <row r="23" spans="1:3" ht="21" x14ac:dyDescent="0.25">
      <c r="A23" s="14" t="s">
        <v>1672</v>
      </c>
      <c r="B23" s="11" t="s">
        <v>1673</v>
      </c>
      <c r="C23" s="11" t="s">
        <v>1674</v>
      </c>
    </row>
    <row r="25" spans="1:3" x14ac:dyDescent="0.25">
      <c r="C25" s="777"/>
    </row>
  </sheetData>
  <mergeCells count="1">
    <mergeCell ref="B2:C2"/>
  </mergeCells>
  <hyperlinks>
    <hyperlink ref="E1" location="Index!A1" display="Index" xr:uid="{DFA3FD02-9636-4798-B5EC-AC5AB0ED69AB}"/>
  </hyperlinks>
  <pageMargins left="0.70866141732283472" right="0.70866141732283472" top="0.74803149606299213" bottom="0.74803149606299213" header="0.31496062992125984" footer="0.31496062992125984"/>
  <pageSetup paperSize="9" scale="70" orientation="landscape" r:id="rId1"/>
  <headerFooter>
    <oddHeader>&amp;CEN
Annex I</oddHead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BA3E2-5B3A-41EE-A3EC-1BD420C8323D}">
  <sheetPr>
    <pageSetUpPr fitToPage="1"/>
  </sheetPr>
  <dimension ref="A1:E24"/>
  <sheetViews>
    <sheetView showGridLines="0" topLeftCell="A8" zoomScale="80" zoomScaleNormal="80" workbookViewId="0"/>
  </sheetViews>
  <sheetFormatPr defaultColWidth="9.1796875" defaultRowHeight="10.5" x14ac:dyDescent="0.25"/>
  <cols>
    <col min="1" max="1" width="9.1796875" style="6"/>
    <col min="2" max="2" width="70.7265625" style="6" customWidth="1"/>
    <col min="3" max="3" width="100.7265625" style="6" customWidth="1"/>
    <col min="4" max="16384" width="9.1796875" style="6"/>
  </cols>
  <sheetData>
    <row r="1" spans="1:5" x14ac:dyDescent="0.25">
      <c r="A1" s="1" t="s">
        <v>1597</v>
      </c>
      <c r="B1" s="1"/>
      <c r="C1" s="1"/>
      <c r="E1" s="1" t="s">
        <v>71</v>
      </c>
    </row>
    <row r="2" spans="1:5" x14ac:dyDescent="0.25">
      <c r="A2" s="768" t="s">
        <v>566</v>
      </c>
      <c r="B2" s="1157" t="s">
        <v>567</v>
      </c>
      <c r="C2" s="1157"/>
    </row>
    <row r="3" spans="1:5" x14ac:dyDescent="0.25">
      <c r="A3" s="778"/>
      <c r="B3" s="771" t="s">
        <v>1625</v>
      </c>
      <c r="C3" s="772" t="s">
        <v>1626</v>
      </c>
    </row>
    <row r="4" spans="1:5" ht="31.5" x14ac:dyDescent="0.25">
      <c r="A4" s="14" t="s">
        <v>472</v>
      </c>
      <c r="B4" s="11" t="s">
        <v>1675</v>
      </c>
      <c r="C4" s="11" t="s">
        <v>1676</v>
      </c>
    </row>
    <row r="5" spans="1:5" ht="31.5" x14ac:dyDescent="0.25">
      <c r="A5" s="14" t="s">
        <v>474</v>
      </c>
      <c r="B5" s="11" t="s">
        <v>1677</v>
      </c>
      <c r="C5" s="11" t="s">
        <v>1678</v>
      </c>
    </row>
    <row r="6" spans="1:5" ht="21" x14ac:dyDescent="0.25">
      <c r="A6" s="14" t="s">
        <v>485</v>
      </c>
      <c r="B6" s="11" t="s">
        <v>1679</v>
      </c>
      <c r="C6" s="11" t="s">
        <v>1680</v>
      </c>
    </row>
    <row r="7" spans="1:5" x14ac:dyDescent="0.25">
      <c r="A7" s="779"/>
      <c r="B7" s="771" t="s">
        <v>1635</v>
      </c>
      <c r="C7" s="772"/>
    </row>
    <row r="8" spans="1:5" ht="31.5" x14ac:dyDescent="0.25">
      <c r="A8" s="14" t="s">
        <v>578</v>
      </c>
      <c r="B8" s="11" t="s">
        <v>1681</v>
      </c>
      <c r="C8" s="1273" t="s">
        <v>1682</v>
      </c>
    </row>
    <row r="9" spans="1:5" x14ac:dyDescent="0.25">
      <c r="A9" s="780" t="s">
        <v>1645</v>
      </c>
      <c r="B9" s="570" t="s">
        <v>1683</v>
      </c>
      <c r="C9" s="1274"/>
    </row>
    <row r="10" spans="1:5" x14ac:dyDescent="0.25">
      <c r="A10" s="780" t="s">
        <v>1684</v>
      </c>
      <c r="B10" s="570" t="s">
        <v>1685</v>
      </c>
      <c r="C10" s="1274"/>
    </row>
    <row r="11" spans="1:5" x14ac:dyDescent="0.25">
      <c r="A11" s="780" t="s">
        <v>1686</v>
      </c>
      <c r="B11" s="570" t="s">
        <v>1687</v>
      </c>
      <c r="C11" s="1274"/>
    </row>
    <row r="12" spans="1:5" x14ac:dyDescent="0.25">
      <c r="A12" s="780" t="s">
        <v>1688</v>
      </c>
      <c r="B12" s="570" t="s">
        <v>1689</v>
      </c>
      <c r="C12" s="1275"/>
    </row>
    <row r="13" spans="1:5" ht="31.5" x14ac:dyDescent="0.25">
      <c r="A13" s="768" t="s">
        <v>582</v>
      </c>
      <c r="B13" s="11" t="s">
        <v>1690</v>
      </c>
      <c r="C13" s="11" t="s">
        <v>1691</v>
      </c>
    </row>
    <row r="14" spans="1:5" ht="31.5" x14ac:dyDescent="0.25">
      <c r="A14" s="768" t="s">
        <v>586</v>
      </c>
      <c r="B14" s="11" t="s">
        <v>1692</v>
      </c>
      <c r="C14" s="11" t="s">
        <v>1693</v>
      </c>
    </row>
    <row r="15" spans="1:5" ht="54" customHeight="1" x14ac:dyDescent="0.25">
      <c r="A15" s="14" t="s">
        <v>589</v>
      </c>
      <c r="B15" s="11" t="s">
        <v>1694</v>
      </c>
      <c r="C15" s="11" t="s">
        <v>1647</v>
      </c>
    </row>
    <row r="16" spans="1:5" x14ac:dyDescent="0.25">
      <c r="A16" s="778"/>
      <c r="B16" s="771" t="s">
        <v>1648</v>
      </c>
      <c r="C16" s="772"/>
    </row>
    <row r="17" spans="1:3" ht="21" x14ac:dyDescent="0.25">
      <c r="A17" s="14" t="s">
        <v>1642</v>
      </c>
      <c r="B17" s="11" t="s">
        <v>1695</v>
      </c>
      <c r="C17" s="776" t="s">
        <v>1696</v>
      </c>
    </row>
    <row r="18" spans="1:3" ht="21" x14ac:dyDescent="0.25">
      <c r="A18" s="14" t="s">
        <v>1645</v>
      </c>
      <c r="B18" s="11" t="s">
        <v>1697</v>
      </c>
      <c r="C18" s="781"/>
    </row>
    <row r="19" spans="1:3" x14ac:dyDescent="0.25">
      <c r="A19" s="14" t="s">
        <v>1649</v>
      </c>
      <c r="B19" s="11" t="s">
        <v>1698</v>
      </c>
      <c r="C19" s="781"/>
    </row>
    <row r="20" spans="1:3" x14ac:dyDescent="0.25">
      <c r="A20" s="14" t="s">
        <v>1652</v>
      </c>
      <c r="B20" s="11" t="s">
        <v>1699</v>
      </c>
      <c r="C20" s="782"/>
    </row>
    <row r="21" spans="1:3" ht="21" x14ac:dyDescent="0.25">
      <c r="A21" s="14" t="s">
        <v>1655</v>
      </c>
      <c r="B21" s="11" t="s">
        <v>1700</v>
      </c>
      <c r="C21" s="11" t="s">
        <v>1701</v>
      </c>
    </row>
    <row r="22" spans="1:3" ht="21" x14ac:dyDescent="0.25">
      <c r="A22" s="14" t="s">
        <v>1658</v>
      </c>
      <c r="B22" s="11" t="s">
        <v>1702</v>
      </c>
      <c r="C22" s="11" t="s">
        <v>1703</v>
      </c>
    </row>
    <row r="24" spans="1:3" x14ac:dyDescent="0.25">
      <c r="C24" s="777"/>
    </row>
  </sheetData>
  <mergeCells count="2">
    <mergeCell ref="B2:C2"/>
    <mergeCell ref="C8:C12"/>
  </mergeCells>
  <hyperlinks>
    <hyperlink ref="E1" location="Index!A1" display="Index" xr:uid="{1013262E-B0C2-4539-BF69-A17B4DFC1266}"/>
  </hyperlinks>
  <pageMargins left="0.70866141732283472" right="0.70866141732283472" top="0.74803149606299213" bottom="0.74803149606299213" header="0.31496062992125984" footer="0.31496062992125984"/>
  <pageSetup paperSize="9" scale="76" orientation="landscape" r:id="rId1"/>
  <headerFooter>
    <oddHeader>&amp;CEN
Annex I</oddHead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DE66A-DD4C-4F5B-9113-5745775F6B88}">
  <sheetPr>
    <pageSetUpPr fitToPage="1"/>
  </sheetPr>
  <dimension ref="A1:E22"/>
  <sheetViews>
    <sheetView showGridLines="0" topLeftCell="B1" workbookViewId="0"/>
  </sheetViews>
  <sheetFormatPr defaultColWidth="9.1796875" defaultRowHeight="10.5" x14ac:dyDescent="0.25"/>
  <cols>
    <col min="1" max="1" width="9.1796875" style="7"/>
    <col min="2" max="2" width="70.7265625" style="7" customWidth="1"/>
    <col min="3" max="3" width="100.7265625" style="7" customWidth="1"/>
    <col min="4" max="16384" width="9.1796875" style="7"/>
  </cols>
  <sheetData>
    <row r="1" spans="1:5" x14ac:dyDescent="0.25">
      <c r="A1" s="1" t="s">
        <v>1599</v>
      </c>
      <c r="B1" s="1"/>
      <c r="C1" s="1"/>
      <c r="E1" s="1" t="s">
        <v>71</v>
      </c>
    </row>
    <row r="2" spans="1:5" x14ac:dyDescent="0.25">
      <c r="A2" s="760" t="s">
        <v>566</v>
      </c>
      <c r="B2" s="1093" t="s">
        <v>567</v>
      </c>
      <c r="C2" s="1093"/>
    </row>
    <row r="3" spans="1:5" x14ac:dyDescent="0.25">
      <c r="A3" s="773"/>
      <c r="B3" s="783" t="s">
        <v>1635</v>
      </c>
      <c r="C3" s="772" t="s">
        <v>1626</v>
      </c>
    </row>
    <row r="4" spans="1:5" ht="31.5" x14ac:dyDescent="0.25">
      <c r="A4" s="14" t="s">
        <v>472</v>
      </c>
      <c r="B4" s="11" t="s">
        <v>1704</v>
      </c>
      <c r="C4" s="40" t="s">
        <v>1705</v>
      </c>
    </row>
    <row r="5" spans="1:5" x14ac:dyDescent="0.25">
      <c r="A5" s="14" t="s">
        <v>474</v>
      </c>
      <c r="B5" s="11" t="s">
        <v>1706</v>
      </c>
      <c r="C5" s="40" t="s">
        <v>1651</v>
      </c>
    </row>
    <row r="6" spans="1:5" ht="21" x14ac:dyDescent="0.25">
      <c r="A6" s="14" t="s">
        <v>485</v>
      </c>
      <c r="B6" s="11" t="s">
        <v>1707</v>
      </c>
      <c r="C6" s="784" t="s">
        <v>1708</v>
      </c>
    </row>
    <row r="7" spans="1:5" x14ac:dyDescent="0.25">
      <c r="A7" s="785" t="s">
        <v>1645</v>
      </c>
      <c r="B7" s="786" t="s">
        <v>1709</v>
      </c>
      <c r="C7" s="787"/>
    </row>
    <row r="8" spans="1:5" x14ac:dyDescent="0.25">
      <c r="A8" s="785" t="s">
        <v>1684</v>
      </c>
      <c r="B8" s="786" t="s">
        <v>1710</v>
      </c>
      <c r="C8" s="787"/>
    </row>
    <row r="9" spans="1:5" x14ac:dyDescent="0.25">
      <c r="A9" s="785" t="s">
        <v>1686</v>
      </c>
      <c r="B9" s="786" t="s">
        <v>1711</v>
      </c>
      <c r="C9" s="787"/>
    </row>
    <row r="10" spans="1:5" x14ac:dyDescent="0.25">
      <c r="A10" s="785" t="s">
        <v>1688</v>
      </c>
      <c r="B10" s="786" t="s">
        <v>1712</v>
      </c>
      <c r="C10" s="787"/>
    </row>
    <row r="11" spans="1:5" x14ac:dyDescent="0.25">
      <c r="A11" s="785" t="s">
        <v>1713</v>
      </c>
      <c r="B11" s="786" t="s">
        <v>1714</v>
      </c>
      <c r="C11" s="787"/>
    </row>
    <row r="12" spans="1:5" x14ac:dyDescent="0.25">
      <c r="A12" s="785" t="s">
        <v>1715</v>
      </c>
      <c r="B12" s="786" t="s">
        <v>1716</v>
      </c>
      <c r="C12" s="788"/>
    </row>
    <row r="13" spans="1:5" x14ac:dyDescent="0.25">
      <c r="A13" s="773"/>
      <c r="B13" s="783" t="s">
        <v>1648</v>
      </c>
      <c r="C13" s="772"/>
    </row>
    <row r="14" spans="1:5" ht="21" x14ac:dyDescent="0.25">
      <c r="A14" s="760" t="s">
        <v>578</v>
      </c>
      <c r="B14" s="11" t="s">
        <v>1717</v>
      </c>
      <c r="C14" s="784" t="s">
        <v>1708</v>
      </c>
    </row>
    <row r="15" spans="1:5" x14ac:dyDescent="0.25">
      <c r="A15" s="785" t="s">
        <v>1645</v>
      </c>
      <c r="B15" s="786" t="s">
        <v>1709</v>
      </c>
      <c r="C15" s="787"/>
    </row>
    <row r="16" spans="1:5" x14ac:dyDescent="0.25">
      <c r="A16" s="785" t="s">
        <v>1684</v>
      </c>
      <c r="B16" s="786" t="s">
        <v>1710</v>
      </c>
      <c r="C16" s="787"/>
    </row>
    <row r="17" spans="1:3" x14ac:dyDescent="0.25">
      <c r="A17" s="785" t="s">
        <v>1686</v>
      </c>
      <c r="B17" s="786" t="s">
        <v>1711</v>
      </c>
      <c r="C17" s="787"/>
    </row>
    <row r="18" spans="1:3" x14ac:dyDescent="0.25">
      <c r="A18" s="785" t="s">
        <v>1688</v>
      </c>
      <c r="B18" s="786" t="s">
        <v>1712</v>
      </c>
      <c r="C18" s="787"/>
    </row>
    <row r="19" spans="1:3" x14ac:dyDescent="0.25">
      <c r="A19" s="785" t="s">
        <v>1713</v>
      </c>
      <c r="B19" s="786" t="s">
        <v>1714</v>
      </c>
      <c r="C19" s="787"/>
    </row>
    <row r="20" spans="1:3" x14ac:dyDescent="0.25">
      <c r="A20" s="785" t="s">
        <v>1715</v>
      </c>
      <c r="B20" s="786" t="s">
        <v>1716</v>
      </c>
      <c r="C20" s="788"/>
    </row>
    <row r="22" spans="1:3" x14ac:dyDescent="0.25">
      <c r="C22" s="777"/>
    </row>
  </sheetData>
  <mergeCells count="1">
    <mergeCell ref="B2:C2"/>
  </mergeCells>
  <hyperlinks>
    <hyperlink ref="E1" location="Index!A1" display="Index" xr:uid="{9C332F16-6E44-4B75-A7AB-0CC88BE7B560}"/>
  </hyperlinks>
  <pageMargins left="0.70866141732283472" right="0.70866141732283472" top="0.74803149606299213" bottom="0.74803149606299213" header="0.31496062992125984" footer="0.31496062992125984"/>
  <pageSetup paperSize="9" scale="95" orientation="landscape" r:id="rId1"/>
  <headerFooter>
    <oddHeader>&amp;CEN
Annex I</oddHeader>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C3B97-D8A5-4BC1-90E5-D0BA1B2294A8}">
  <dimension ref="A1:AI192"/>
  <sheetViews>
    <sheetView showGridLines="0" topLeftCell="R1" zoomScale="85" zoomScaleNormal="85" workbookViewId="0"/>
  </sheetViews>
  <sheetFormatPr defaultColWidth="8.81640625" defaultRowHeight="10.5" x14ac:dyDescent="0.25"/>
  <cols>
    <col min="1" max="1" width="3.1796875" style="391" customWidth="1"/>
    <col min="2" max="2" width="72.54296875" style="391" customWidth="1"/>
    <col min="3" max="18" width="18.54296875" style="825" customWidth="1"/>
    <col min="19" max="16384" width="8.81640625" style="391"/>
  </cols>
  <sheetData>
    <row r="1" spans="1:35" ht="10.9" customHeight="1" x14ac:dyDescent="0.25">
      <c r="A1" s="192" t="s">
        <v>1601</v>
      </c>
      <c r="B1" s="192"/>
      <c r="C1" s="789"/>
      <c r="D1" s="789"/>
      <c r="E1" s="789"/>
      <c r="F1" s="789"/>
      <c r="G1" s="789"/>
      <c r="H1" s="789"/>
      <c r="I1" s="790"/>
      <c r="J1" s="789"/>
      <c r="K1" s="789"/>
      <c r="L1" s="789"/>
      <c r="M1" s="789"/>
      <c r="N1" s="789"/>
      <c r="O1" s="789"/>
      <c r="P1" s="789"/>
      <c r="Q1" s="790"/>
      <c r="R1" s="789"/>
      <c r="T1" s="1" t="s">
        <v>71</v>
      </c>
      <c r="V1" s="1276" t="s">
        <v>1718</v>
      </c>
      <c r="W1" s="1277"/>
      <c r="X1" s="1277"/>
      <c r="Y1" s="1277"/>
      <c r="Z1" s="1277"/>
      <c r="AA1" s="1277"/>
      <c r="AB1" s="1277"/>
      <c r="AC1" s="1277"/>
      <c r="AD1" s="1277"/>
      <c r="AE1" s="1277"/>
      <c r="AF1" s="1277"/>
      <c r="AG1" s="1277"/>
      <c r="AH1" s="1277"/>
      <c r="AI1" s="1278"/>
    </row>
    <row r="2" spans="1:35" ht="14.5" customHeight="1" x14ac:dyDescent="0.25">
      <c r="B2" s="791">
        <v>45473</v>
      </c>
      <c r="C2" s="792" t="s">
        <v>1719</v>
      </c>
      <c r="D2" s="792" t="s">
        <v>1720</v>
      </c>
      <c r="E2" s="792" t="s">
        <v>1721</v>
      </c>
      <c r="F2" s="792" t="s">
        <v>1722</v>
      </c>
      <c r="G2" s="792" t="s">
        <v>1723</v>
      </c>
      <c r="H2" s="792" t="s">
        <v>1724</v>
      </c>
      <c r="I2" s="792" t="s">
        <v>1725</v>
      </c>
      <c r="J2" s="792" t="s">
        <v>1726</v>
      </c>
      <c r="K2" s="792" t="s">
        <v>1727</v>
      </c>
      <c r="L2" s="792" t="s">
        <v>1728</v>
      </c>
      <c r="M2" s="792" t="s">
        <v>1729</v>
      </c>
      <c r="N2" s="792" t="s">
        <v>1730</v>
      </c>
      <c r="O2" s="792" t="s">
        <v>1731</v>
      </c>
      <c r="P2" s="792" t="s">
        <v>1732</v>
      </c>
      <c r="Q2" s="792" t="s">
        <v>1733</v>
      </c>
      <c r="R2" s="792" t="s">
        <v>1734</v>
      </c>
      <c r="V2" s="1279"/>
      <c r="W2" s="1280"/>
      <c r="X2" s="1280"/>
      <c r="Y2" s="1280"/>
      <c r="Z2" s="1280"/>
      <c r="AA2" s="1280"/>
      <c r="AB2" s="1280"/>
      <c r="AC2" s="1280"/>
      <c r="AD2" s="1280"/>
      <c r="AE2" s="1280"/>
      <c r="AF2" s="1280"/>
      <c r="AG2" s="1280"/>
      <c r="AH2" s="1280"/>
      <c r="AI2" s="1281"/>
    </row>
    <row r="3" spans="1:35" ht="35.5" customHeight="1" x14ac:dyDescent="0.25">
      <c r="B3" s="1285" t="s">
        <v>1735</v>
      </c>
      <c r="C3" s="1287" t="s">
        <v>1736</v>
      </c>
      <c r="D3" s="1288"/>
      <c r="E3" s="1288"/>
      <c r="F3" s="1288"/>
      <c r="G3" s="1289"/>
      <c r="H3" s="1290" t="s">
        <v>1737</v>
      </c>
      <c r="I3" s="1291"/>
      <c r="J3" s="1292"/>
      <c r="K3" s="1293" t="s">
        <v>1738</v>
      </c>
      <c r="L3" s="1294"/>
      <c r="M3" s="1295" t="s">
        <v>1739</v>
      </c>
      <c r="N3" s="1297" t="s">
        <v>1740</v>
      </c>
      <c r="O3" s="1297" t="s">
        <v>1741</v>
      </c>
      <c r="P3" s="1297" t="s">
        <v>1742</v>
      </c>
      <c r="Q3" s="1297" t="s">
        <v>1743</v>
      </c>
      <c r="R3" s="1297" t="s">
        <v>1744</v>
      </c>
      <c r="V3" s="1279"/>
      <c r="W3" s="1280"/>
      <c r="X3" s="1280"/>
      <c r="Y3" s="1280"/>
      <c r="Z3" s="1280"/>
      <c r="AA3" s="1280"/>
      <c r="AB3" s="1280"/>
      <c r="AC3" s="1280"/>
      <c r="AD3" s="1280"/>
      <c r="AE3" s="1280"/>
      <c r="AF3" s="1280"/>
      <c r="AG3" s="1280"/>
      <c r="AH3" s="1280"/>
      <c r="AI3" s="1281"/>
    </row>
    <row r="4" spans="1:35" ht="105" x14ac:dyDescent="0.25">
      <c r="B4" s="1286"/>
      <c r="C4" s="793"/>
      <c r="D4" s="794" t="s">
        <v>1745</v>
      </c>
      <c r="E4" s="794" t="s">
        <v>1746</v>
      </c>
      <c r="F4" s="795" t="s">
        <v>1747</v>
      </c>
      <c r="G4" s="795" t="s">
        <v>1748</v>
      </c>
      <c r="H4" s="796"/>
      <c r="I4" s="794" t="s">
        <v>1749</v>
      </c>
      <c r="J4" s="794" t="s">
        <v>1750</v>
      </c>
      <c r="K4" s="797"/>
      <c r="L4" s="798" t="s">
        <v>1751</v>
      </c>
      <c r="M4" s="1296"/>
      <c r="N4" s="1298"/>
      <c r="O4" s="1298"/>
      <c r="P4" s="1298"/>
      <c r="Q4" s="1298"/>
      <c r="R4" s="1298"/>
      <c r="V4" s="1279"/>
      <c r="W4" s="1280"/>
      <c r="X4" s="1280"/>
      <c r="Y4" s="1280"/>
      <c r="Z4" s="1280"/>
      <c r="AA4" s="1280"/>
      <c r="AB4" s="1280"/>
      <c r="AC4" s="1280"/>
      <c r="AD4" s="1280"/>
      <c r="AE4" s="1280"/>
      <c r="AF4" s="1280"/>
      <c r="AG4" s="1280"/>
      <c r="AH4" s="1280"/>
      <c r="AI4" s="1281"/>
    </row>
    <row r="5" spans="1:35" x14ac:dyDescent="0.25">
      <c r="A5" s="799">
        <v>1</v>
      </c>
      <c r="B5" s="591" t="s">
        <v>1752</v>
      </c>
      <c r="C5" s="800">
        <v>186361.57085829083</v>
      </c>
      <c r="D5" s="800">
        <v>18536.919425453649</v>
      </c>
      <c r="E5" s="801">
        <v>1154.353590199705</v>
      </c>
      <c r="F5" s="802">
        <v>20366.209571960077</v>
      </c>
      <c r="G5" s="802">
        <v>5875.4904635100638</v>
      </c>
      <c r="H5" s="802">
        <v>-3036.2928635082003</v>
      </c>
      <c r="I5" s="802">
        <v>-374.10249994549901</v>
      </c>
      <c r="J5" s="802">
        <v>-2290.2037347502087</v>
      </c>
      <c r="K5" s="801">
        <v>225962001.83740342</v>
      </c>
      <c r="L5" s="801">
        <v>180953770.76635355</v>
      </c>
      <c r="M5" s="803">
        <v>0.13393901011339343</v>
      </c>
      <c r="N5" s="804">
        <v>140863.99717247451</v>
      </c>
      <c r="O5" s="804">
        <v>29568.080486169994</v>
      </c>
      <c r="P5" s="804">
        <v>11584.718354978864</v>
      </c>
      <c r="Q5" s="804">
        <v>4344.7748446675032</v>
      </c>
      <c r="R5" s="804">
        <v>4.7712245069098831</v>
      </c>
      <c r="S5" s="805"/>
      <c r="T5" s="6"/>
      <c r="U5" s="806"/>
      <c r="V5" s="1279"/>
      <c r="W5" s="1280"/>
      <c r="X5" s="1280"/>
      <c r="Y5" s="1280"/>
      <c r="Z5" s="1280"/>
      <c r="AA5" s="1280"/>
      <c r="AB5" s="1280"/>
      <c r="AC5" s="1280"/>
      <c r="AD5" s="1280"/>
      <c r="AE5" s="1280"/>
      <c r="AF5" s="1280"/>
      <c r="AG5" s="1280"/>
      <c r="AH5" s="1280"/>
      <c r="AI5" s="1281"/>
    </row>
    <row r="6" spans="1:35" x14ac:dyDescent="0.25">
      <c r="A6" s="799">
        <v>2</v>
      </c>
      <c r="B6" s="807" t="s">
        <v>1753</v>
      </c>
      <c r="C6" s="801">
        <v>2972.4153828894409</v>
      </c>
      <c r="D6" s="801">
        <v>0</v>
      </c>
      <c r="E6" s="801">
        <v>0</v>
      </c>
      <c r="F6" s="801">
        <v>408.04713969000022</v>
      </c>
      <c r="G6" s="801">
        <v>106.75488395000002</v>
      </c>
      <c r="H6" s="801">
        <v>-312.66673673299971</v>
      </c>
      <c r="I6" s="801">
        <v>-5.3051896129999996</v>
      </c>
      <c r="J6" s="801">
        <v>-42.197034410001002</v>
      </c>
      <c r="K6" s="801">
        <v>4565474.7887738161</v>
      </c>
      <c r="L6" s="801">
        <v>1366198.3594365322</v>
      </c>
      <c r="M6" s="803">
        <v>1.9190524192608529E-7</v>
      </c>
      <c r="N6" s="801">
        <v>1551.9306279180041</v>
      </c>
      <c r="O6" s="801">
        <v>1193.758231959333</v>
      </c>
      <c r="P6" s="801">
        <v>123.07355532</v>
      </c>
      <c r="Q6" s="801">
        <v>103.65296769210499</v>
      </c>
      <c r="R6" s="801">
        <v>5.5580999999999996</v>
      </c>
      <c r="S6" s="805"/>
      <c r="T6" s="6"/>
      <c r="V6" s="1279"/>
      <c r="W6" s="1280"/>
      <c r="X6" s="1280"/>
      <c r="Y6" s="1280"/>
      <c r="Z6" s="1280"/>
      <c r="AA6" s="1280"/>
      <c r="AB6" s="1280"/>
      <c r="AC6" s="1280"/>
      <c r="AD6" s="1280"/>
      <c r="AE6" s="1280"/>
      <c r="AF6" s="1280"/>
      <c r="AG6" s="1280"/>
      <c r="AH6" s="1280"/>
      <c r="AI6" s="1281"/>
    </row>
    <row r="7" spans="1:35" x14ac:dyDescent="0.25">
      <c r="A7" s="799">
        <v>3</v>
      </c>
      <c r="B7" s="807" t="s">
        <v>1754</v>
      </c>
      <c r="C7" s="801">
        <v>7356.7481253878232</v>
      </c>
      <c r="D7" s="801">
        <v>2782.3721411070146</v>
      </c>
      <c r="E7" s="801">
        <v>0</v>
      </c>
      <c r="F7" s="801">
        <v>838.9346432600006</v>
      </c>
      <c r="G7" s="801">
        <v>752.66363024000248</v>
      </c>
      <c r="H7" s="801">
        <v>-315.76335920299999</v>
      </c>
      <c r="I7" s="801">
        <v>-55.562715815398008</v>
      </c>
      <c r="J7" s="801">
        <v>-256.80572404999901</v>
      </c>
      <c r="K7" s="801">
        <v>31389170.346384235</v>
      </c>
      <c r="L7" s="801">
        <v>27794861.663911004</v>
      </c>
      <c r="M7" s="803">
        <v>0.26800111956014444</v>
      </c>
      <c r="N7" s="801">
        <v>5200.5431121938745</v>
      </c>
      <c r="O7" s="801">
        <v>1691.7967704619887</v>
      </c>
      <c r="P7" s="801">
        <v>434.97276760350894</v>
      </c>
      <c r="Q7" s="801">
        <v>29.435475128450999</v>
      </c>
      <c r="R7" s="801">
        <v>4.4461113455010937</v>
      </c>
      <c r="S7" s="805"/>
      <c r="T7" s="6"/>
      <c r="V7" s="1279"/>
      <c r="W7" s="1280"/>
      <c r="X7" s="1280"/>
      <c r="Y7" s="1280"/>
      <c r="Z7" s="1280"/>
      <c r="AA7" s="1280"/>
      <c r="AB7" s="1280"/>
      <c r="AC7" s="1280"/>
      <c r="AD7" s="1280"/>
      <c r="AE7" s="1280"/>
      <c r="AF7" s="1280"/>
      <c r="AG7" s="1280"/>
      <c r="AH7" s="1280"/>
      <c r="AI7" s="1281"/>
    </row>
    <row r="8" spans="1:35" x14ac:dyDescent="0.25">
      <c r="A8" s="799">
        <v>4</v>
      </c>
      <c r="B8" s="808" t="s">
        <v>1755</v>
      </c>
      <c r="C8" s="809">
        <v>2.7238437191639999</v>
      </c>
      <c r="D8" s="801">
        <v>2.1069622171379998</v>
      </c>
      <c r="E8" s="801">
        <v>0</v>
      </c>
      <c r="F8" s="810">
        <v>3.2195000000000005E-4</v>
      </c>
      <c r="G8" s="810">
        <v>7.7608000000000006E-4</v>
      </c>
      <c r="H8" s="810">
        <v>-2.5246789999999997E-3</v>
      </c>
      <c r="I8" s="810">
        <v>-7.0999999999999998E-7</v>
      </c>
      <c r="J8" s="810">
        <v>-7.7983999900000007E-4</v>
      </c>
      <c r="K8" s="801">
        <v>29934.422475719497</v>
      </c>
      <c r="L8" s="801">
        <v>25596.624571416378</v>
      </c>
      <c r="M8" s="803">
        <v>0.77417907861799296</v>
      </c>
      <c r="N8" s="810">
        <v>2.7238437191639999</v>
      </c>
      <c r="O8" s="810">
        <v>0</v>
      </c>
      <c r="P8" s="810">
        <v>0</v>
      </c>
      <c r="Q8" s="810">
        <v>0</v>
      </c>
      <c r="R8" s="810">
        <v>1.2853000000000001</v>
      </c>
      <c r="S8" s="805"/>
      <c r="T8" s="6"/>
      <c r="V8" s="1279"/>
      <c r="W8" s="1280"/>
      <c r="X8" s="1280"/>
      <c r="Y8" s="1280"/>
      <c r="Z8" s="1280"/>
      <c r="AA8" s="1280"/>
      <c r="AB8" s="1280"/>
      <c r="AC8" s="1280"/>
      <c r="AD8" s="1280"/>
      <c r="AE8" s="1280"/>
      <c r="AF8" s="1280"/>
      <c r="AG8" s="1280"/>
      <c r="AH8" s="1280"/>
      <c r="AI8" s="1281"/>
    </row>
    <row r="9" spans="1:35" x14ac:dyDescent="0.25">
      <c r="A9" s="799">
        <v>5</v>
      </c>
      <c r="B9" s="808" t="s">
        <v>1756</v>
      </c>
      <c r="C9" s="809">
        <v>2874.7048501327563</v>
      </c>
      <c r="D9" s="809">
        <v>653.52901407845798</v>
      </c>
      <c r="E9" s="801">
        <v>0</v>
      </c>
      <c r="F9" s="810">
        <v>361.82471841999995</v>
      </c>
      <c r="G9" s="810">
        <v>123.62657627999998</v>
      </c>
      <c r="H9" s="810">
        <v>-86.90816104000001</v>
      </c>
      <c r="I9" s="810">
        <v>-2.6390128429999997</v>
      </c>
      <c r="J9" s="810">
        <v>-82.64366991</v>
      </c>
      <c r="K9" s="801">
        <v>24121867.670321062</v>
      </c>
      <c r="L9" s="801">
        <v>21671649.281755626</v>
      </c>
      <c r="M9" s="803">
        <v>0.10847439553715046</v>
      </c>
      <c r="N9" s="810">
        <v>2079.4280734351851</v>
      </c>
      <c r="O9" s="810">
        <v>653.42627852267697</v>
      </c>
      <c r="P9" s="810">
        <v>141.86236870489401</v>
      </c>
      <c r="Q9" s="810">
        <v>-1.1870530000000001E-2</v>
      </c>
      <c r="R9" s="810">
        <v>4.5297999999999998</v>
      </c>
      <c r="S9" s="805"/>
      <c r="T9" s="6"/>
      <c r="V9" s="1279"/>
      <c r="W9" s="1280"/>
      <c r="X9" s="1280"/>
      <c r="Y9" s="1280"/>
      <c r="Z9" s="1280"/>
      <c r="AA9" s="1280"/>
      <c r="AB9" s="1280"/>
      <c r="AC9" s="1280"/>
      <c r="AD9" s="1280"/>
      <c r="AE9" s="1280"/>
      <c r="AF9" s="1280"/>
      <c r="AG9" s="1280"/>
      <c r="AH9" s="1280"/>
      <c r="AI9" s="1281"/>
    </row>
    <row r="10" spans="1:35" x14ac:dyDescent="0.25">
      <c r="A10" s="799">
        <v>6</v>
      </c>
      <c r="B10" s="808" t="s">
        <v>1757</v>
      </c>
      <c r="C10" s="809">
        <v>2135.8230839559133</v>
      </c>
      <c r="D10" s="801">
        <v>1118.08849954125</v>
      </c>
      <c r="E10" s="801">
        <v>0</v>
      </c>
      <c r="F10" s="810">
        <v>265.16102063000005</v>
      </c>
      <c r="G10" s="810">
        <v>348.16054648000022</v>
      </c>
      <c r="H10" s="810">
        <v>-158.62510779999997</v>
      </c>
      <c r="I10" s="810">
        <v>-42.510887069999001</v>
      </c>
      <c r="J10" s="810">
        <v>-115.48144620000001</v>
      </c>
      <c r="K10" s="801">
        <v>2034814.7468003449</v>
      </c>
      <c r="L10" s="801">
        <v>1662428.6843021095</v>
      </c>
      <c r="M10" s="803">
        <v>0.45565486675646122</v>
      </c>
      <c r="N10" s="810">
        <v>1659.473042772609</v>
      </c>
      <c r="O10" s="810">
        <v>472.65820158330399</v>
      </c>
      <c r="P10" s="810">
        <v>0</v>
      </c>
      <c r="Q10" s="810">
        <v>3.6918396000000002</v>
      </c>
      <c r="R10" s="810">
        <v>3.5448</v>
      </c>
      <c r="S10" s="805"/>
      <c r="T10" s="6"/>
      <c r="U10" s="806"/>
      <c r="V10" s="1279"/>
      <c r="W10" s="1280"/>
      <c r="X10" s="1280"/>
      <c r="Y10" s="1280"/>
      <c r="Z10" s="1280"/>
      <c r="AA10" s="1280"/>
      <c r="AB10" s="1280"/>
      <c r="AC10" s="1280"/>
      <c r="AD10" s="1280"/>
      <c r="AE10" s="1280"/>
      <c r="AF10" s="1280"/>
      <c r="AG10" s="1280"/>
      <c r="AH10" s="1280"/>
      <c r="AI10" s="1281"/>
    </row>
    <row r="11" spans="1:35" x14ac:dyDescent="0.25">
      <c r="A11" s="799">
        <v>7</v>
      </c>
      <c r="B11" s="808" t="s">
        <v>1758</v>
      </c>
      <c r="C11" s="809">
        <v>799.64263036369005</v>
      </c>
      <c r="D11" s="801">
        <v>176.97908485234402</v>
      </c>
      <c r="E11" s="801">
        <v>0</v>
      </c>
      <c r="F11" s="810">
        <v>136.62546276999996</v>
      </c>
      <c r="G11" s="810">
        <v>221.7320589199999</v>
      </c>
      <c r="H11" s="810">
        <v>-64.429135930000001</v>
      </c>
      <c r="I11" s="810">
        <v>-10.360166599999999</v>
      </c>
      <c r="J11" s="810">
        <v>-53.861548469999995</v>
      </c>
      <c r="K11" s="801">
        <v>662113.27843643655</v>
      </c>
      <c r="L11" s="801">
        <v>451499.25222857599</v>
      </c>
      <c r="M11" s="803">
        <v>7.457637310905621E-2</v>
      </c>
      <c r="N11" s="810">
        <v>643.78592628418698</v>
      </c>
      <c r="O11" s="810">
        <v>149.426552271052</v>
      </c>
      <c r="P11" s="810">
        <v>4.1911736600000005</v>
      </c>
      <c r="Q11" s="810">
        <v>2.2389781484509998</v>
      </c>
      <c r="R11" s="810">
        <v>3.2061000000000002</v>
      </c>
      <c r="S11" s="805"/>
      <c r="T11" s="6"/>
      <c r="V11" s="1279"/>
      <c r="W11" s="1280"/>
      <c r="X11" s="1280"/>
      <c r="Y11" s="1280"/>
      <c r="Z11" s="1280"/>
      <c r="AA11" s="1280"/>
      <c r="AB11" s="1280"/>
      <c r="AC11" s="1280"/>
      <c r="AD11" s="1280"/>
      <c r="AE11" s="1280"/>
      <c r="AF11" s="1280"/>
      <c r="AG11" s="1280"/>
      <c r="AH11" s="1280"/>
      <c r="AI11" s="1281"/>
    </row>
    <row r="12" spans="1:35" x14ac:dyDescent="0.25">
      <c r="A12" s="799">
        <v>8</v>
      </c>
      <c r="B12" s="808" t="s">
        <v>1759</v>
      </c>
      <c r="C12" s="809">
        <v>1543.8537172163001</v>
      </c>
      <c r="D12" s="809">
        <v>831.66858041782496</v>
      </c>
      <c r="E12" s="801">
        <v>0</v>
      </c>
      <c r="F12" s="810">
        <v>75.323119490000025</v>
      </c>
      <c r="G12" s="810">
        <v>59.143672479999992</v>
      </c>
      <c r="H12" s="810">
        <v>-5.7984297539999998</v>
      </c>
      <c r="I12" s="810">
        <v>-5.2648592399000001E-2</v>
      </c>
      <c r="J12" s="810">
        <v>-4.8182796300000001</v>
      </c>
      <c r="K12" s="801">
        <v>4540440.2283506999</v>
      </c>
      <c r="L12" s="801">
        <v>3983687.8210534723</v>
      </c>
      <c r="M12" s="803">
        <v>0.40978718658804258</v>
      </c>
      <c r="N12" s="810">
        <v>815.13222598272898</v>
      </c>
      <c r="O12" s="810">
        <v>416.28573808495599</v>
      </c>
      <c r="P12" s="810">
        <v>288.91922523861496</v>
      </c>
      <c r="Q12" s="810">
        <v>23.516527910000001</v>
      </c>
      <c r="R12" s="810">
        <v>6.1849999999999996</v>
      </c>
      <c r="S12" s="805"/>
      <c r="T12" s="6"/>
      <c r="V12" s="1279"/>
      <c r="W12" s="1280"/>
      <c r="X12" s="1280"/>
      <c r="Y12" s="1280"/>
      <c r="Z12" s="1280"/>
      <c r="AA12" s="1280"/>
      <c r="AB12" s="1280"/>
      <c r="AC12" s="1280"/>
      <c r="AD12" s="1280"/>
      <c r="AE12" s="1280"/>
      <c r="AF12" s="1280"/>
      <c r="AG12" s="1280"/>
      <c r="AH12" s="1280"/>
      <c r="AI12" s="1281"/>
    </row>
    <row r="13" spans="1:35" x14ac:dyDescent="0.25">
      <c r="A13" s="799">
        <v>9</v>
      </c>
      <c r="B13" s="807" t="s">
        <v>1760</v>
      </c>
      <c r="C13" s="801">
        <v>46389.942880994531</v>
      </c>
      <c r="D13" s="801">
        <v>7193.0642132166331</v>
      </c>
      <c r="E13" s="801">
        <v>572.97249614793293</v>
      </c>
      <c r="F13" s="801">
        <v>5179.0767068400228</v>
      </c>
      <c r="G13" s="801">
        <v>1092.0354523600006</v>
      </c>
      <c r="H13" s="801">
        <v>-697.19544753230025</v>
      </c>
      <c r="I13" s="801">
        <v>-134.13961068960299</v>
      </c>
      <c r="J13" s="801">
        <v>-528.19486317690894</v>
      </c>
      <c r="K13" s="801">
        <v>87490608.367346928</v>
      </c>
      <c r="L13" s="801">
        <v>78385178.341120467</v>
      </c>
      <c r="M13" s="803">
        <v>0.28897169935401018</v>
      </c>
      <c r="N13" s="801">
        <v>39392.142100664816</v>
      </c>
      <c r="O13" s="801">
        <v>4711.4393384145114</v>
      </c>
      <c r="P13" s="801">
        <v>1153.4359425838268</v>
      </c>
      <c r="Q13" s="801">
        <v>1132.9254993313732</v>
      </c>
      <c r="R13" s="801">
        <v>3.191591528562411</v>
      </c>
      <c r="S13" s="805"/>
      <c r="T13" s="6"/>
      <c r="V13" s="1279"/>
      <c r="W13" s="1280"/>
      <c r="X13" s="1280"/>
      <c r="Y13" s="1280"/>
      <c r="Z13" s="1280"/>
      <c r="AA13" s="1280"/>
      <c r="AB13" s="1280"/>
      <c r="AC13" s="1280"/>
      <c r="AD13" s="1280"/>
      <c r="AE13" s="1280"/>
      <c r="AF13" s="1280"/>
      <c r="AG13" s="1280"/>
      <c r="AH13" s="1280"/>
      <c r="AI13" s="1281"/>
    </row>
    <row r="14" spans="1:35" x14ac:dyDescent="0.25">
      <c r="A14" s="799">
        <v>10</v>
      </c>
      <c r="B14" s="808" t="s">
        <v>1761</v>
      </c>
      <c r="C14" s="809">
        <v>7935.79740783537</v>
      </c>
      <c r="D14" s="801">
        <v>224.407633590378</v>
      </c>
      <c r="E14" s="801">
        <v>1.36628419248</v>
      </c>
      <c r="F14" s="801">
        <v>900.1576721600012</v>
      </c>
      <c r="G14" s="801">
        <v>184.47882156000011</v>
      </c>
      <c r="H14" s="801">
        <v>-110.20035149999997</v>
      </c>
      <c r="I14" s="801">
        <v>-16.258462289999002</v>
      </c>
      <c r="J14" s="801">
        <v>-87.061858180001011</v>
      </c>
      <c r="K14" s="801">
        <v>8674639.891248269</v>
      </c>
      <c r="L14" s="801">
        <v>7715912.3356084526</v>
      </c>
      <c r="M14" s="803">
        <v>0.11332473797828072</v>
      </c>
      <c r="N14" s="810">
        <v>6591.5486105225464</v>
      </c>
      <c r="O14" s="810">
        <v>867.61115459045095</v>
      </c>
      <c r="P14" s="810">
        <v>151.01960939401701</v>
      </c>
      <c r="Q14" s="810">
        <v>325.61803332834705</v>
      </c>
      <c r="R14" s="801">
        <v>3.306</v>
      </c>
      <c r="S14" s="805"/>
      <c r="T14" s="6"/>
      <c r="V14" s="1279"/>
      <c r="W14" s="1280"/>
      <c r="X14" s="1280"/>
      <c r="Y14" s="1280"/>
      <c r="Z14" s="1280"/>
      <c r="AA14" s="1280"/>
      <c r="AB14" s="1280"/>
      <c r="AC14" s="1280"/>
      <c r="AD14" s="1280"/>
      <c r="AE14" s="1280"/>
      <c r="AF14" s="1280"/>
      <c r="AG14" s="1280"/>
      <c r="AH14" s="1280"/>
      <c r="AI14" s="1281"/>
    </row>
    <row r="15" spans="1:35" x14ac:dyDescent="0.25">
      <c r="A15" s="799">
        <v>11</v>
      </c>
      <c r="B15" s="808" t="s">
        <v>1762</v>
      </c>
      <c r="C15" s="809">
        <v>1172.3301502554341</v>
      </c>
      <c r="D15" s="801">
        <v>373.41097401103298</v>
      </c>
      <c r="E15" s="801">
        <v>0</v>
      </c>
      <c r="F15" s="801">
        <v>94.915662209999965</v>
      </c>
      <c r="G15" s="801">
        <v>11.350487390000003</v>
      </c>
      <c r="H15" s="801">
        <v>-11.281044379999999</v>
      </c>
      <c r="I15" s="801">
        <v>-3.0901160590010002</v>
      </c>
      <c r="J15" s="801">
        <v>-7.3362940860000005</v>
      </c>
      <c r="K15" s="801">
        <v>1015803.5272929269</v>
      </c>
      <c r="L15" s="801">
        <v>778002.66121141647</v>
      </c>
      <c r="M15" s="803">
        <v>0.13355953746526678</v>
      </c>
      <c r="N15" s="810">
        <v>856.72975991949909</v>
      </c>
      <c r="O15" s="810">
        <v>65.228893194055004</v>
      </c>
      <c r="P15" s="810">
        <v>244.02495425999999</v>
      </c>
      <c r="Q15" s="810">
        <v>6.3465428818800005</v>
      </c>
      <c r="R15" s="801">
        <v>3.7652999999999999</v>
      </c>
      <c r="S15" s="805"/>
      <c r="T15" s="6"/>
      <c r="V15" s="1279"/>
      <c r="W15" s="1280"/>
      <c r="X15" s="1280"/>
      <c r="Y15" s="1280"/>
      <c r="Z15" s="1280"/>
      <c r="AA15" s="1280"/>
      <c r="AB15" s="1280"/>
      <c r="AC15" s="1280"/>
      <c r="AD15" s="1280"/>
      <c r="AE15" s="1280"/>
      <c r="AF15" s="1280"/>
      <c r="AG15" s="1280"/>
      <c r="AH15" s="1280"/>
      <c r="AI15" s="1281"/>
    </row>
    <row r="16" spans="1:35" x14ac:dyDescent="0.25">
      <c r="A16" s="799">
        <v>12</v>
      </c>
      <c r="B16" s="808" t="s">
        <v>1763</v>
      </c>
      <c r="C16" s="809">
        <v>9.4419947266819992</v>
      </c>
      <c r="D16" s="801">
        <v>0</v>
      </c>
      <c r="E16" s="801">
        <v>0</v>
      </c>
      <c r="F16" s="801">
        <v>0</v>
      </c>
      <c r="G16" s="801">
        <v>2.4858399999999996E-3</v>
      </c>
      <c r="H16" s="801">
        <v>-1.6245600000000004E-3</v>
      </c>
      <c r="I16" s="801">
        <v>0</v>
      </c>
      <c r="J16" s="801">
        <v>-1.3113599989999999E-3</v>
      </c>
      <c r="K16" s="801">
        <v>147.4794102468411</v>
      </c>
      <c r="L16" s="801">
        <v>121.58986909323023</v>
      </c>
      <c r="M16" s="803">
        <v>0</v>
      </c>
      <c r="N16" s="810">
        <v>9.4419947266819992</v>
      </c>
      <c r="O16" s="810">
        <v>0</v>
      </c>
      <c r="P16" s="810">
        <v>0</v>
      </c>
      <c r="Q16" s="810">
        <v>0</v>
      </c>
      <c r="R16" s="801">
        <v>7.5399999999999995E-2</v>
      </c>
      <c r="S16" s="805"/>
      <c r="T16" s="6"/>
      <c r="V16" s="1279"/>
      <c r="W16" s="1280"/>
      <c r="X16" s="1280"/>
      <c r="Y16" s="1280"/>
      <c r="Z16" s="1280"/>
      <c r="AA16" s="1280"/>
      <c r="AB16" s="1280"/>
      <c r="AC16" s="1280"/>
      <c r="AD16" s="1280"/>
      <c r="AE16" s="1280"/>
      <c r="AF16" s="1280"/>
      <c r="AG16" s="1280"/>
      <c r="AH16" s="1280"/>
      <c r="AI16" s="1281"/>
    </row>
    <row r="17" spans="1:35" x14ac:dyDescent="0.25">
      <c r="A17" s="799">
        <v>13</v>
      </c>
      <c r="B17" s="808" t="s">
        <v>1764</v>
      </c>
      <c r="C17" s="809">
        <v>415.68588100358096</v>
      </c>
      <c r="D17" s="801">
        <v>3.9962790638130001</v>
      </c>
      <c r="E17" s="801">
        <v>0</v>
      </c>
      <c r="F17" s="801">
        <v>88.637707089999964</v>
      </c>
      <c r="G17" s="801">
        <v>32.405932360000001</v>
      </c>
      <c r="H17" s="801">
        <v>-12.612224099999999</v>
      </c>
      <c r="I17" s="801">
        <v>-0.52232153030100004</v>
      </c>
      <c r="J17" s="801">
        <v>-11.35132235</v>
      </c>
      <c r="K17" s="801">
        <v>496013.52841919841</v>
      </c>
      <c r="L17" s="801">
        <v>467086.58181819972</v>
      </c>
      <c r="M17" s="803">
        <v>1.7706402112136344E-3</v>
      </c>
      <c r="N17" s="810">
        <v>288.42787266906998</v>
      </c>
      <c r="O17" s="810">
        <v>112.441355730051</v>
      </c>
      <c r="P17" s="810">
        <v>2.9965647599999996</v>
      </c>
      <c r="Q17" s="810">
        <v>11.820087844462</v>
      </c>
      <c r="R17" s="801">
        <v>3.6985999999999999</v>
      </c>
      <c r="S17" s="805"/>
      <c r="T17" s="6"/>
      <c r="V17" s="1279"/>
      <c r="W17" s="1280"/>
      <c r="X17" s="1280"/>
      <c r="Y17" s="1280"/>
      <c r="Z17" s="1280"/>
      <c r="AA17" s="1280"/>
      <c r="AB17" s="1280"/>
      <c r="AC17" s="1280"/>
      <c r="AD17" s="1280"/>
      <c r="AE17" s="1280"/>
      <c r="AF17" s="1280"/>
      <c r="AG17" s="1280"/>
      <c r="AH17" s="1280"/>
      <c r="AI17" s="1281"/>
    </row>
    <row r="18" spans="1:35" x14ac:dyDescent="0.25">
      <c r="A18" s="799">
        <v>14</v>
      </c>
      <c r="B18" s="808" t="s">
        <v>1765</v>
      </c>
      <c r="C18" s="809">
        <v>95.96674939300901</v>
      </c>
      <c r="D18" s="801">
        <v>40.444630872447</v>
      </c>
      <c r="E18" s="801">
        <v>0</v>
      </c>
      <c r="F18" s="801">
        <v>31.230229699999999</v>
      </c>
      <c r="G18" s="801">
        <v>7.1660715300000009</v>
      </c>
      <c r="H18" s="801">
        <v>-3.749915466</v>
      </c>
      <c r="I18" s="801">
        <v>-0.28974038139899999</v>
      </c>
      <c r="J18" s="801">
        <v>-2.7382733500000001</v>
      </c>
      <c r="K18" s="801">
        <v>91164.723856644341</v>
      </c>
      <c r="L18" s="801">
        <v>79478.941420200063</v>
      </c>
      <c r="M18" s="803">
        <v>0.39792697370237129</v>
      </c>
      <c r="N18" s="810">
        <v>84.345887730188991</v>
      </c>
      <c r="O18" s="810">
        <v>9.297316244189</v>
      </c>
      <c r="P18" s="810">
        <v>0.70266695999999995</v>
      </c>
      <c r="Q18" s="810">
        <v>1.620878458632</v>
      </c>
      <c r="R18" s="801">
        <v>11.5535</v>
      </c>
      <c r="S18" s="805"/>
      <c r="T18" s="6"/>
      <c r="V18" s="1279"/>
      <c r="W18" s="1280"/>
      <c r="X18" s="1280"/>
      <c r="Y18" s="1280"/>
      <c r="Z18" s="1280"/>
      <c r="AA18" s="1280"/>
      <c r="AB18" s="1280"/>
      <c r="AC18" s="1280"/>
      <c r="AD18" s="1280"/>
      <c r="AE18" s="1280"/>
      <c r="AF18" s="1280"/>
      <c r="AG18" s="1280"/>
      <c r="AH18" s="1280"/>
      <c r="AI18" s="1281"/>
    </row>
    <row r="19" spans="1:35" x14ac:dyDescent="0.25">
      <c r="A19" s="799">
        <v>15</v>
      </c>
      <c r="B19" s="808" t="s">
        <v>1766</v>
      </c>
      <c r="C19" s="809">
        <v>65.116158665992998</v>
      </c>
      <c r="D19" s="801">
        <v>0</v>
      </c>
      <c r="E19" s="801">
        <v>0</v>
      </c>
      <c r="F19" s="801">
        <v>17.415016480000002</v>
      </c>
      <c r="G19" s="801">
        <v>1.2162216100000001</v>
      </c>
      <c r="H19" s="801">
        <v>-1.3650333249999997</v>
      </c>
      <c r="I19" s="801">
        <v>-0.64507195429999997</v>
      </c>
      <c r="J19" s="801">
        <v>-0.65951504999999999</v>
      </c>
      <c r="K19" s="801">
        <v>59619.939591752387</v>
      </c>
      <c r="L19" s="801">
        <v>56806.813512333007</v>
      </c>
      <c r="M19" s="803">
        <v>0</v>
      </c>
      <c r="N19" s="810">
        <v>60.293512750106999</v>
      </c>
      <c r="O19" s="810">
        <v>4.6283279058859996</v>
      </c>
      <c r="P19" s="810">
        <v>0.19055573000000001</v>
      </c>
      <c r="Q19" s="810">
        <v>3.7622800000000002E-3</v>
      </c>
      <c r="R19" s="801">
        <v>3.0552000000000001</v>
      </c>
      <c r="S19" s="805"/>
      <c r="T19" s="6"/>
      <c r="V19" s="1279"/>
      <c r="W19" s="1280"/>
      <c r="X19" s="1280"/>
      <c r="Y19" s="1280"/>
      <c r="Z19" s="1280"/>
      <c r="AA19" s="1280"/>
      <c r="AB19" s="1280"/>
      <c r="AC19" s="1280"/>
      <c r="AD19" s="1280"/>
      <c r="AE19" s="1280"/>
      <c r="AF19" s="1280"/>
      <c r="AG19" s="1280"/>
      <c r="AH19" s="1280"/>
      <c r="AI19" s="1281"/>
    </row>
    <row r="20" spans="1:35" x14ac:dyDescent="0.25">
      <c r="A20" s="799">
        <v>16</v>
      </c>
      <c r="B20" s="808" t="s">
        <v>1767</v>
      </c>
      <c r="C20" s="809">
        <v>936.57544452579498</v>
      </c>
      <c r="D20" s="801">
        <v>70.066370280000001</v>
      </c>
      <c r="E20" s="801">
        <v>0</v>
      </c>
      <c r="F20" s="801">
        <v>353.8576595200002</v>
      </c>
      <c r="G20" s="801">
        <v>27.605659430000014</v>
      </c>
      <c r="H20" s="801">
        <v>-30.053484560000001</v>
      </c>
      <c r="I20" s="801">
        <v>-11.539439570000001</v>
      </c>
      <c r="J20" s="801">
        <v>-17.571627730000998</v>
      </c>
      <c r="K20" s="801">
        <v>712806.48549798876</v>
      </c>
      <c r="L20" s="801">
        <v>609108.21932672837</v>
      </c>
      <c r="M20" s="803">
        <v>1.7691367472536416E-5</v>
      </c>
      <c r="N20" s="810">
        <v>526.44370230623497</v>
      </c>
      <c r="O20" s="810">
        <v>356.76930802474703</v>
      </c>
      <c r="P20" s="810">
        <v>22.051761600000003</v>
      </c>
      <c r="Q20" s="810">
        <v>31.310672594813997</v>
      </c>
      <c r="R20" s="801">
        <v>4.6813000000000002</v>
      </c>
      <c r="S20" s="805"/>
      <c r="T20" s="6"/>
      <c r="V20" s="1279"/>
      <c r="W20" s="1280"/>
      <c r="X20" s="1280"/>
      <c r="Y20" s="1280"/>
      <c r="Z20" s="1280"/>
      <c r="AA20" s="1280"/>
      <c r="AB20" s="1280"/>
      <c r="AC20" s="1280"/>
      <c r="AD20" s="1280"/>
      <c r="AE20" s="1280"/>
      <c r="AF20" s="1280"/>
      <c r="AG20" s="1280"/>
      <c r="AH20" s="1280"/>
      <c r="AI20" s="1281"/>
    </row>
    <row r="21" spans="1:35" x14ac:dyDescent="0.25">
      <c r="A21" s="799">
        <v>17</v>
      </c>
      <c r="B21" s="808" t="s">
        <v>1768</v>
      </c>
      <c r="C21" s="809">
        <v>931.86633792656005</v>
      </c>
      <c r="D21" s="801">
        <v>87.172312703307995</v>
      </c>
      <c r="E21" s="801">
        <v>0</v>
      </c>
      <c r="F21" s="804">
        <v>211.34976512999989</v>
      </c>
      <c r="G21" s="804">
        <v>23.257959940000003</v>
      </c>
      <c r="H21" s="804">
        <v>-9.8690126249999999</v>
      </c>
      <c r="I21" s="804">
        <v>-2.1088652219989998</v>
      </c>
      <c r="J21" s="804">
        <v>-6.8221579870009998</v>
      </c>
      <c r="K21" s="801">
        <v>648449.65780071204</v>
      </c>
      <c r="L21" s="801">
        <v>473177.0022774642</v>
      </c>
      <c r="M21" s="803">
        <v>0.25930676578633705</v>
      </c>
      <c r="N21" s="810">
        <v>682.30948340303507</v>
      </c>
      <c r="O21" s="810">
        <v>191.26426237579702</v>
      </c>
      <c r="P21" s="810">
        <v>48.393384734387006</v>
      </c>
      <c r="Q21" s="810">
        <v>9.8992074133429995</v>
      </c>
      <c r="R21" s="804">
        <v>3.6259999999999999</v>
      </c>
      <c r="S21" s="805"/>
      <c r="T21" s="6"/>
      <c r="V21" s="1279"/>
      <c r="W21" s="1280"/>
      <c r="X21" s="1280"/>
      <c r="Y21" s="1280"/>
      <c r="Z21" s="1280"/>
      <c r="AA21" s="1280"/>
      <c r="AB21" s="1280"/>
      <c r="AC21" s="1280"/>
      <c r="AD21" s="1280"/>
      <c r="AE21" s="1280"/>
      <c r="AF21" s="1280"/>
      <c r="AG21" s="1280"/>
      <c r="AH21" s="1280"/>
      <c r="AI21" s="1281"/>
    </row>
    <row r="22" spans="1:35" x14ac:dyDescent="0.25">
      <c r="A22" s="799">
        <v>18</v>
      </c>
      <c r="B22" s="808" t="s">
        <v>1769</v>
      </c>
      <c r="C22" s="809">
        <v>377.17010943306701</v>
      </c>
      <c r="D22" s="801">
        <v>5.1698374153030002</v>
      </c>
      <c r="E22" s="801">
        <v>0</v>
      </c>
      <c r="F22" s="804">
        <v>54.894134380000018</v>
      </c>
      <c r="G22" s="804">
        <v>7.5742154400000006</v>
      </c>
      <c r="H22" s="804">
        <v>-7.1917204350000015</v>
      </c>
      <c r="I22" s="804">
        <v>-2.2095309479999998</v>
      </c>
      <c r="J22" s="804">
        <v>-4.173010142001</v>
      </c>
      <c r="K22" s="801">
        <v>192332.2279595393</v>
      </c>
      <c r="L22" s="801">
        <v>158008.96926728034</v>
      </c>
      <c r="M22" s="803">
        <v>1.4740123541354374E-4</v>
      </c>
      <c r="N22" s="810">
        <v>277.36213071427204</v>
      </c>
      <c r="O22" s="810">
        <v>83.059037376473</v>
      </c>
      <c r="P22" s="810">
        <v>10.335856901969001</v>
      </c>
      <c r="Q22" s="810">
        <v>6.4130844403529998</v>
      </c>
      <c r="R22" s="804">
        <v>4.0979999999999999</v>
      </c>
      <c r="S22" s="805"/>
      <c r="T22" s="6"/>
      <c r="V22" s="1279"/>
      <c r="W22" s="1280"/>
      <c r="X22" s="1280"/>
      <c r="Y22" s="1280"/>
      <c r="Z22" s="1280"/>
      <c r="AA22" s="1280"/>
      <c r="AB22" s="1280"/>
      <c r="AC22" s="1280"/>
      <c r="AD22" s="1280"/>
      <c r="AE22" s="1280"/>
      <c r="AF22" s="1280"/>
      <c r="AG22" s="1280"/>
      <c r="AH22" s="1280"/>
      <c r="AI22" s="1281"/>
    </row>
    <row r="23" spans="1:35" x14ac:dyDescent="0.25">
      <c r="A23" s="799">
        <v>19</v>
      </c>
      <c r="B23" s="808" t="s">
        <v>1770</v>
      </c>
      <c r="C23" s="809">
        <v>2268.3183291825171</v>
      </c>
      <c r="D23" s="811">
        <v>1597.7660382603108</v>
      </c>
      <c r="E23" s="801">
        <v>108.667275928168</v>
      </c>
      <c r="F23" s="804">
        <v>0.98873374999999974</v>
      </c>
      <c r="G23" s="804">
        <v>11.244788849999999</v>
      </c>
      <c r="H23" s="804">
        <v>-5.0139304090000003</v>
      </c>
      <c r="I23" s="804">
        <v>-2.20372599E-4</v>
      </c>
      <c r="J23" s="804">
        <v>-4.7902086700010003</v>
      </c>
      <c r="K23" s="801">
        <v>10387954.639110299</v>
      </c>
      <c r="L23" s="801">
        <v>9558669.4630165696</v>
      </c>
      <c r="M23" s="803">
        <v>0.59080952034234835</v>
      </c>
      <c r="N23" s="810">
        <v>1922.0607667717459</v>
      </c>
      <c r="O23" s="810">
        <v>106.51833404077099</v>
      </c>
      <c r="P23" s="810">
        <v>0</v>
      </c>
      <c r="Q23" s="810">
        <v>239.73922837000001</v>
      </c>
      <c r="R23" s="804">
        <v>3.5760000000000001</v>
      </c>
      <c r="S23" s="805"/>
      <c r="T23" s="6"/>
      <c r="V23" s="1279"/>
      <c r="W23" s="1280"/>
      <c r="X23" s="1280"/>
      <c r="Y23" s="1280"/>
      <c r="Z23" s="1280"/>
      <c r="AA23" s="1280"/>
      <c r="AB23" s="1280"/>
      <c r="AC23" s="1280"/>
      <c r="AD23" s="1280"/>
      <c r="AE23" s="1280"/>
      <c r="AF23" s="1280"/>
      <c r="AG23" s="1280"/>
      <c r="AH23" s="1280"/>
      <c r="AI23" s="1281"/>
    </row>
    <row r="24" spans="1:35" x14ac:dyDescent="0.25">
      <c r="A24" s="799">
        <v>20</v>
      </c>
      <c r="B24" s="808" t="s">
        <v>1771</v>
      </c>
      <c r="C24" s="809">
        <v>4536.6901403168204</v>
      </c>
      <c r="D24" s="811">
        <v>495.21238482600199</v>
      </c>
      <c r="E24" s="801">
        <v>0.24898349701299999</v>
      </c>
      <c r="F24" s="804">
        <v>797.78758253000046</v>
      </c>
      <c r="G24" s="804">
        <v>20.347552789999998</v>
      </c>
      <c r="H24" s="804">
        <v>-58.071713399999993</v>
      </c>
      <c r="I24" s="804">
        <v>-39.465391189999998</v>
      </c>
      <c r="J24" s="804">
        <v>-16.578625089999999</v>
      </c>
      <c r="K24" s="801">
        <v>5488674.3498869734</v>
      </c>
      <c r="L24" s="801">
        <v>3972698.4821119243</v>
      </c>
      <c r="M24" s="803">
        <v>0.12062598305300914</v>
      </c>
      <c r="N24" s="810">
        <v>3740.7496068902051</v>
      </c>
      <c r="O24" s="810">
        <v>446.92229800182002</v>
      </c>
      <c r="P24" s="810">
        <v>328.69398611000003</v>
      </c>
      <c r="Q24" s="810">
        <v>20.324249314791999</v>
      </c>
      <c r="R24" s="804">
        <v>2.8677999999999999</v>
      </c>
      <c r="S24" s="805"/>
      <c r="T24" s="6"/>
      <c r="V24" s="1279"/>
      <c r="W24" s="1280"/>
      <c r="X24" s="1280"/>
      <c r="Y24" s="1280"/>
      <c r="Z24" s="1280"/>
      <c r="AA24" s="1280"/>
      <c r="AB24" s="1280"/>
      <c r="AC24" s="1280"/>
      <c r="AD24" s="1280"/>
      <c r="AE24" s="1280"/>
      <c r="AF24" s="1280"/>
      <c r="AG24" s="1280"/>
      <c r="AH24" s="1280"/>
      <c r="AI24" s="1281"/>
    </row>
    <row r="25" spans="1:35" x14ac:dyDescent="0.25">
      <c r="A25" s="799">
        <v>21</v>
      </c>
      <c r="B25" s="808" t="s">
        <v>1772</v>
      </c>
      <c r="C25" s="809">
        <v>1027.8195806207891</v>
      </c>
      <c r="D25" s="801">
        <v>19.797359113732</v>
      </c>
      <c r="E25" s="801">
        <v>0</v>
      </c>
      <c r="F25" s="804">
        <v>103.34446154</v>
      </c>
      <c r="G25" s="804">
        <v>29.870632390000001</v>
      </c>
      <c r="H25" s="804">
        <v>-18.76329698</v>
      </c>
      <c r="I25" s="804">
        <v>-1.4935856620000001</v>
      </c>
      <c r="J25" s="804">
        <v>-16.592358980001002</v>
      </c>
      <c r="K25" s="801">
        <v>555972.42865451181</v>
      </c>
      <c r="L25" s="801">
        <v>389265.05742595351</v>
      </c>
      <c r="M25" s="803">
        <v>0.23146628187179946</v>
      </c>
      <c r="N25" s="810">
        <v>990.13970503062797</v>
      </c>
      <c r="O25" s="810">
        <v>30.295074380160997</v>
      </c>
      <c r="P25" s="810">
        <v>4.9556898799999995</v>
      </c>
      <c r="Q25" s="810">
        <v>2.42911133</v>
      </c>
      <c r="R25" s="804">
        <v>2.4333</v>
      </c>
      <c r="S25" s="805"/>
      <c r="T25" s="6"/>
      <c r="V25" s="1279"/>
      <c r="W25" s="1280"/>
      <c r="X25" s="1280"/>
      <c r="Y25" s="1280"/>
      <c r="Z25" s="1280"/>
      <c r="AA25" s="1280"/>
      <c r="AB25" s="1280"/>
      <c r="AC25" s="1280"/>
      <c r="AD25" s="1280"/>
      <c r="AE25" s="1280"/>
      <c r="AF25" s="1280"/>
      <c r="AG25" s="1280"/>
      <c r="AH25" s="1280"/>
      <c r="AI25" s="1281"/>
    </row>
    <row r="26" spans="1:35" x14ac:dyDescent="0.25">
      <c r="A26" s="799">
        <v>22</v>
      </c>
      <c r="B26" s="808" t="s">
        <v>1773</v>
      </c>
      <c r="C26" s="809">
        <v>2270.1925031336086</v>
      </c>
      <c r="D26" s="811">
        <v>288.429957506709</v>
      </c>
      <c r="E26" s="801">
        <v>12.451875563138001</v>
      </c>
      <c r="F26" s="804">
        <v>380.3411943699997</v>
      </c>
      <c r="G26" s="804">
        <v>26.407780460000009</v>
      </c>
      <c r="H26" s="804">
        <v>-26.466532029999996</v>
      </c>
      <c r="I26" s="804">
        <v>-9.5071082140010006</v>
      </c>
      <c r="J26" s="804">
        <v>-14.07222666</v>
      </c>
      <c r="K26" s="801">
        <v>3236806.25673792</v>
      </c>
      <c r="L26" s="801">
        <v>2986920.6629756349</v>
      </c>
      <c r="M26" s="803">
        <v>0.28384770303263934</v>
      </c>
      <c r="N26" s="810">
        <v>1871.8449569771021</v>
      </c>
      <c r="O26" s="810">
        <v>335.315743724247</v>
      </c>
      <c r="P26" s="810">
        <v>23.319081069999999</v>
      </c>
      <c r="Q26" s="810">
        <v>39.712721362263999</v>
      </c>
      <c r="R26" s="804">
        <v>2.6779000000000002</v>
      </c>
      <c r="S26" s="805"/>
      <c r="T26" s="6"/>
      <c r="V26" s="1279"/>
      <c r="W26" s="1280"/>
      <c r="X26" s="1280"/>
      <c r="Y26" s="1280"/>
      <c r="Z26" s="1280"/>
      <c r="AA26" s="1280"/>
      <c r="AB26" s="1280"/>
      <c r="AC26" s="1280"/>
      <c r="AD26" s="1280"/>
      <c r="AE26" s="1280"/>
      <c r="AF26" s="1280"/>
      <c r="AG26" s="1280"/>
      <c r="AH26" s="1280"/>
      <c r="AI26" s="1281"/>
    </row>
    <row r="27" spans="1:35" ht="11" thickBot="1" x14ac:dyDescent="0.3">
      <c r="A27" s="799">
        <v>23</v>
      </c>
      <c r="B27" s="808" t="s">
        <v>1774</v>
      </c>
      <c r="C27" s="809">
        <v>1663.529662945075</v>
      </c>
      <c r="D27" s="801">
        <v>288.43142065625602</v>
      </c>
      <c r="E27" s="801">
        <v>5.6521985167000001E-2</v>
      </c>
      <c r="F27" s="804">
        <v>223.30242205999949</v>
      </c>
      <c r="G27" s="804">
        <v>12.98864236</v>
      </c>
      <c r="H27" s="804">
        <v>-10.196880759999999</v>
      </c>
      <c r="I27" s="804">
        <v>-1.9377155230010001</v>
      </c>
      <c r="J27" s="804">
        <v>-6.627304422001</v>
      </c>
      <c r="K27" s="801">
        <v>3068881.1097522806</v>
      </c>
      <c r="L27" s="801">
        <v>1113506.7471971537</v>
      </c>
      <c r="M27" s="803">
        <v>0.30677670094188991</v>
      </c>
      <c r="N27" s="810">
        <v>1476.030481334617</v>
      </c>
      <c r="O27" s="810">
        <v>134.90256518147501</v>
      </c>
      <c r="P27" s="810">
        <v>38.703624929999997</v>
      </c>
      <c r="Q27" s="810">
        <v>13.892991498984999</v>
      </c>
      <c r="R27" s="804">
        <v>2.8201000000000001</v>
      </c>
      <c r="S27" s="805"/>
      <c r="T27" s="6"/>
      <c r="V27" s="1282"/>
      <c r="W27" s="1283"/>
      <c r="X27" s="1283"/>
      <c r="Y27" s="1283"/>
      <c r="Z27" s="1283"/>
      <c r="AA27" s="1283"/>
      <c r="AB27" s="1283"/>
      <c r="AC27" s="1283"/>
      <c r="AD27" s="1283"/>
      <c r="AE27" s="1283"/>
      <c r="AF27" s="1283"/>
      <c r="AG27" s="1283"/>
      <c r="AH27" s="1283"/>
      <c r="AI27" s="1284"/>
    </row>
    <row r="28" spans="1:35" x14ac:dyDescent="0.25">
      <c r="A28" s="799">
        <v>24</v>
      </c>
      <c r="B28" s="808" t="s">
        <v>1775</v>
      </c>
      <c r="C28" s="809">
        <v>3559.6212499625331</v>
      </c>
      <c r="D28" s="801">
        <v>620.75626573542593</v>
      </c>
      <c r="E28" s="801">
        <v>272.07164592929297</v>
      </c>
      <c r="F28" s="804">
        <v>212.47935151999982</v>
      </c>
      <c r="G28" s="804">
        <v>127.67454941000005</v>
      </c>
      <c r="H28" s="804">
        <v>-60.901794299999999</v>
      </c>
      <c r="I28" s="804">
        <v>-7.745321004</v>
      </c>
      <c r="J28" s="804">
        <v>-51.413226430000996</v>
      </c>
      <c r="K28" s="801">
        <v>3114141.8826414198</v>
      </c>
      <c r="L28" s="801">
        <v>1723412.2902021164</v>
      </c>
      <c r="M28" s="803">
        <v>0.32440537765818261</v>
      </c>
      <c r="N28" s="810">
        <v>3266.9206100998867</v>
      </c>
      <c r="O28" s="810">
        <v>273.64402745517998</v>
      </c>
      <c r="P28" s="810">
        <v>8.2043183800000001</v>
      </c>
      <c r="Q28" s="810">
        <v>10.852294027467</v>
      </c>
      <c r="R28" s="804">
        <v>2.1850999999999998</v>
      </c>
      <c r="S28" s="805"/>
      <c r="T28" s="6"/>
    </row>
    <row r="29" spans="1:35" x14ac:dyDescent="0.25">
      <c r="A29" s="799">
        <v>25</v>
      </c>
      <c r="B29" s="808" t="s">
        <v>1776</v>
      </c>
      <c r="C29" s="809">
        <v>3172.979587128998</v>
      </c>
      <c r="D29" s="801">
        <v>263.92871514299497</v>
      </c>
      <c r="E29" s="801">
        <v>66.685077000150002</v>
      </c>
      <c r="F29" s="804">
        <v>407.21586467000009</v>
      </c>
      <c r="G29" s="804">
        <v>85.134997390000095</v>
      </c>
      <c r="H29" s="804">
        <v>-57.532950200000009</v>
      </c>
      <c r="I29" s="804">
        <v>-5.6554803290010005</v>
      </c>
      <c r="J29" s="804">
        <v>-48.711719320001002</v>
      </c>
      <c r="K29" s="801">
        <v>5254179.1254481832</v>
      </c>
      <c r="L29" s="801">
        <v>4871667.4971347954</v>
      </c>
      <c r="M29" s="803">
        <v>0.19633820820323042</v>
      </c>
      <c r="N29" s="810">
        <v>2539.2959249878586</v>
      </c>
      <c r="O29" s="810">
        <v>453.45498798185497</v>
      </c>
      <c r="P29" s="810">
        <v>55.47191797288</v>
      </c>
      <c r="Q29" s="810">
        <v>124.756756186399</v>
      </c>
      <c r="R29" s="804">
        <v>3.6063999999999998</v>
      </c>
      <c r="S29" s="805"/>
      <c r="T29" s="6"/>
    </row>
    <row r="30" spans="1:35" x14ac:dyDescent="0.25">
      <c r="A30" s="799">
        <v>26</v>
      </c>
      <c r="B30" s="808" t="s">
        <v>1777</v>
      </c>
      <c r="C30" s="809">
        <v>3641.5127038014539</v>
      </c>
      <c r="D30" s="811">
        <v>1786.073037690014</v>
      </c>
      <c r="E30" s="801">
        <v>0</v>
      </c>
      <c r="F30" s="804">
        <v>121.93408221000007</v>
      </c>
      <c r="G30" s="804">
        <v>23.936571519999998</v>
      </c>
      <c r="H30" s="804">
        <v>-10.666116329999996</v>
      </c>
      <c r="I30" s="804">
        <v>-1.644893926</v>
      </c>
      <c r="J30" s="804">
        <v>-7.733847828</v>
      </c>
      <c r="K30" s="801">
        <v>3840026.5247055688</v>
      </c>
      <c r="L30" s="801">
        <v>3684455.1604061741</v>
      </c>
      <c r="M30" s="803">
        <v>0.76526374846190826</v>
      </c>
      <c r="N30" s="810">
        <v>3260.8719631090521</v>
      </c>
      <c r="O30" s="810">
        <v>329.43969843304501</v>
      </c>
      <c r="P30" s="810">
        <v>2.5867133999999998</v>
      </c>
      <c r="Q30" s="810">
        <v>48.614328859357002</v>
      </c>
      <c r="R30" s="804">
        <v>1.5287999999999999</v>
      </c>
      <c r="S30" s="805"/>
      <c r="T30" s="6"/>
      <c r="V30" s="806"/>
    </row>
    <row r="31" spans="1:35" x14ac:dyDescent="0.25">
      <c r="A31" s="799">
        <v>27</v>
      </c>
      <c r="B31" s="808" t="s">
        <v>1778</v>
      </c>
      <c r="C31" s="809">
        <v>2638.907633632924</v>
      </c>
      <c r="D31" s="801">
        <v>183.892168551482</v>
      </c>
      <c r="E31" s="801">
        <v>27.617080213645</v>
      </c>
      <c r="F31" s="804">
        <v>109.00913396999994</v>
      </c>
      <c r="G31" s="804">
        <v>26.729008110000013</v>
      </c>
      <c r="H31" s="804">
        <v>-18.984070540000001</v>
      </c>
      <c r="I31" s="804">
        <v>-4.3006724589999994</v>
      </c>
      <c r="J31" s="804">
        <v>-13.323056900000001</v>
      </c>
      <c r="K31" s="801">
        <v>14710030.250536529</v>
      </c>
      <c r="L31" s="801">
        <v>14631317.32350958</v>
      </c>
      <c r="M31" s="803">
        <v>0.5699618201981187</v>
      </c>
      <c r="N31" s="810">
        <v>2369.1279764337528</v>
      </c>
      <c r="O31" s="810">
        <v>160.153141701907</v>
      </c>
      <c r="P31" s="810">
        <v>89.088988400000005</v>
      </c>
      <c r="Q31" s="810">
        <v>20.537527097263002</v>
      </c>
      <c r="R31" s="804">
        <v>2.2467000000000001</v>
      </c>
      <c r="S31" s="805"/>
      <c r="T31" s="6"/>
      <c r="V31" s="806"/>
    </row>
    <row r="32" spans="1:35" x14ac:dyDescent="0.25">
      <c r="A32" s="799">
        <v>28</v>
      </c>
      <c r="B32" s="808" t="s">
        <v>1779</v>
      </c>
      <c r="C32" s="812">
        <v>2248.4025920982963</v>
      </c>
      <c r="D32" s="801">
        <v>101.050762353671</v>
      </c>
      <c r="E32" s="813">
        <v>0</v>
      </c>
      <c r="F32" s="814">
        <v>276.98249702999993</v>
      </c>
      <c r="G32" s="814">
        <v>64.419729650000008</v>
      </c>
      <c r="H32" s="804">
        <v>-31.50208816</v>
      </c>
      <c r="I32" s="814">
        <v>-6.3200260100010004</v>
      </c>
      <c r="J32" s="814">
        <v>-23.01384178</v>
      </c>
      <c r="K32" s="813">
        <v>9857681.9445454124</v>
      </c>
      <c r="L32" s="813">
        <v>9766467.603182476</v>
      </c>
      <c r="M32" s="815">
        <v>0.18911446552105743</v>
      </c>
      <c r="N32" s="816">
        <v>1811.36330743693</v>
      </c>
      <c r="O32" s="816">
        <v>267.51976236031499</v>
      </c>
      <c r="P32" s="816">
        <v>53.763899969079006</v>
      </c>
      <c r="Q32" s="816">
        <v>115.755622331974</v>
      </c>
      <c r="R32" s="814">
        <v>5.9356999999999998</v>
      </c>
      <c r="S32" s="805"/>
      <c r="T32" s="6"/>
    </row>
    <row r="33" spans="1:20" x14ac:dyDescent="0.25">
      <c r="A33" s="799">
        <v>29</v>
      </c>
      <c r="B33" s="808" t="s">
        <v>1780</v>
      </c>
      <c r="C33" s="812">
        <v>2295.0270883650187</v>
      </c>
      <c r="D33" s="801">
        <v>250.02934793</v>
      </c>
      <c r="E33" s="813">
        <v>2.2205084743769996</v>
      </c>
      <c r="F33" s="814">
        <v>52.747475389999998</v>
      </c>
      <c r="G33" s="814">
        <v>61.844281659999986</v>
      </c>
      <c r="H33" s="804">
        <v>-23.806657569999999</v>
      </c>
      <c r="I33" s="814">
        <v>-0.56037963050099993</v>
      </c>
      <c r="J33" s="814">
        <v>-22.038067590000999</v>
      </c>
      <c r="K33" s="813">
        <v>3712218.3968522167</v>
      </c>
      <c r="L33" s="813">
        <v>3673443.5862429715</v>
      </c>
      <c r="M33" s="815">
        <v>0.40872598503130558</v>
      </c>
      <c r="N33" s="816">
        <v>2235.2412911507449</v>
      </c>
      <c r="O33" s="816">
        <v>46.251420431786002</v>
      </c>
      <c r="P33" s="816">
        <v>2.84705816</v>
      </c>
      <c r="Q33" s="816">
        <v>10.687318622488</v>
      </c>
      <c r="R33" s="814">
        <v>1.4641999999999999</v>
      </c>
      <c r="S33" s="805"/>
      <c r="T33" s="6"/>
    </row>
    <row r="34" spans="1:20" x14ac:dyDescent="0.25">
      <c r="A34" s="799">
        <v>30</v>
      </c>
      <c r="B34" s="808" t="s">
        <v>1781</v>
      </c>
      <c r="C34" s="812">
        <v>786.16849995816904</v>
      </c>
      <c r="D34" s="801">
        <v>90.380010150049003</v>
      </c>
      <c r="E34" s="813">
        <v>14.794427599947999</v>
      </c>
      <c r="F34" s="814">
        <v>115.69532210999994</v>
      </c>
      <c r="G34" s="814">
        <v>60.108142149999992</v>
      </c>
      <c r="H34" s="804">
        <v>-23.574871470000005</v>
      </c>
      <c r="I34" s="814">
        <v>-0.429117652801</v>
      </c>
      <c r="J34" s="814">
        <v>-22.716430569998998</v>
      </c>
      <c r="K34" s="813">
        <v>1599736.7283161376</v>
      </c>
      <c r="L34" s="813">
        <v>1566217.138981489</v>
      </c>
      <c r="M34" s="815">
        <v>0.31053626731981832</v>
      </c>
      <c r="N34" s="816">
        <v>759.62722391533305</v>
      </c>
      <c r="O34" s="816">
        <v>20.914910563484</v>
      </c>
      <c r="P34" s="816">
        <v>0.82630680000000001</v>
      </c>
      <c r="Q34" s="816">
        <v>4.8000586793520004</v>
      </c>
      <c r="R34" s="814">
        <v>1.8067</v>
      </c>
      <c r="S34" s="805"/>
      <c r="T34" s="6"/>
    </row>
    <row r="35" spans="1:20" x14ac:dyDescent="0.25">
      <c r="A35" s="799">
        <v>31</v>
      </c>
      <c r="B35" s="808" t="s">
        <v>1782</v>
      </c>
      <c r="C35" s="812">
        <v>419.42446527720602</v>
      </c>
      <c r="D35" s="801">
        <v>5.0266630000000001E-6</v>
      </c>
      <c r="E35" s="813">
        <v>0</v>
      </c>
      <c r="F35" s="814">
        <v>82.263641879999994</v>
      </c>
      <c r="G35" s="814">
        <v>73.789622630000054</v>
      </c>
      <c r="H35" s="804">
        <v>-48.917247359999998</v>
      </c>
      <c r="I35" s="814">
        <v>-1.2487634239990002</v>
      </c>
      <c r="J35" s="814">
        <v>-47.153938450000005</v>
      </c>
      <c r="K35" s="813">
        <v>369142.10063118918</v>
      </c>
      <c r="L35" s="813">
        <v>305780.25396035548</v>
      </c>
      <c r="M35" s="815">
        <v>0</v>
      </c>
      <c r="N35" s="816">
        <v>242.407059008826</v>
      </c>
      <c r="O35" s="816">
        <v>124.878395163025</v>
      </c>
      <c r="P35" s="816">
        <v>33.074601411841996</v>
      </c>
      <c r="Q35" s="816">
        <v>19.064409693511003</v>
      </c>
      <c r="R35" s="814">
        <v>5.2206999999999999</v>
      </c>
      <c r="S35" s="805"/>
      <c r="T35" s="6"/>
    </row>
    <row r="36" spans="1:20" x14ac:dyDescent="0.25">
      <c r="A36" s="799">
        <v>32</v>
      </c>
      <c r="B36" s="808" t="s">
        <v>1783</v>
      </c>
      <c r="C36" s="812">
        <v>3915.965896872744</v>
      </c>
      <c r="D36" s="811">
        <v>402.64870233703999</v>
      </c>
      <c r="E36" s="813">
        <v>66.792815764554007</v>
      </c>
      <c r="F36" s="814">
        <v>541.03080413999987</v>
      </c>
      <c r="G36" s="814">
        <v>172.37101166000005</v>
      </c>
      <c r="H36" s="804">
        <v>-116.3863715</v>
      </c>
      <c r="I36" s="814">
        <v>-17.116570660000001</v>
      </c>
      <c r="J36" s="814">
        <v>-95.684507510000998</v>
      </c>
      <c r="K36" s="813">
        <v>10384315.479211345</v>
      </c>
      <c r="L36" s="813">
        <v>9785618.2410053071</v>
      </c>
      <c r="M36" s="815">
        <v>0.26196683412891847</v>
      </c>
      <c r="N36" s="816">
        <v>3525.9382017336111</v>
      </c>
      <c r="O36" s="816">
        <v>290.05607124379202</v>
      </c>
      <c r="P36" s="816">
        <v>31.629509399652999</v>
      </c>
      <c r="Q36" s="816">
        <v>68.342114495689998</v>
      </c>
      <c r="R36" s="814">
        <v>5.0548999999999999</v>
      </c>
      <c r="S36" s="805"/>
      <c r="T36" s="6"/>
    </row>
    <row r="37" spans="1:20" x14ac:dyDescent="0.25">
      <c r="A37" s="799">
        <v>33</v>
      </c>
      <c r="B37" s="808" t="s">
        <v>1784</v>
      </c>
      <c r="C37" s="812">
        <v>5.4327139328829999</v>
      </c>
      <c r="D37" s="801">
        <v>0</v>
      </c>
      <c r="E37" s="813">
        <v>0</v>
      </c>
      <c r="F37" s="814">
        <v>1.4962930000000001</v>
      </c>
      <c r="G37" s="814">
        <v>0.11028623</v>
      </c>
      <c r="H37" s="804">
        <v>-8.6515572299999996E-2</v>
      </c>
      <c r="I37" s="814">
        <v>-5.08166777E-2</v>
      </c>
      <c r="J37" s="814">
        <v>-3.0132741899999999E-2</v>
      </c>
      <c r="K37" s="813">
        <v>19869.689240326399</v>
      </c>
      <c r="L37" s="813">
        <v>18035.719456502953</v>
      </c>
      <c r="M37" s="815">
        <v>0</v>
      </c>
      <c r="N37" s="816">
        <v>3.6200710428830001</v>
      </c>
      <c r="O37" s="816">
        <v>0.87325231000000003</v>
      </c>
      <c r="P37" s="816">
        <v>0.55489235999999997</v>
      </c>
      <c r="Q37" s="816">
        <v>0.38449821999999995</v>
      </c>
      <c r="R37" s="814">
        <v>5.6821999999999999</v>
      </c>
      <c r="S37" s="805"/>
      <c r="T37" s="6"/>
    </row>
    <row r="38" spans="1:20" x14ac:dyDescent="0.25">
      <c r="A38" s="799">
        <v>34</v>
      </c>
      <c r="B38" s="807" t="s">
        <v>1785</v>
      </c>
      <c r="C38" s="813">
        <v>19239.858545659343</v>
      </c>
      <c r="D38" s="801">
        <v>1009.671197433634</v>
      </c>
      <c r="E38" s="813">
        <v>516.92836548503601</v>
      </c>
      <c r="F38" s="813">
        <v>1660.4825889199983</v>
      </c>
      <c r="G38" s="813">
        <v>283.31878996999995</v>
      </c>
      <c r="H38" s="801">
        <v>-114.34553163700001</v>
      </c>
      <c r="I38" s="813">
        <v>-8.9086075222990004</v>
      </c>
      <c r="J38" s="813">
        <v>-96.897405980000983</v>
      </c>
      <c r="K38" s="813">
        <v>22250072.432112884</v>
      </c>
      <c r="L38" s="813">
        <v>8384238.4693866158</v>
      </c>
      <c r="M38" s="815">
        <v>9.6088045514399381E-2</v>
      </c>
      <c r="N38" s="813">
        <v>10849.362475228885</v>
      </c>
      <c r="O38" s="813">
        <v>4210.8936243190337</v>
      </c>
      <c r="P38" s="813">
        <v>3572.4166560445533</v>
      </c>
      <c r="Q38" s="813">
        <v>607.18579006687196</v>
      </c>
      <c r="R38" s="813">
        <v>6.1109574161890361</v>
      </c>
      <c r="S38" s="805"/>
      <c r="T38" s="6"/>
    </row>
    <row r="39" spans="1:20" x14ac:dyDescent="0.25">
      <c r="A39" s="799">
        <v>35</v>
      </c>
      <c r="B39" s="817" t="s">
        <v>1786</v>
      </c>
      <c r="C39" s="812">
        <v>18060.088051890816</v>
      </c>
      <c r="D39" s="801">
        <v>909.50357467611798</v>
      </c>
      <c r="E39" s="813">
        <v>490.90714520314003</v>
      </c>
      <c r="F39" s="813">
        <v>1595.0630731499998</v>
      </c>
      <c r="G39" s="813">
        <v>262.83678543999997</v>
      </c>
      <c r="H39" s="801">
        <v>-95.153873039999993</v>
      </c>
      <c r="I39" s="813">
        <v>-8.207733953</v>
      </c>
      <c r="J39" s="813">
        <v>-78.823937050000993</v>
      </c>
      <c r="K39" s="813">
        <v>18389564.120410774</v>
      </c>
      <c r="L39" s="813">
        <v>6861757.7752971463</v>
      </c>
      <c r="M39" s="815">
        <v>9.1555148226358518E-2</v>
      </c>
      <c r="N39" s="816">
        <v>9716.5682637133887</v>
      </c>
      <c r="O39" s="816">
        <v>4187.8642182026051</v>
      </c>
      <c r="P39" s="816">
        <v>3572.086138744553</v>
      </c>
      <c r="Q39" s="816">
        <v>583.56943123026895</v>
      </c>
      <c r="R39" s="813">
        <v>6.3136000000000001</v>
      </c>
      <c r="S39" s="805"/>
      <c r="T39" s="6"/>
    </row>
    <row r="40" spans="1:20" x14ac:dyDescent="0.25">
      <c r="A40" s="799">
        <v>36</v>
      </c>
      <c r="B40" s="817" t="s">
        <v>1787</v>
      </c>
      <c r="C40" s="812">
        <v>12256.027415545615</v>
      </c>
      <c r="D40" s="801">
        <v>678.47819273587208</v>
      </c>
      <c r="E40" s="813">
        <v>7.9408896568700005</v>
      </c>
      <c r="F40" s="814">
        <v>1337.3001235899997</v>
      </c>
      <c r="G40" s="814">
        <v>247.22999492</v>
      </c>
      <c r="H40" s="804">
        <v>-81.801450440000025</v>
      </c>
      <c r="I40" s="814">
        <v>-7.9893432329999996</v>
      </c>
      <c r="J40" s="814">
        <v>-66.927463869999997</v>
      </c>
      <c r="K40" s="813">
        <v>14384985.910205167</v>
      </c>
      <c r="L40" s="813">
        <v>4361650.6002280749</v>
      </c>
      <c r="M40" s="815">
        <v>7.8359348699639106E-2</v>
      </c>
      <c r="N40" s="816">
        <v>5756.0682896311428</v>
      </c>
      <c r="O40" s="816">
        <v>2594.6369878841738</v>
      </c>
      <c r="P40" s="816">
        <v>3324.6304424245527</v>
      </c>
      <c r="Q40" s="816">
        <v>580.69169560574403</v>
      </c>
      <c r="R40" s="814">
        <v>7.26</v>
      </c>
      <c r="S40" s="805"/>
      <c r="T40" s="6"/>
    </row>
    <row r="41" spans="1:20" x14ac:dyDescent="0.25">
      <c r="A41" s="799">
        <v>37</v>
      </c>
      <c r="B41" s="817" t="s">
        <v>1788</v>
      </c>
      <c r="C41" s="812">
        <v>855.48029896945206</v>
      </c>
      <c r="D41" s="811">
        <v>100.167622757516</v>
      </c>
      <c r="E41" s="813">
        <v>26.021220281895999</v>
      </c>
      <c r="F41" s="814">
        <v>4.0689669899999998</v>
      </c>
      <c r="G41" s="814">
        <v>16.763277640000002</v>
      </c>
      <c r="H41" s="804">
        <v>-16.316521429999998</v>
      </c>
      <c r="I41" s="814">
        <v>-1.1219999E-5</v>
      </c>
      <c r="J41" s="814">
        <v>-16.143453040000001</v>
      </c>
      <c r="K41" s="813">
        <v>3519346.4049698422</v>
      </c>
      <c r="L41" s="813">
        <v>1496869.7017420803</v>
      </c>
      <c r="M41" s="815">
        <v>0.21991252727661223</v>
      </c>
      <c r="N41" s="816">
        <v>815.92207031225803</v>
      </c>
      <c r="O41" s="816">
        <v>19.613438500000001</v>
      </c>
      <c r="P41" s="816">
        <v>0</v>
      </c>
      <c r="Q41" s="816">
        <v>19.944790157193999</v>
      </c>
      <c r="R41" s="814">
        <v>3.0085999999999999</v>
      </c>
      <c r="S41" s="805"/>
      <c r="T41" s="6"/>
    </row>
    <row r="42" spans="1:20" x14ac:dyDescent="0.25">
      <c r="A42" s="799">
        <v>38</v>
      </c>
      <c r="B42" s="817" t="s">
        <v>1789</v>
      </c>
      <c r="C42" s="812">
        <v>324.29019479907697</v>
      </c>
      <c r="D42" s="801">
        <v>0</v>
      </c>
      <c r="E42" s="813">
        <v>0</v>
      </c>
      <c r="F42" s="814">
        <v>61.350548780000025</v>
      </c>
      <c r="G42" s="814">
        <v>3.7187268900000001</v>
      </c>
      <c r="H42" s="804">
        <v>-2.8751371669999992</v>
      </c>
      <c r="I42" s="814">
        <v>-0.70086234930000002</v>
      </c>
      <c r="J42" s="814">
        <v>-1.93001589</v>
      </c>
      <c r="K42" s="813">
        <v>341161.90673230257</v>
      </c>
      <c r="L42" s="813">
        <v>25610.992347394669</v>
      </c>
      <c r="M42" s="815">
        <v>0</v>
      </c>
      <c r="N42" s="816">
        <v>316.87214120323904</v>
      </c>
      <c r="O42" s="816">
        <v>3.415967616429</v>
      </c>
      <c r="P42" s="816">
        <v>0.33051730000000001</v>
      </c>
      <c r="Q42" s="816">
        <v>3.6715686794089999</v>
      </c>
      <c r="R42" s="814">
        <v>3.0110999999999999</v>
      </c>
      <c r="S42" s="805"/>
      <c r="T42" s="6"/>
    </row>
    <row r="43" spans="1:20" x14ac:dyDescent="0.25">
      <c r="A43" s="799">
        <v>39</v>
      </c>
      <c r="B43" s="807" t="s">
        <v>1790</v>
      </c>
      <c r="C43" s="813">
        <v>2808.0400998781993</v>
      </c>
      <c r="D43" s="801">
        <v>1.3035839274059999</v>
      </c>
      <c r="E43" s="813">
        <v>5.6109161000000001E-3</v>
      </c>
      <c r="F43" s="813">
        <v>400.48497339000062</v>
      </c>
      <c r="G43" s="813">
        <v>154.77462502999975</v>
      </c>
      <c r="H43" s="801">
        <v>-108.1732177</v>
      </c>
      <c r="I43" s="813">
        <v>-2.453384292</v>
      </c>
      <c r="J43" s="813">
        <v>-104.472734799999</v>
      </c>
      <c r="K43" s="813">
        <v>1775845.0950846691</v>
      </c>
      <c r="L43" s="813">
        <v>753856.40253508068</v>
      </c>
      <c r="M43" s="815">
        <v>7.0436487440787204E-2</v>
      </c>
      <c r="N43" s="813">
        <v>2131.8654748561271</v>
      </c>
      <c r="O43" s="813">
        <v>410.389610250636</v>
      </c>
      <c r="P43" s="813">
        <v>145.32795921241399</v>
      </c>
      <c r="Q43" s="813">
        <v>120.457055559026</v>
      </c>
      <c r="R43" s="813">
        <v>4.2247000000000003</v>
      </c>
      <c r="S43" s="805"/>
      <c r="T43" s="6"/>
    </row>
    <row r="44" spans="1:20" x14ac:dyDescent="0.25">
      <c r="A44" s="799">
        <v>40</v>
      </c>
      <c r="B44" s="807" t="s">
        <v>1791</v>
      </c>
      <c r="C44" s="813">
        <v>9706.5136895764572</v>
      </c>
      <c r="D44" s="801">
        <v>608.56772403846901</v>
      </c>
      <c r="E44" s="813">
        <v>52.334708667115002</v>
      </c>
      <c r="F44" s="813">
        <v>1218.9171286499986</v>
      </c>
      <c r="G44" s="813">
        <v>396.67805136999914</v>
      </c>
      <c r="H44" s="801">
        <v>-210.29773746000001</v>
      </c>
      <c r="I44" s="813">
        <v>-29.132835661999003</v>
      </c>
      <c r="J44" s="813">
        <v>-170.65664135000003</v>
      </c>
      <c r="K44" s="813">
        <v>13097429.316384083</v>
      </c>
      <c r="L44" s="813">
        <v>12687309.066988951</v>
      </c>
      <c r="M44" s="815">
        <v>6.1690457814921926E-2</v>
      </c>
      <c r="N44" s="813">
        <v>6977.3633918550158</v>
      </c>
      <c r="O44" s="813">
        <v>1571.2191341687021</v>
      </c>
      <c r="P44" s="813">
        <v>833.78739092095304</v>
      </c>
      <c r="Q44" s="813">
        <v>324.14377263179603</v>
      </c>
      <c r="R44" s="813">
        <v>4.1055699333849436</v>
      </c>
      <c r="S44" s="805"/>
      <c r="T44" s="6"/>
    </row>
    <row r="45" spans="1:20" x14ac:dyDescent="0.25">
      <c r="A45" s="799">
        <v>41</v>
      </c>
      <c r="B45" s="817" t="s">
        <v>1792</v>
      </c>
      <c r="C45" s="812">
        <v>5207.0080834607716</v>
      </c>
      <c r="D45" s="801">
        <v>206.45767859980199</v>
      </c>
      <c r="E45" s="813">
        <v>6.1683944104709996</v>
      </c>
      <c r="F45" s="814">
        <v>729.12645527999962</v>
      </c>
      <c r="G45" s="814">
        <v>250.99001064000024</v>
      </c>
      <c r="H45" s="804">
        <v>-133.49120569999999</v>
      </c>
      <c r="I45" s="814">
        <v>-14.09591384</v>
      </c>
      <c r="J45" s="814">
        <v>-114.4247919</v>
      </c>
      <c r="K45" s="813">
        <v>2744335.3118631854</v>
      </c>
      <c r="L45" s="813">
        <v>2652211.7935199989</v>
      </c>
      <c r="M45" s="815">
        <v>3.0982593882651104E-2</v>
      </c>
      <c r="N45" s="816">
        <v>3965.8911248759368</v>
      </c>
      <c r="O45" s="816">
        <v>503.311679207542</v>
      </c>
      <c r="P45" s="816">
        <v>596.60858511363199</v>
      </c>
      <c r="Q45" s="816">
        <v>141.196694263659</v>
      </c>
      <c r="R45" s="814">
        <v>3.6292</v>
      </c>
      <c r="S45" s="805"/>
      <c r="T45" s="6"/>
    </row>
    <row r="46" spans="1:20" x14ac:dyDescent="0.25">
      <c r="A46" s="799">
        <v>42</v>
      </c>
      <c r="B46" s="817" t="s">
        <v>1793</v>
      </c>
      <c r="C46" s="812">
        <v>1633.2177217603942</v>
      </c>
      <c r="D46" s="801">
        <v>145.79569924727099</v>
      </c>
      <c r="E46" s="813">
        <v>5.0865837956440005</v>
      </c>
      <c r="F46" s="814">
        <v>190.34732593000004</v>
      </c>
      <c r="G46" s="814">
        <v>36.752164680000028</v>
      </c>
      <c r="H46" s="804">
        <v>-28.577431519999998</v>
      </c>
      <c r="I46" s="814">
        <v>-5.7814961709999997</v>
      </c>
      <c r="J46" s="814">
        <v>-21.412225030000002</v>
      </c>
      <c r="K46" s="813">
        <v>1769360.6710416437</v>
      </c>
      <c r="L46" s="813">
        <v>1680916.7713595887</v>
      </c>
      <c r="M46" s="815">
        <v>9.3981610021937723E-2</v>
      </c>
      <c r="N46" s="816">
        <v>1091.0287618600701</v>
      </c>
      <c r="O46" s="816">
        <v>411.05693349099499</v>
      </c>
      <c r="P46" s="816">
        <v>41.213338215882004</v>
      </c>
      <c r="Q46" s="816">
        <v>89.918688193450009</v>
      </c>
      <c r="R46" s="814">
        <v>4.6307</v>
      </c>
      <c r="S46" s="805"/>
      <c r="T46" s="6"/>
    </row>
    <row r="47" spans="1:20" x14ac:dyDescent="0.25">
      <c r="A47" s="799">
        <v>43</v>
      </c>
      <c r="B47" s="817" t="s">
        <v>1794</v>
      </c>
      <c r="C47" s="812">
        <v>2866.2878843552917</v>
      </c>
      <c r="D47" s="801">
        <v>256.314346191396</v>
      </c>
      <c r="E47" s="813">
        <v>41.079730461000004</v>
      </c>
      <c r="F47" s="814">
        <v>299.44334744000008</v>
      </c>
      <c r="G47" s="814">
        <v>108.93587604999976</v>
      </c>
      <c r="H47" s="804">
        <v>-48.229100240000001</v>
      </c>
      <c r="I47" s="814">
        <v>-9.2554256509990012</v>
      </c>
      <c r="J47" s="814">
        <v>-34.819624420000004</v>
      </c>
      <c r="K47" s="813">
        <v>8583733.3334792368</v>
      </c>
      <c r="L47" s="813">
        <v>8354180.502109319</v>
      </c>
      <c r="M47" s="815">
        <v>0.10065784933729088</v>
      </c>
      <c r="N47" s="816">
        <v>1920.4435051190089</v>
      </c>
      <c r="O47" s="816">
        <v>656.85052147016506</v>
      </c>
      <c r="P47" s="816">
        <v>195.96546759143902</v>
      </c>
      <c r="Q47" s="816">
        <v>93.028390174687004</v>
      </c>
      <c r="R47" s="814">
        <v>4.6717000000000004</v>
      </c>
      <c r="S47" s="805"/>
      <c r="T47" s="6"/>
    </row>
    <row r="48" spans="1:20" x14ac:dyDescent="0.25">
      <c r="A48" s="799">
        <v>44</v>
      </c>
      <c r="B48" s="807" t="s">
        <v>1795</v>
      </c>
      <c r="C48" s="813">
        <v>36160.348582729959</v>
      </c>
      <c r="D48" s="801">
        <v>3030.9651048602509</v>
      </c>
      <c r="E48" s="813">
        <v>1.1904921136090001</v>
      </c>
      <c r="F48" s="813">
        <v>4306.6666442600108</v>
      </c>
      <c r="G48" s="813">
        <v>1278.7165497300023</v>
      </c>
      <c r="H48" s="801">
        <v>-691.25486139999998</v>
      </c>
      <c r="I48" s="813">
        <v>-59.663297689998998</v>
      </c>
      <c r="J48" s="813">
        <v>-605.432408299999</v>
      </c>
      <c r="K48" s="813">
        <v>38576081.304835655</v>
      </c>
      <c r="L48" s="813">
        <v>35391308.209828176</v>
      </c>
      <c r="M48" s="815">
        <v>0.14586302594230288</v>
      </c>
      <c r="N48" s="813">
        <v>30169.018257243861</v>
      </c>
      <c r="O48" s="813">
        <v>3642.281101179834</v>
      </c>
      <c r="P48" s="813">
        <v>767.72589419295093</v>
      </c>
      <c r="Q48" s="813">
        <v>1581.3233301133398</v>
      </c>
      <c r="R48" s="813">
        <v>7.3789999999999996</v>
      </c>
      <c r="S48" s="805"/>
      <c r="T48" s="6"/>
    </row>
    <row r="49" spans="1:20" x14ac:dyDescent="0.25">
      <c r="A49" s="799">
        <v>45</v>
      </c>
      <c r="B49" s="807" t="s">
        <v>1796</v>
      </c>
      <c r="C49" s="813">
        <v>25169.750746685466</v>
      </c>
      <c r="D49" s="801">
        <v>2899.9201410573623</v>
      </c>
      <c r="E49" s="813">
        <v>10.921916869911998</v>
      </c>
      <c r="F49" s="813">
        <v>1226.1067135399962</v>
      </c>
      <c r="G49" s="813">
        <v>580.22521352000194</v>
      </c>
      <c r="H49" s="801">
        <v>-184.40692604290004</v>
      </c>
      <c r="I49" s="813">
        <v>-35.136801251199998</v>
      </c>
      <c r="J49" s="813">
        <v>-139.12836905330099</v>
      </c>
      <c r="K49" s="813">
        <v>23523510.114499085</v>
      </c>
      <c r="L49" s="813">
        <v>13748959.197164852</v>
      </c>
      <c r="M49" s="815">
        <v>6.5216632208458233E-2</v>
      </c>
      <c r="N49" s="813">
        <v>16213.63821931914</v>
      </c>
      <c r="O49" s="813">
        <v>6537.2883225730457</v>
      </c>
      <c r="P49" s="813">
        <v>2247.7836370938621</v>
      </c>
      <c r="Q49" s="813">
        <v>171.040567699409</v>
      </c>
      <c r="R49" s="813">
        <v>4.7639154470969274</v>
      </c>
      <c r="S49" s="805"/>
      <c r="T49" s="6"/>
    </row>
    <row r="50" spans="1:20" x14ac:dyDescent="0.25">
      <c r="A50" s="799">
        <v>46</v>
      </c>
      <c r="B50" s="817" t="s">
        <v>1797</v>
      </c>
      <c r="C50" s="812">
        <v>7421.4980587539821</v>
      </c>
      <c r="D50" s="811">
        <v>802.90954337350593</v>
      </c>
      <c r="E50" s="813">
        <v>0</v>
      </c>
      <c r="F50" s="814">
        <v>511.54251588000045</v>
      </c>
      <c r="G50" s="814">
        <v>447.69258082999778</v>
      </c>
      <c r="H50" s="804">
        <v>-133.98178689999997</v>
      </c>
      <c r="I50" s="814">
        <v>-30.561671699999</v>
      </c>
      <c r="J50" s="814">
        <v>-98.178445890001001</v>
      </c>
      <c r="K50" s="813">
        <v>6372835.5700311353</v>
      </c>
      <c r="L50" s="813">
        <v>5157263.0519869262</v>
      </c>
      <c r="M50" s="815">
        <v>9.0193719368930059E-3</v>
      </c>
      <c r="N50" s="816">
        <v>5363.0520149348849</v>
      </c>
      <c r="O50" s="816">
        <v>1332.2741948894788</v>
      </c>
      <c r="P50" s="816">
        <v>599.47161085189703</v>
      </c>
      <c r="Q50" s="816">
        <v>126.70023807771</v>
      </c>
      <c r="R50" s="814">
        <v>4.4451999999999998</v>
      </c>
      <c r="S50" s="805"/>
      <c r="T50" s="6"/>
    </row>
    <row r="51" spans="1:20" x14ac:dyDescent="0.25">
      <c r="A51" s="799">
        <v>47</v>
      </c>
      <c r="B51" s="817" t="s">
        <v>1798</v>
      </c>
      <c r="C51" s="812">
        <v>9705.7207800641936</v>
      </c>
      <c r="D51" s="811">
        <v>1754.4167993909</v>
      </c>
      <c r="E51" s="813">
        <v>7.1687944448699996</v>
      </c>
      <c r="F51" s="814">
        <v>334.36874670999993</v>
      </c>
      <c r="G51" s="814">
        <v>47.700926730000013</v>
      </c>
      <c r="H51" s="804">
        <v>-19.680078969999997</v>
      </c>
      <c r="I51" s="814">
        <v>-0.3921155214</v>
      </c>
      <c r="J51" s="814">
        <v>-18.608031409999001</v>
      </c>
      <c r="K51" s="813">
        <v>11524556.832153138</v>
      </c>
      <c r="L51" s="813">
        <v>5654309.6975917192</v>
      </c>
      <c r="M51" s="815">
        <v>0.11237377405293623</v>
      </c>
      <c r="N51" s="816">
        <v>5812.9906643296144</v>
      </c>
      <c r="O51" s="816">
        <v>3112.6002969555952</v>
      </c>
      <c r="P51" s="816">
        <v>773.35689415437105</v>
      </c>
      <c r="Q51" s="816">
        <v>6.7729246246130002</v>
      </c>
      <c r="R51" s="814">
        <v>5.0133999999999999</v>
      </c>
      <c r="S51" s="805"/>
      <c r="T51" s="6"/>
    </row>
    <row r="52" spans="1:20" x14ac:dyDescent="0.25">
      <c r="A52" s="799">
        <v>48</v>
      </c>
      <c r="B52" s="817" t="s">
        <v>1799</v>
      </c>
      <c r="C52" s="812">
        <v>1914.760768937542</v>
      </c>
      <c r="D52" s="801">
        <v>176.70027940597501</v>
      </c>
      <c r="E52" s="813">
        <v>0</v>
      </c>
      <c r="F52" s="814">
        <v>137.01279741000002</v>
      </c>
      <c r="G52" s="814">
        <v>2.7466519699999998</v>
      </c>
      <c r="H52" s="804">
        <v>-0.75652203089999981</v>
      </c>
      <c r="I52" s="814">
        <v>-9.104322070000001E-2</v>
      </c>
      <c r="J52" s="814">
        <v>-0.49106887330099996</v>
      </c>
      <c r="K52" s="813">
        <v>3467563.4882778474</v>
      </c>
      <c r="L52" s="813">
        <v>1033832.837797949</v>
      </c>
      <c r="M52" s="815">
        <v>0.14508442907119107</v>
      </c>
      <c r="N52" s="816">
        <v>577.19860061020393</v>
      </c>
      <c r="O52" s="816">
        <v>900.29921058521791</v>
      </c>
      <c r="P52" s="816">
        <v>437.20701018212003</v>
      </c>
      <c r="Q52" s="816">
        <v>5.594756E-2</v>
      </c>
      <c r="R52" s="814">
        <v>6.9985999999999997</v>
      </c>
      <c r="S52" s="805"/>
      <c r="T52" s="6"/>
    </row>
    <row r="53" spans="1:20" x14ac:dyDescent="0.25">
      <c r="A53" s="799">
        <v>49</v>
      </c>
      <c r="B53" s="817" t="s">
        <v>1800</v>
      </c>
      <c r="C53" s="812">
        <v>5922.5853479999096</v>
      </c>
      <c r="D53" s="811">
        <v>165.69914279392</v>
      </c>
      <c r="E53" s="813">
        <v>3.6747982577320002</v>
      </c>
      <c r="F53" s="814">
        <v>155.69631594999947</v>
      </c>
      <c r="G53" s="814">
        <v>77.212879799999811</v>
      </c>
      <c r="H53" s="804">
        <v>-26.932979119999992</v>
      </c>
      <c r="I53" s="814">
        <v>-3.8397109380000001</v>
      </c>
      <c r="J53" s="814">
        <v>-19.20603818</v>
      </c>
      <c r="K53" s="813">
        <v>1994138.7702056693</v>
      </c>
      <c r="L53" s="813">
        <v>1765394.9874205112</v>
      </c>
      <c r="M53" s="815">
        <v>3.3852611577444354E-2</v>
      </c>
      <c r="N53" s="816">
        <v>4292.6301626387749</v>
      </c>
      <c r="O53" s="816">
        <v>1160.9021295481341</v>
      </c>
      <c r="P53" s="816">
        <v>434.084897587954</v>
      </c>
      <c r="Q53" s="816">
        <v>34.968158225044</v>
      </c>
      <c r="R53" s="814">
        <v>4.0903</v>
      </c>
      <c r="S53" s="805"/>
      <c r="T53" s="6"/>
    </row>
    <row r="54" spans="1:20" x14ac:dyDescent="0.25">
      <c r="A54" s="799">
        <v>50</v>
      </c>
      <c r="B54" s="817" t="s">
        <v>1801</v>
      </c>
      <c r="C54" s="812">
        <v>205.185790929841</v>
      </c>
      <c r="D54" s="801">
        <v>0.19437609306199999</v>
      </c>
      <c r="E54" s="813">
        <v>7.8324167309999998E-2</v>
      </c>
      <c r="F54" s="814">
        <v>87.486337589999977</v>
      </c>
      <c r="G54" s="814">
        <v>4.8721741899999937</v>
      </c>
      <c r="H54" s="804">
        <v>-3.0555590220000002</v>
      </c>
      <c r="I54" s="814">
        <v>-0.25225987110100001</v>
      </c>
      <c r="J54" s="814">
        <v>-2.6447847000000002</v>
      </c>
      <c r="K54" s="813">
        <v>164415.45383099274</v>
      </c>
      <c r="L54" s="813">
        <v>138158.62236770638</v>
      </c>
      <c r="M54" s="815">
        <v>2.1060697422407317E-2</v>
      </c>
      <c r="N54" s="816">
        <v>167.76677680566002</v>
      </c>
      <c r="O54" s="816">
        <v>31.21249059462</v>
      </c>
      <c r="P54" s="816">
        <v>3.6632243175200001</v>
      </c>
      <c r="Q54" s="816">
        <v>2.5432992120420002</v>
      </c>
      <c r="R54" s="814">
        <v>3.0808</v>
      </c>
      <c r="S54" s="805"/>
      <c r="T54" s="6"/>
    </row>
    <row r="55" spans="1:20" s="806" customFormat="1" x14ac:dyDescent="0.25">
      <c r="A55" s="799">
        <v>51</v>
      </c>
      <c r="B55" s="818" t="s">
        <v>1802</v>
      </c>
      <c r="C55" s="813">
        <v>2066.919450562094</v>
      </c>
      <c r="D55" s="801">
        <v>66.560664643104005</v>
      </c>
      <c r="E55" s="813">
        <v>0</v>
      </c>
      <c r="F55" s="813">
        <v>325.34784916999911</v>
      </c>
      <c r="G55" s="813">
        <v>179.13284380999997</v>
      </c>
      <c r="H55" s="801">
        <v>-99.206239000000025</v>
      </c>
      <c r="I55" s="813">
        <v>-15.907630579999999</v>
      </c>
      <c r="J55" s="813">
        <v>-80.690645129999993</v>
      </c>
      <c r="K55" s="813">
        <v>1497089.5364080712</v>
      </c>
      <c r="L55" s="813">
        <v>1378243.5131489332</v>
      </c>
      <c r="M55" s="815">
        <v>1.5478222020232231E-2</v>
      </c>
      <c r="N55" s="813">
        <v>1438.222857875573</v>
      </c>
      <c r="O55" s="813">
        <v>500.60140677891201</v>
      </c>
      <c r="P55" s="813">
        <v>104.83681725674599</v>
      </c>
      <c r="Q55" s="813">
        <v>23.258368650864998</v>
      </c>
      <c r="R55" s="813">
        <v>4.5900999999999996</v>
      </c>
      <c r="S55" s="805"/>
      <c r="T55" s="6"/>
    </row>
    <row r="56" spans="1:20" x14ac:dyDescent="0.25">
      <c r="A56" s="799">
        <v>52</v>
      </c>
      <c r="B56" s="807" t="s">
        <v>1803</v>
      </c>
      <c r="C56" s="813">
        <v>34491.033353927531</v>
      </c>
      <c r="D56" s="801">
        <v>944.49465516977295</v>
      </c>
      <c r="E56" s="813">
        <v>0</v>
      </c>
      <c r="F56" s="813">
        <v>4802.1451842399965</v>
      </c>
      <c r="G56" s="813">
        <v>1051.1904235299999</v>
      </c>
      <c r="H56" s="801">
        <v>-302.98280679999993</v>
      </c>
      <c r="I56" s="813">
        <v>-27.892426830001</v>
      </c>
      <c r="J56" s="813">
        <v>-265.72790850000001</v>
      </c>
      <c r="K56" s="813">
        <v>1796720.5355773789</v>
      </c>
      <c r="L56" s="813">
        <v>1063617.5428351229</v>
      </c>
      <c r="M56" s="815">
        <v>6.9513579186044928E-3</v>
      </c>
      <c r="N56" s="813">
        <v>26939.910655319214</v>
      </c>
      <c r="O56" s="813">
        <v>5098.4129460640042</v>
      </c>
      <c r="P56" s="813">
        <v>2201.35773475005</v>
      </c>
      <c r="Q56" s="813">
        <v>251.35201779426598</v>
      </c>
      <c r="R56" s="813">
        <v>3.6640000000000001</v>
      </c>
      <c r="S56" s="805"/>
      <c r="T56" s="6"/>
    </row>
    <row r="57" spans="1:20" s="806" customFormat="1" x14ac:dyDescent="0.25">
      <c r="A57" s="799">
        <v>53</v>
      </c>
      <c r="B57" s="588" t="s">
        <v>1804</v>
      </c>
      <c r="C57" s="819">
        <v>48121.574462957782</v>
      </c>
      <c r="D57" s="800">
        <v>3288.1349784900212</v>
      </c>
      <c r="E57" s="813">
        <v>31.483639594913999</v>
      </c>
      <c r="F57" s="820">
        <v>4258.9962081099493</v>
      </c>
      <c r="G57" s="820">
        <v>1010.7374633599984</v>
      </c>
      <c r="H57" s="802">
        <v>-670.80288399999984</v>
      </c>
      <c r="I57" s="820">
        <v>-104.95425179999999</v>
      </c>
      <c r="J57" s="820">
        <v>-525.10480229999996</v>
      </c>
      <c r="K57" s="813"/>
      <c r="L57" s="813"/>
      <c r="M57" s="815"/>
      <c r="N57" s="820">
        <v>34880.920975060486</v>
      </c>
      <c r="O57" s="820">
        <v>7444.1387661160543</v>
      </c>
      <c r="P57" s="820">
        <v>4322.9072939365251</v>
      </c>
      <c r="Q57" s="820">
        <v>1473.6074278447279</v>
      </c>
      <c r="R57" s="820">
        <v>5.0781000000000001</v>
      </c>
      <c r="S57" s="805"/>
      <c r="T57" s="6"/>
    </row>
    <row r="58" spans="1:20" s="806" customFormat="1" x14ac:dyDescent="0.25">
      <c r="A58" s="799">
        <v>54</v>
      </c>
      <c r="B58" s="818" t="s">
        <v>1805</v>
      </c>
      <c r="C58" s="813"/>
      <c r="D58" s="801"/>
      <c r="E58" s="813"/>
      <c r="F58" s="813"/>
      <c r="G58" s="813"/>
      <c r="H58" s="801">
        <v>0</v>
      </c>
      <c r="I58" s="813">
        <v>0</v>
      </c>
      <c r="J58" s="813">
        <v>0</v>
      </c>
      <c r="K58" s="813"/>
      <c r="L58" s="813"/>
      <c r="M58" s="815"/>
      <c r="N58" s="813"/>
      <c r="O58" s="813"/>
      <c r="P58" s="813"/>
      <c r="Q58" s="813"/>
      <c r="R58" s="813"/>
      <c r="S58" s="805"/>
      <c r="T58" s="6"/>
    </row>
    <row r="59" spans="1:20" s="806" customFormat="1" x14ac:dyDescent="0.25">
      <c r="A59" s="799">
        <v>55</v>
      </c>
      <c r="B59" s="821" t="s">
        <v>1806</v>
      </c>
      <c r="C59" s="813">
        <v>48121.574462957782</v>
      </c>
      <c r="D59" s="801">
        <v>3288.1349784900212</v>
      </c>
      <c r="E59" s="813">
        <v>31.483639594913999</v>
      </c>
      <c r="F59" s="813">
        <v>4258.9962081099493</v>
      </c>
      <c r="G59" s="813">
        <v>1010.7374633599984</v>
      </c>
      <c r="H59" s="801">
        <v>-670.80288399999984</v>
      </c>
      <c r="I59" s="813">
        <v>-104.95425179999999</v>
      </c>
      <c r="J59" s="813">
        <v>-525.10480229999996</v>
      </c>
      <c r="K59" s="813"/>
      <c r="L59" s="813"/>
      <c r="M59" s="815"/>
      <c r="N59" s="813">
        <v>34880.920975060486</v>
      </c>
      <c r="O59" s="813">
        <v>7444.1387661160543</v>
      </c>
      <c r="P59" s="813">
        <v>4322.9072939365251</v>
      </c>
      <c r="Q59" s="813">
        <v>1473.6074278447279</v>
      </c>
      <c r="R59" s="813">
        <v>5.0781000000000001</v>
      </c>
      <c r="S59" s="805"/>
      <c r="T59" s="6"/>
    </row>
    <row r="60" spans="1:20" x14ac:dyDescent="0.25">
      <c r="A60" s="799">
        <v>56</v>
      </c>
      <c r="B60" s="822" t="s">
        <v>205</v>
      </c>
      <c r="C60" s="813">
        <v>234483.14532117025</v>
      </c>
      <c r="D60" s="801">
        <v>21825.054403943668</v>
      </c>
      <c r="E60" s="813">
        <v>1185.8372297946189</v>
      </c>
      <c r="F60" s="813">
        <f>F57+F5</f>
        <v>24625.205780070028</v>
      </c>
      <c r="G60" s="813">
        <f t="shared" ref="G60" si="0">G57+G5</f>
        <v>6886.2279268700622</v>
      </c>
      <c r="H60" s="813">
        <v>-3707.0957475082</v>
      </c>
      <c r="I60" s="813">
        <v>-479.05675174549901</v>
      </c>
      <c r="J60" s="813">
        <v>-2815.308537050209</v>
      </c>
      <c r="K60" s="813">
        <v>225962001.83740342</v>
      </c>
      <c r="L60" s="813">
        <v>180953770.76635355</v>
      </c>
      <c r="M60" s="815">
        <v>0.13393901011339343</v>
      </c>
      <c r="N60" s="813">
        <f t="shared" ref="N60:Q60" si="1">N57+N5</f>
        <v>175744.91814753501</v>
      </c>
      <c r="O60" s="813">
        <f t="shared" si="1"/>
        <v>37012.21925228605</v>
      </c>
      <c r="P60" s="813">
        <f t="shared" si="1"/>
        <v>15907.625648915389</v>
      </c>
      <c r="Q60" s="813">
        <f t="shared" si="1"/>
        <v>5818.3822725122309</v>
      </c>
      <c r="R60" s="813">
        <v>4.8342098597308309</v>
      </c>
      <c r="S60" s="805"/>
      <c r="T60" s="6"/>
    </row>
    <row r="61" spans="1:20" x14ac:dyDescent="0.25">
      <c r="B61" s="823" t="s">
        <v>1807</v>
      </c>
      <c r="C61" s="824"/>
      <c r="D61" s="824"/>
      <c r="E61" s="824"/>
      <c r="F61" s="824"/>
      <c r="G61" s="824"/>
      <c r="H61" s="824"/>
      <c r="I61" s="824"/>
      <c r="J61" s="824"/>
      <c r="S61" s="6"/>
      <c r="T61" s="6"/>
    </row>
    <row r="62" spans="1:20" x14ac:dyDescent="0.25">
      <c r="B62" s="826" t="s">
        <v>1808</v>
      </c>
      <c r="C62" s="827"/>
      <c r="D62" s="827"/>
      <c r="E62" s="827"/>
      <c r="F62" s="827"/>
      <c r="G62" s="827"/>
      <c r="H62" s="827"/>
      <c r="I62" s="827"/>
      <c r="J62" s="827"/>
      <c r="K62" s="828"/>
    </row>
    <row r="63" spans="1:20" ht="11.5" customHeight="1" x14ac:dyDescent="0.25">
      <c r="C63" s="829"/>
      <c r="D63" s="829"/>
      <c r="E63" s="829"/>
      <c r="F63" s="830"/>
      <c r="G63" s="829"/>
      <c r="H63" s="829"/>
      <c r="I63" s="829"/>
      <c r="J63" s="829"/>
    </row>
    <row r="64" spans="1:20" x14ac:dyDescent="0.25">
      <c r="F64" s="831"/>
    </row>
    <row r="67" spans="1:18" x14ac:dyDescent="0.25">
      <c r="A67" s="192" t="s">
        <v>1601</v>
      </c>
      <c r="B67" s="192"/>
      <c r="C67" s="789"/>
      <c r="D67" s="789"/>
      <c r="E67" s="789"/>
      <c r="F67" s="789"/>
      <c r="G67" s="789"/>
      <c r="H67" s="789"/>
      <c r="I67" s="790"/>
      <c r="J67" s="789"/>
      <c r="K67" s="789"/>
      <c r="L67" s="789"/>
      <c r="M67" s="789"/>
      <c r="N67" s="789"/>
      <c r="O67" s="789"/>
      <c r="P67" s="789"/>
      <c r="Q67" s="790"/>
      <c r="R67" s="789"/>
    </row>
    <row r="68" spans="1:18" x14ac:dyDescent="0.25">
      <c r="B68" s="791">
        <v>45291</v>
      </c>
      <c r="C68" s="792" t="s">
        <v>1719</v>
      </c>
      <c r="D68" s="792" t="s">
        <v>1720</v>
      </c>
      <c r="E68" s="792" t="s">
        <v>1721</v>
      </c>
      <c r="F68" s="792" t="s">
        <v>1722</v>
      </c>
      <c r="G68" s="792" t="s">
        <v>1723</v>
      </c>
      <c r="H68" s="792" t="s">
        <v>1724</v>
      </c>
      <c r="I68" s="792" t="s">
        <v>1725</v>
      </c>
      <c r="J68" s="792" t="s">
        <v>1726</v>
      </c>
      <c r="K68" s="792" t="s">
        <v>1727</v>
      </c>
      <c r="L68" s="792" t="s">
        <v>1728</v>
      </c>
      <c r="M68" s="792" t="s">
        <v>1729</v>
      </c>
      <c r="N68" s="792" t="s">
        <v>1730</v>
      </c>
      <c r="O68" s="792" t="s">
        <v>1731</v>
      </c>
      <c r="P68" s="792" t="s">
        <v>1732</v>
      </c>
      <c r="Q68" s="792" t="s">
        <v>1733</v>
      </c>
      <c r="R68" s="792" t="s">
        <v>1734</v>
      </c>
    </row>
    <row r="69" spans="1:18" x14ac:dyDescent="0.25">
      <c r="B69" s="1285" t="s">
        <v>1735</v>
      </c>
      <c r="C69" s="1287" t="s">
        <v>1736</v>
      </c>
      <c r="D69" s="1288"/>
      <c r="E69" s="1288"/>
      <c r="F69" s="1288"/>
      <c r="G69" s="1289"/>
      <c r="H69" s="1290" t="s">
        <v>1737</v>
      </c>
      <c r="I69" s="1291"/>
      <c r="J69" s="1292"/>
      <c r="K69" s="1293" t="s">
        <v>1738</v>
      </c>
      <c r="L69" s="1294"/>
      <c r="M69" s="1295" t="s">
        <v>1739</v>
      </c>
      <c r="N69" s="1297" t="s">
        <v>1740</v>
      </c>
      <c r="O69" s="1297" t="s">
        <v>1741</v>
      </c>
      <c r="P69" s="1297" t="s">
        <v>1742</v>
      </c>
      <c r="Q69" s="1297" t="s">
        <v>1743</v>
      </c>
      <c r="R69" s="1297" t="s">
        <v>1744</v>
      </c>
    </row>
    <row r="70" spans="1:18" ht="105" x14ac:dyDescent="0.25">
      <c r="B70" s="1286"/>
      <c r="C70" s="793"/>
      <c r="D70" s="794" t="s">
        <v>1745</v>
      </c>
      <c r="E70" s="794" t="s">
        <v>1746</v>
      </c>
      <c r="F70" s="795" t="s">
        <v>1747</v>
      </c>
      <c r="G70" s="795" t="s">
        <v>1750</v>
      </c>
      <c r="H70" s="796"/>
      <c r="I70" s="794" t="s">
        <v>1749</v>
      </c>
      <c r="J70" s="794" t="s">
        <v>1750</v>
      </c>
      <c r="K70" s="797"/>
      <c r="L70" s="798" t="s">
        <v>1751</v>
      </c>
      <c r="M70" s="1296"/>
      <c r="N70" s="1298"/>
      <c r="O70" s="1298"/>
      <c r="P70" s="1298"/>
      <c r="Q70" s="1298"/>
      <c r="R70" s="1298"/>
    </row>
    <row r="71" spans="1:18" x14ac:dyDescent="0.25">
      <c r="A71" s="799">
        <v>1</v>
      </c>
      <c r="B71" s="591" t="s">
        <v>1752</v>
      </c>
      <c r="C71" s="819">
        <v>186357</v>
      </c>
      <c r="D71" s="819">
        <v>12677</v>
      </c>
      <c r="E71" s="819">
        <v>1070</v>
      </c>
      <c r="F71" s="819">
        <v>23509</v>
      </c>
      <c r="G71" s="819">
        <v>5214</v>
      </c>
      <c r="H71" s="819">
        <v>-2697</v>
      </c>
      <c r="I71" s="819">
        <v>-432</v>
      </c>
      <c r="J71" s="819">
        <v>-2136</v>
      </c>
      <c r="K71" s="832">
        <v>46628873</v>
      </c>
      <c r="L71" s="832">
        <v>0</v>
      </c>
      <c r="M71" s="833">
        <v>0.16120000000000001</v>
      </c>
      <c r="N71" s="834">
        <v>140272</v>
      </c>
      <c r="O71" s="834">
        <v>31114</v>
      </c>
      <c r="P71" s="834">
        <v>11557</v>
      </c>
      <c r="Q71" s="834">
        <v>3414</v>
      </c>
      <c r="R71" s="834">
        <v>4</v>
      </c>
    </row>
    <row r="72" spans="1:18" x14ac:dyDescent="0.25">
      <c r="A72" s="799">
        <v>2</v>
      </c>
      <c r="B72" s="807" t="s">
        <v>1753</v>
      </c>
      <c r="C72" s="813">
        <v>3199</v>
      </c>
      <c r="D72" s="813">
        <v>0</v>
      </c>
      <c r="E72" s="813">
        <v>0</v>
      </c>
      <c r="F72" s="813">
        <v>492</v>
      </c>
      <c r="G72" s="813">
        <v>242</v>
      </c>
      <c r="H72" s="813">
        <v>-86</v>
      </c>
      <c r="I72" s="813">
        <v>-5</v>
      </c>
      <c r="J72" s="813">
        <v>-77</v>
      </c>
      <c r="K72" s="835">
        <v>4343694</v>
      </c>
      <c r="L72" s="835">
        <v>0</v>
      </c>
      <c r="M72" s="836">
        <v>0</v>
      </c>
      <c r="N72" s="813">
        <v>1817</v>
      </c>
      <c r="O72" s="813">
        <v>1173</v>
      </c>
      <c r="P72" s="813">
        <v>128</v>
      </c>
      <c r="Q72" s="813">
        <v>81</v>
      </c>
      <c r="R72" s="813">
        <v>5</v>
      </c>
    </row>
    <row r="73" spans="1:18" x14ac:dyDescent="0.25">
      <c r="A73" s="799">
        <v>3</v>
      </c>
      <c r="B73" s="807" t="s">
        <v>1754</v>
      </c>
      <c r="C73" s="813">
        <v>7455</v>
      </c>
      <c r="D73" s="813">
        <v>2700</v>
      </c>
      <c r="E73" s="813">
        <v>0</v>
      </c>
      <c r="F73" s="813">
        <v>1498</v>
      </c>
      <c r="G73" s="813">
        <v>319</v>
      </c>
      <c r="H73" s="813">
        <v>-229</v>
      </c>
      <c r="I73" s="813">
        <v>-91</v>
      </c>
      <c r="J73" s="813">
        <v>-131</v>
      </c>
      <c r="K73" s="835">
        <v>4472668</v>
      </c>
      <c r="L73" s="835">
        <v>0</v>
      </c>
      <c r="M73" s="836">
        <v>0.30380000000000001</v>
      </c>
      <c r="N73" s="813">
        <v>5271</v>
      </c>
      <c r="O73" s="813">
        <v>1725</v>
      </c>
      <c r="P73" s="813">
        <v>457</v>
      </c>
      <c r="Q73" s="813">
        <v>2</v>
      </c>
      <c r="R73" s="813">
        <v>4</v>
      </c>
    </row>
    <row r="74" spans="1:18" x14ac:dyDescent="0.25">
      <c r="A74" s="799">
        <v>4</v>
      </c>
      <c r="B74" s="808" t="s">
        <v>1755</v>
      </c>
      <c r="C74" s="812">
        <v>3</v>
      </c>
      <c r="D74" s="812">
        <v>3</v>
      </c>
      <c r="E74" s="837">
        <v>0</v>
      </c>
      <c r="F74" s="837">
        <v>0</v>
      </c>
      <c r="G74" s="837">
        <v>0</v>
      </c>
      <c r="H74" s="837">
        <v>0</v>
      </c>
      <c r="I74" s="837">
        <v>0</v>
      </c>
      <c r="J74" s="837">
        <v>0</v>
      </c>
      <c r="K74" s="838">
        <v>5711</v>
      </c>
      <c r="L74" s="838">
        <v>0</v>
      </c>
      <c r="M74" s="839">
        <v>0.90069999999999995</v>
      </c>
      <c r="N74" s="837">
        <v>3</v>
      </c>
      <c r="O74" s="837">
        <v>0</v>
      </c>
      <c r="P74" s="837">
        <v>0</v>
      </c>
      <c r="Q74" s="837">
        <v>0</v>
      </c>
      <c r="R74" s="837">
        <v>2</v>
      </c>
    </row>
    <row r="75" spans="1:18" x14ac:dyDescent="0.25">
      <c r="A75" s="799">
        <v>5</v>
      </c>
      <c r="B75" s="808" t="s">
        <v>1756</v>
      </c>
      <c r="C75" s="812">
        <v>2916</v>
      </c>
      <c r="D75" s="812">
        <v>494</v>
      </c>
      <c r="E75" s="837">
        <v>0</v>
      </c>
      <c r="F75" s="837">
        <v>395</v>
      </c>
      <c r="G75" s="837">
        <v>114</v>
      </c>
      <c r="H75" s="837">
        <v>-88</v>
      </c>
      <c r="I75" s="837">
        <v>-6</v>
      </c>
      <c r="J75" s="837">
        <v>-78</v>
      </c>
      <c r="K75" s="838">
        <v>3174437</v>
      </c>
      <c r="L75" s="838">
        <v>0</v>
      </c>
      <c r="M75" s="839">
        <v>0.1618</v>
      </c>
      <c r="N75" s="837">
        <v>2039</v>
      </c>
      <c r="O75" s="837">
        <v>767</v>
      </c>
      <c r="P75" s="837">
        <v>109</v>
      </c>
      <c r="Q75" s="837">
        <v>0</v>
      </c>
      <c r="R75" s="837">
        <v>4</v>
      </c>
    </row>
    <row r="76" spans="1:18" x14ac:dyDescent="0.25">
      <c r="A76" s="799">
        <v>6</v>
      </c>
      <c r="B76" s="808" t="s">
        <v>1757</v>
      </c>
      <c r="C76" s="812">
        <v>1957</v>
      </c>
      <c r="D76" s="812">
        <v>1121</v>
      </c>
      <c r="E76" s="837">
        <v>0</v>
      </c>
      <c r="F76" s="837">
        <v>707</v>
      </c>
      <c r="G76" s="837">
        <v>24</v>
      </c>
      <c r="H76" s="837">
        <v>-85</v>
      </c>
      <c r="I76" s="837">
        <v>-65</v>
      </c>
      <c r="J76" s="837">
        <v>-19</v>
      </c>
      <c r="K76" s="838">
        <v>315139</v>
      </c>
      <c r="L76" s="838">
        <v>0</v>
      </c>
      <c r="M76" s="839">
        <v>0.53280000000000005</v>
      </c>
      <c r="N76" s="837">
        <v>1535</v>
      </c>
      <c r="O76" s="837">
        <v>422</v>
      </c>
      <c r="P76" s="837">
        <v>0</v>
      </c>
      <c r="Q76" s="837">
        <v>0</v>
      </c>
      <c r="R76" s="837">
        <v>4</v>
      </c>
    </row>
    <row r="77" spans="1:18" x14ac:dyDescent="0.25">
      <c r="A77" s="799">
        <v>7</v>
      </c>
      <c r="B77" s="808" t="s">
        <v>1758</v>
      </c>
      <c r="C77" s="812">
        <v>729</v>
      </c>
      <c r="D77" s="812">
        <v>162</v>
      </c>
      <c r="E77" s="837">
        <v>0</v>
      </c>
      <c r="F77" s="837">
        <v>211</v>
      </c>
      <c r="G77" s="837">
        <v>117</v>
      </c>
      <c r="H77" s="837">
        <v>-49</v>
      </c>
      <c r="I77" s="837">
        <v>-20</v>
      </c>
      <c r="J77" s="837">
        <v>-29</v>
      </c>
      <c r="K77" s="838">
        <v>140196</v>
      </c>
      <c r="L77" s="838">
        <v>0</v>
      </c>
      <c r="M77" s="839">
        <v>0.17130000000000001</v>
      </c>
      <c r="N77" s="837">
        <v>597</v>
      </c>
      <c r="O77" s="837">
        <v>129</v>
      </c>
      <c r="P77" s="837">
        <v>3</v>
      </c>
      <c r="Q77" s="837">
        <v>0</v>
      </c>
      <c r="R77" s="837">
        <v>3</v>
      </c>
    </row>
    <row r="78" spans="1:18" x14ac:dyDescent="0.25">
      <c r="A78" s="799">
        <v>8</v>
      </c>
      <c r="B78" s="808" t="s">
        <v>1759</v>
      </c>
      <c r="C78" s="812">
        <v>1851</v>
      </c>
      <c r="D78" s="812">
        <v>921</v>
      </c>
      <c r="E78" s="837">
        <v>0</v>
      </c>
      <c r="F78" s="837">
        <v>185</v>
      </c>
      <c r="G78" s="837">
        <v>64</v>
      </c>
      <c r="H78" s="837">
        <v>-7</v>
      </c>
      <c r="I78" s="837">
        <v>0</v>
      </c>
      <c r="J78" s="837">
        <v>-5</v>
      </c>
      <c r="K78" s="838">
        <v>837185</v>
      </c>
      <c r="L78" s="838">
        <v>0</v>
      </c>
      <c r="M78" s="839">
        <v>0.33139999999999997</v>
      </c>
      <c r="N78" s="837">
        <v>1098</v>
      </c>
      <c r="O78" s="837">
        <v>407</v>
      </c>
      <c r="P78" s="837">
        <v>345</v>
      </c>
      <c r="Q78" s="837">
        <v>1</v>
      </c>
      <c r="R78" s="837">
        <v>6</v>
      </c>
    </row>
    <row r="79" spans="1:18" x14ac:dyDescent="0.25">
      <c r="A79" s="799">
        <v>9</v>
      </c>
      <c r="B79" s="807" t="s">
        <v>1760</v>
      </c>
      <c r="C79" s="813">
        <v>47567</v>
      </c>
      <c r="D79" s="813">
        <v>4170</v>
      </c>
      <c r="E79" s="813">
        <v>438</v>
      </c>
      <c r="F79" s="813">
        <v>5456</v>
      </c>
      <c r="G79" s="813">
        <v>1209</v>
      </c>
      <c r="H79" s="813">
        <v>-791</v>
      </c>
      <c r="I79" s="813">
        <v>-169</v>
      </c>
      <c r="J79" s="813">
        <v>-581</v>
      </c>
      <c r="K79" s="835">
        <v>8823988</v>
      </c>
      <c r="L79" s="835">
        <v>0</v>
      </c>
      <c r="M79" s="836">
        <v>0.36370000000000002</v>
      </c>
      <c r="N79" s="813">
        <v>40463</v>
      </c>
      <c r="O79" s="813">
        <v>5376</v>
      </c>
      <c r="P79" s="813">
        <v>914</v>
      </c>
      <c r="Q79" s="813">
        <v>815</v>
      </c>
      <c r="R79" s="813">
        <v>3</v>
      </c>
    </row>
    <row r="80" spans="1:18" x14ac:dyDescent="0.25">
      <c r="A80" s="799">
        <v>10</v>
      </c>
      <c r="B80" s="808" t="s">
        <v>1761</v>
      </c>
      <c r="C80" s="812">
        <v>7567</v>
      </c>
      <c r="D80" s="813">
        <v>67</v>
      </c>
      <c r="E80" s="813">
        <v>3</v>
      </c>
      <c r="F80" s="813">
        <v>904</v>
      </c>
      <c r="G80" s="813">
        <v>226</v>
      </c>
      <c r="H80" s="813">
        <v>-123</v>
      </c>
      <c r="I80" s="813">
        <v>-23</v>
      </c>
      <c r="J80" s="813">
        <v>-94</v>
      </c>
      <c r="K80" s="835">
        <v>840487</v>
      </c>
      <c r="L80" s="835">
        <v>0</v>
      </c>
      <c r="M80" s="836">
        <v>0.12509999999999999</v>
      </c>
      <c r="N80" s="837">
        <v>6296</v>
      </c>
      <c r="O80" s="837">
        <v>889</v>
      </c>
      <c r="P80" s="837">
        <v>125</v>
      </c>
      <c r="Q80" s="837">
        <v>257</v>
      </c>
      <c r="R80" s="813">
        <v>3</v>
      </c>
    </row>
    <row r="81" spans="1:18" x14ac:dyDescent="0.25">
      <c r="A81" s="799">
        <v>11</v>
      </c>
      <c r="B81" s="808" t="s">
        <v>1762</v>
      </c>
      <c r="C81" s="812">
        <v>1220</v>
      </c>
      <c r="D81" s="813">
        <v>512</v>
      </c>
      <c r="E81" s="813">
        <v>0</v>
      </c>
      <c r="F81" s="813">
        <v>151</v>
      </c>
      <c r="G81" s="813">
        <v>10</v>
      </c>
      <c r="H81" s="813">
        <v>-11</v>
      </c>
      <c r="I81" s="813">
        <v>-3</v>
      </c>
      <c r="J81" s="813">
        <v>-6</v>
      </c>
      <c r="K81" s="835">
        <v>216214</v>
      </c>
      <c r="L81" s="835">
        <v>0</v>
      </c>
      <c r="M81" s="836">
        <v>0.46089999999999998</v>
      </c>
      <c r="N81" s="837">
        <v>916</v>
      </c>
      <c r="O81" s="837">
        <v>91</v>
      </c>
      <c r="P81" s="837">
        <v>207</v>
      </c>
      <c r="Q81" s="837">
        <v>6</v>
      </c>
      <c r="R81" s="813">
        <v>3</v>
      </c>
    </row>
    <row r="82" spans="1:18" x14ac:dyDescent="0.25">
      <c r="A82" s="799">
        <v>12</v>
      </c>
      <c r="B82" s="808" t="s">
        <v>1763</v>
      </c>
      <c r="C82" s="812">
        <v>0</v>
      </c>
      <c r="D82" s="813">
        <v>0</v>
      </c>
      <c r="E82" s="813">
        <v>0</v>
      </c>
      <c r="F82" s="813">
        <v>0</v>
      </c>
      <c r="G82" s="813">
        <v>0</v>
      </c>
      <c r="H82" s="813">
        <v>0</v>
      </c>
      <c r="I82" s="813">
        <v>0</v>
      </c>
      <c r="J82" s="813">
        <v>0</v>
      </c>
      <c r="K82" s="835">
        <v>35</v>
      </c>
      <c r="L82" s="835">
        <v>0</v>
      </c>
      <c r="M82" s="836">
        <v>0</v>
      </c>
      <c r="N82" s="837">
        <v>0</v>
      </c>
      <c r="O82" s="837">
        <v>0</v>
      </c>
      <c r="P82" s="837">
        <v>0</v>
      </c>
      <c r="Q82" s="837">
        <v>0</v>
      </c>
      <c r="R82" s="813">
        <v>2</v>
      </c>
    </row>
    <row r="83" spans="1:18" x14ac:dyDescent="0.25">
      <c r="A83" s="799">
        <v>13</v>
      </c>
      <c r="B83" s="808" t="s">
        <v>1764</v>
      </c>
      <c r="C83" s="812">
        <v>443</v>
      </c>
      <c r="D83" s="813">
        <v>5</v>
      </c>
      <c r="E83" s="813">
        <v>0</v>
      </c>
      <c r="F83" s="813">
        <v>51</v>
      </c>
      <c r="G83" s="813">
        <v>41</v>
      </c>
      <c r="H83" s="813">
        <v>-19</v>
      </c>
      <c r="I83" s="813">
        <v>-1</v>
      </c>
      <c r="J83" s="813">
        <v>-18</v>
      </c>
      <c r="K83" s="835">
        <v>22695</v>
      </c>
      <c r="L83" s="835">
        <v>0</v>
      </c>
      <c r="M83" s="836">
        <v>6.9999999999999999E-4</v>
      </c>
      <c r="N83" s="837">
        <v>326</v>
      </c>
      <c r="O83" s="837">
        <v>78</v>
      </c>
      <c r="P83" s="837">
        <v>31</v>
      </c>
      <c r="Q83" s="837">
        <v>7</v>
      </c>
      <c r="R83" s="813">
        <v>3</v>
      </c>
    </row>
    <row r="84" spans="1:18" x14ac:dyDescent="0.25">
      <c r="A84" s="799">
        <v>14</v>
      </c>
      <c r="B84" s="808" t="s">
        <v>1765</v>
      </c>
      <c r="C84" s="812">
        <v>90</v>
      </c>
      <c r="D84" s="813">
        <v>18</v>
      </c>
      <c r="E84" s="813">
        <v>0</v>
      </c>
      <c r="F84" s="813">
        <v>34</v>
      </c>
      <c r="G84" s="813">
        <v>6</v>
      </c>
      <c r="H84" s="813">
        <v>-3</v>
      </c>
      <c r="I84" s="813">
        <v>0</v>
      </c>
      <c r="J84" s="813">
        <v>-3</v>
      </c>
      <c r="K84" s="835">
        <v>8598</v>
      </c>
      <c r="L84" s="835">
        <v>0</v>
      </c>
      <c r="M84" s="836">
        <v>0.2596</v>
      </c>
      <c r="N84" s="837">
        <v>83</v>
      </c>
      <c r="O84" s="837">
        <v>5</v>
      </c>
      <c r="P84" s="837">
        <v>1</v>
      </c>
      <c r="Q84" s="837">
        <v>1</v>
      </c>
      <c r="R84" s="813">
        <v>2</v>
      </c>
    </row>
    <row r="85" spans="1:18" x14ac:dyDescent="0.25">
      <c r="A85" s="799">
        <v>15</v>
      </c>
      <c r="B85" s="808" t="s">
        <v>1766</v>
      </c>
      <c r="C85" s="812">
        <v>62</v>
      </c>
      <c r="D85" s="813">
        <v>0</v>
      </c>
      <c r="E85" s="813">
        <v>0</v>
      </c>
      <c r="F85" s="813">
        <v>18</v>
      </c>
      <c r="G85" s="813">
        <v>1</v>
      </c>
      <c r="H85" s="813">
        <v>-2</v>
      </c>
      <c r="I85" s="813">
        <v>-1</v>
      </c>
      <c r="J85" s="813">
        <v>-1</v>
      </c>
      <c r="K85" s="835">
        <v>1971</v>
      </c>
      <c r="L85" s="835">
        <v>0</v>
      </c>
      <c r="M85" s="836">
        <v>0</v>
      </c>
      <c r="N85" s="837">
        <v>57</v>
      </c>
      <c r="O85" s="837">
        <v>4</v>
      </c>
      <c r="P85" s="837">
        <v>0</v>
      </c>
      <c r="Q85" s="837">
        <v>0</v>
      </c>
      <c r="R85" s="813">
        <v>3</v>
      </c>
    </row>
    <row r="86" spans="1:18" x14ac:dyDescent="0.25">
      <c r="A86" s="799">
        <v>16</v>
      </c>
      <c r="B86" s="808" t="s">
        <v>1767</v>
      </c>
      <c r="C86" s="812">
        <v>899</v>
      </c>
      <c r="D86" s="813">
        <v>0</v>
      </c>
      <c r="E86" s="813">
        <v>0</v>
      </c>
      <c r="F86" s="813">
        <v>313</v>
      </c>
      <c r="G86" s="813">
        <v>31</v>
      </c>
      <c r="H86" s="813">
        <v>-23</v>
      </c>
      <c r="I86" s="813">
        <v>-5</v>
      </c>
      <c r="J86" s="813">
        <v>-17</v>
      </c>
      <c r="K86" s="835">
        <v>92891</v>
      </c>
      <c r="L86" s="835">
        <v>0</v>
      </c>
      <c r="M86" s="836">
        <v>0</v>
      </c>
      <c r="N86" s="837">
        <v>497</v>
      </c>
      <c r="O86" s="837">
        <v>355</v>
      </c>
      <c r="P86" s="837">
        <v>25</v>
      </c>
      <c r="Q86" s="837">
        <v>22</v>
      </c>
      <c r="R86" s="813">
        <v>5</v>
      </c>
    </row>
    <row r="87" spans="1:18" x14ac:dyDescent="0.25">
      <c r="A87" s="799">
        <v>17</v>
      </c>
      <c r="B87" s="808" t="s">
        <v>1768</v>
      </c>
      <c r="C87" s="812">
        <v>873</v>
      </c>
      <c r="D87" s="840">
        <v>87</v>
      </c>
      <c r="E87" s="841">
        <v>0</v>
      </c>
      <c r="F87" s="841">
        <v>97</v>
      </c>
      <c r="G87" s="841">
        <v>11</v>
      </c>
      <c r="H87" s="841">
        <v>-10</v>
      </c>
      <c r="I87" s="841">
        <v>-2</v>
      </c>
      <c r="J87" s="841">
        <v>-7</v>
      </c>
      <c r="K87" s="838">
        <v>161426</v>
      </c>
      <c r="L87" s="838">
        <v>0</v>
      </c>
      <c r="M87" s="839">
        <v>0.28770000000000001</v>
      </c>
      <c r="N87" s="837">
        <v>510</v>
      </c>
      <c r="O87" s="837">
        <v>321</v>
      </c>
      <c r="P87" s="837">
        <v>39</v>
      </c>
      <c r="Q87" s="837">
        <v>3</v>
      </c>
      <c r="R87" s="841">
        <v>4</v>
      </c>
    </row>
    <row r="88" spans="1:18" x14ac:dyDescent="0.25">
      <c r="A88" s="799">
        <v>18</v>
      </c>
      <c r="B88" s="808" t="s">
        <v>1769</v>
      </c>
      <c r="C88" s="812">
        <v>433</v>
      </c>
      <c r="D88" s="840">
        <v>7</v>
      </c>
      <c r="E88" s="841">
        <v>0</v>
      </c>
      <c r="F88" s="841">
        <v>69</v>
      </c>
      <c r="G88" s="841">
        <v>7</v>
      </c>
      <c r="H88" s="841">
        <v>-6</v>
      </c>
      <c r="I88" s="841">
        <v>-2</v>
      </c>
      <c r="J88" s="841">
        <v>-3</v>
      </c>
      <c r="K88" s="838">
        <v>22069</v>
      </c>
      <c r="L88" s="838">
        <v>0</v>
      </c>
      <c r="M88" s="839">
        <v>1E-4</v>
      </c>
      <c r="N88" s="837">
        <v>307</v>
      </c>
      <c r="O88" s="837">
        <v>109</v>
      </c>
      <c r="P88" s="837">
        <v>14</v>
      </c>
      <c r="Q88" s="837">
        <v>3</v>
      </c>
      <c r="R88" s="841">
        <v>4</v>
      </c>
    </row>
    <row r="89" spans="1:18" x14ac:dyDescent="0.25">
      <c r="A89" s="799">
        <v>19</v>
      </c>
      <c r="B89" s="808" t="s">
        <v>1770</v>
      </c>
      <c r="C89" s="812">
        <v>2580</v>
      </c>
      <c r="D89" s="840">
        <v>1955</v>
      </c>
      <c r="E89" s="841">
        <v>60</v>
      </c>
      <c r="F89" s="841">
        <v>15</v>
      </c>
      <c r="G89" s="841">
        <v>89</v>
      </c>
      <c r="H89" s="841">
        <v>-41</v>
      </c>
      <c r="I89" s="841">
        <v>0</v>
      </c>
      <c r="J89" s="841">
        <v>-41</v>
      </c>
      <c r="K89" s="838">
        <v>972088</v>
      </c>
      <c r="L89" s="838">
        <v>0</v>
      </c>
      <c r="M89" s="839">
        <v>0.7399</v>
      </c>
      <c r="N89" s="837">
        <v>2262</v>
      </c>
      <c r="O89" s="837">
        <v>195</v>
      </c>
      <c r="P89" s="837">
        <v>0</v>
      </c>
      <c r="Q89" s="837">
        <v>123</v>
      </c>
      <c r="R89" s="841">
        <v>2</v>
      </c>
    </row>
    <row r="90" spans="1:18" x14ac:dyDescent="0.25">
      <c r="A90" s="799">
        <v>20</v>
      </c>
      <c r="B90" s="808" t="s">
        <v>1771</v>
      </c>
      <c r="C90" s="812">
        <v>4479</v>
      </c>
      <c r="D90" s="840">
        <v>137</v>
      </c>
      <c r="E90" s="841">
        <v>0</v>
      </c>
      <c r="F90" s="841">
        <v>894</v>
      </c>
      <c r="G90" s="841">
        <v>37</v>
      </c>
      <c r="H90" s="841">
        <v>-72</v>
      </c>
      <c r="I90" s="841">
        <v>-45</v>
      </c>
      <c r="J90" s="841">
        <v>-23</v>
      </c>
      <c r="K90" s="838">
        <v>1559412</v>
      </c>
      <c r="L90" s="838">
        <v>0</v>
      </c>
      <c r="M90" s="839">
        <v>0.28899999999999998</v>
      </c>
      <c r="N90" s="837">
        <v>3734</v>
      </c>
      <c r="O90" s="837">
        <v>517</v>
      </c>
      <c r="P90" s="837">
        <v>199</v>
      </c>
      <c r="Q90" s="837">
        <v>29</v>
      </c>
      <c r="R90" s="841">
        <v>3</v>
      </c>
    </row>
    <row r="91" spans="1:18" x14ac:dyDescent="0.25">
      <c r="A91" s="799">
        <v>21</v>
      </c>
      <c r="B91" s="808" t="s">
        <v>1772</v>
      </c>
      <c r="C91" s="812">
        <v>1051</v>
      </c>
      <c r="D91" s="840">
        <v>3</v>
      </c>
      <c r="E91" s="841">
        <v>0</v>
      </c>
      <c r="F91" s="841">
        <v>112</v>
      </c>
      <c r="G91" s="841">
        <v>28</v>
      </c>
      <c r="H91" s="841">
        <v>-16</v>
      </c>
      <c r="I91" s="841">
        <v>-2</v>
      </c>
      <c r="J91" s="841">
        <v>-13</v>
      </c>
      <c r="K91" s="838">
        <v>152608</v>
      </c>
      <c r="L91" s="838">
        <v>0</v>
      </c>
      <c r="M91" s="839">
        <v>0.44269999999999998</v>
      </c>
      <c r="N91" s="837">
        <v>958</v>
      </c>
      <c r="O91" s="837">
        <v>85</v>
      </c>
      <c r="P91" s="837">
        <v>6</v>
      </c>
      <c r="Q91" s="837">
        <v>3</v>
      </c>
      <c r="R91" s="841">
        <v>3</v>
      </c>
    </row>
    <row r="92" spans="1:18" x14ac:dyDescent="0.25">
      <c r="A92" s="799">
        <v>22</v>
      </c>
      <c r="B92" s="808" t="s">
        <v>1773</v>
      </c>
      <c r="C92" s="812">
        <v>2439</v>
      </c>
      <c r="D92" s="840">
        <v>31</v>
      </c>
      <c r="E92" s="841">
        <v>9</v>
      </c>
      <c r="F92" s="841">
        <v>214</v>
      </c>
      <c r="G92" s="841">
        <v>28</v>
      </c>
      <c r="H92" s="841">
        <v>-26</v>
      </c>
      <c r="I92" s="841">
        <v>-8</v>
      </c>
      <c r="J92" s="841">
        <v>-15</v>
      </c>
      <c r="K92" s="838">
        <v>214477</v>
      </c>
      <c r="L92" s="838">
        <v>0</v>
      </c>
      <c r="M92" s="839">
        <v>0.28010000000000002</v>
      </c>
      <c r="N92" s="837">
        <v>2096</v>
      </c>
      <c r="O92" s="837">
        <v>294</v>
      </c>
      <c r="P92" s="837">
        <v>12</v>
      </c>
      <c r="Q92" s="837">
        <v>36</v>
      </c>
      <c r="R92" s="841">
        <v>3</v>
      </c>
    </row>
    <row r="93" spans="1:18" x14ac:dyDescent="0.25">
      <c r="A93" s="799">
        <v>23</v>
      </c>
      <c r="B93" s="808" t="s">
        <v>1774</v>
      </c>
      <c r="C93" s="812">
        <v>1537</v>
      </c>
      <c r="D93" s="840">
        <v>216</v>
      </c>
      <c r="E93" s="841">
        <v>0</v>
      </c>
      <c r="F93" s="841">
        <v>178</v>
      </c>
      <c r="G93" s="841">
        <v>17</v>
      </c>
      <c r="H93" s="841">
        <v>-21</v>
      </c>
      <c r="I93" s="841">
        <v>-3</v>
      </c>
      <c r="J93" s="841">
        <v>-16</v>
      </c>
      <c r="K93" s="838">
        <v>2071439</v>
      </c>
      <c r="L93" s="838">
        <v>0</v>
      </c>
      <c r="M93" s="839">
        <v>0.31759999999999999</v>
      </c>
      <c r="N93" s="837">
        <v>1342</v>
      </c>
      <c r="O93" s="837">
        <v>143</v>
      </c>
      <c r="P93" s="837">
        <v>41</v>
      </c>
      <c r="Q93" s="837">
        <v>11</v>
      </c>
      <c r="R93" s="841">
        <v>3</v>
      </c>
    </row>
    <row r="94" spans="1:18" x14ac:dyDescent="0.25">
      <c r="A94" s="799">
        <v>24</v>
      </c>
      <c r="B94" s="808" t="s">
        <v>1775</v>
      </c>
      <c r="C94" s="812">
        <v>3634</v>
      </c>
      <c r="D94" s="840">
        <v>288</v>
      </c>
      <c r="E94" s="841">
        <v>279</v>
      </c>
      <c r="F94" s="841">
        <v>445</v>
      </c>
      <c r="G94" s="841">
        <v>38</v>
      </c>
      <c r="H94" s="841">
        <v>-45</v>
      </c>
      <c r="I94" s="841">
        <v>-18</v>
      </c>
      <c r="J94" s="841">
        <v>-24</v>
      </c>
      <c r="K94" s="838">
        <v>1078539</v>
      </c>
      <c r="L94" s="838">
        <v>0</v>
      </c>
      <c r="M94" s="839">
        <v>0.27289999999999998</v>
      </c>
      <c r="N94" s="837">
        <v>3288</v>
      </c>
      <c r="O94" s="837">
        <v>321</v>
      </c>
      <c r="P94" s="837">
        <v>9</v>
      </c>
      <c r="Q94" s="837">
        <v>16</v>
      </c>
      <c r="R94" s="841">
        <v>2</v>
      </c>
    </row>
    <row r="95" spans="1:18" x14ac:dyDescent="0.25">
      <c r="A95" s="799">
        <v>25</v>
      </c>
      <c r="B95" s="808" t="s">
        <v>1776</v>
      </c>
      <c r="C95" s="812">
        <v>2754</v>
      </c>
      <c r="D95" s="840">
        <v>44</v>
      </c>
      <c r="E95" s="841">
        <v>23</v>
      </c>
      <c r="F95" s="841">
        <v>534</v>
      </c>
      <c r="G95" s="841">
        <v>123</v>
      </c>
      <c r="H95" s="841">
        <v>-62</v>
      </c>
      <c r="I95" s="841">
        <v>-7</v>
      </c>
      <c r="J95" s="841">
        <v>-52</v>
      </c>
      <c r="K95" s="838">
        <v>302408</v>
      </c>
      <c r="L95" s="838">
        <v>0</v>
      </c>
      <c r="M95" s="839">
        <v>0.19900000000000001</v>
      </c>
      <c r="N95" s="837">
        <v>2099</v>
      </c>
      <c r="O95" s="837">
        <v>501</v>
      </c>
      <c r="P95" s="837">
        <v>56</v>
      </c>
      <c r="Q95" s="837">
        <v>97</v>
      </c>
      <c r="R95" s="841">
        <v>4</v>
      </c>
    </row>
    <row r="96" spans="1:18" x14ac:dyDescent="0.25">
      <c r="A96" s="799">
        <v>26</v>
      </c>
      <c r="B96" s="808" t="s">
        <v>1777</v>
      </c>
      <c r="C96" s="812">
        <v>5083</v>
      </c>
      <c r="D96" s="840">
        <v>190</v>
      </c>
      <c r="E96" s="841">
        <v>19</v>
      </c>
      <c r="F96" s="841">
        <v>124</v>
      </c>
      <c r="G96" s="841">
        <v>50</v>
      </c>
      <c r="H96" s="841">
        <v>-19</v>
      </c>
      <c r="I96" s="841">
        <v>-2</v>
      </c>
      <c r="J96" s="841">
        <v>-15</v>
      </c>
      <c r="K96" s="838">
        <v>194166</v>
      </c>
      <c r="L96" s="838">
        <v>0</v>
      </c>
      <c r="M96" s="839">
        <v>0.78049999999999997</v>
      </c>
      <c r="N96" s="837">
        <v>4692</v>
      </c>
      <c r="O96" s="837">
        <v>353</v>
      </c>
      <c r="P96" s="837">
        <v>2</v>
      </c>
      <c r="Q96" s="837">
        <v>36</v>
      </c>
      <c r="R96" s="841">
        <v>1</v>
      </c>
    </row>
    <row r="97" spans="1:18" x14ac:dyDescent="0.25">
      <c r="A97" s="799">
        <v>27</v>
      </c>
      <c r="B97" s="808" t="s">
        <v>1778</v>
      </c>
      <c r="C97" s="812">
        <v>2842</v>
      </c>
      <c r="D97" s="840">
        <v>108</v>
      </c>
      <c r="E97" s="841">
        <v>38</v>
      </c>
      <c r="F97" s="841">
        <v>189</v>
      </c>
      <c r="G97" s="841">
        <v>27</v>
      </c>
      <c r="H97" s="841">
        <v>-19</v>
      </c>
      <c r="I97" s="841">
        <v>-4</v>
      </c>
      <c r="J97" s="841">
        <v>-13</v>
      </c>
      <c r="K97" s="838">
        <v>72082</v>
      </c>
      <c r="L97" s="838">
        <v>0</v>
      </c>
      <c r="M97" s="839">
        <v>0.629</v>
      </c>
      <c r="N97" s="837">
        <v>2665</v>
      </c>
      <c r="O97" s="837">
        <v>157</v>
      </c>
      <c r="P97" s="837">
        <v>11</v>
      </c>
      <c r="Q97" s="837">
        <v>10</v>
      </c>
      <c r="R97" s="841">
        <v>2</v>
      </c>
    </row>
    <row r="98" spans="1:18" x14ac:dyDescent="0.25">
      <c r="A98" s="799">
        <v>28</v>
      </c>
      <c r="B98" s="808" t="s">
        <v>1779</v>
      </c>
      <c r="C98" s="812">
        <v>2385</v>
      </c>
      <c r="D98" s="840">
        <v>66</v>
      </c>
      <c r="E98" s="841">
        <v>0</v>
      </c>
      <c r="F98" s="841">
        <v>284</v>
      </c>
      <c r="G98" s="841">
        <v>99</v>
      </c>
      <c r="H98" s="841">
        <v>-52</v>
      </c>
      <c r="I98" s="841">
        <v>-7</v>
      </c>
      <c r="J98" s="841">
        <v>-43</v>
      </c>
      <c r="K98" s="838">
        <v>81392</v>
      </c>
      <c r="L98" s="838">
        <v>0</v>
      </c>
      <c r="M98" s="839">
        <v>0.24929999999999999</v>
      </c>
      <c r="N98" s="837">
        <v>1780</v>
      </c>
      <c r="O98" s="837">
        <v>471</v>
      </c>
      <c r="P98" s="837">
        <v>61</v>
      </c>
      <c r="Q98" s="837">
        <v>73</v>
      </c>
      <c r="R98" s="841">
        <v>4</v>
      </c>
    </row>
    <row r="99" spans="1:18" x14ac:dyDescent="0.25">
      <c r="A99" s="799">
        <v>29</v>
      </c>
      <c r="B99" s="808" t="s">
        <v>1780</v>
      </c>
      <c r="C99" s="812">
        <v>2283</v>
      </c>
      <c r="D99" s="840">
        <v>322</v>
      </c>
      <c r="E99" s="841">
        <v>2</v>
      </c>
      <c r="F99" s="841">
        <v>62</v>
      </c>
      <c r="G99" s="841">
        <v>60</v>
      </c>
      <c r="H99" s="841">
        <v>-26</v>
      </c>
      <c r="I99" s="841">
        <v>-5</v>
      </c>
      <c r="J99" s="841">
        <v>-21</v>
      </c>
      <c r="K99" s="838">
        <v>35336</v>
      </c>
      <c r="L99" s="838">
        <v>0</v>
      </c>
      <c r="M99" s="839">
        <v>0.50349999999999995</v>
      </c>
      <c r="N99" s="837">
        <v>2230</v>
      </c>
      <c r="O99" s="837">
        <v>43</v>
      </c>
      <c r="P99" s="837">
        <v>5</v>
      </c>
      <c r="Q99" s="837">
        <v>4</v>
      </c>
      <c r="R99" s="841">
        <v>2</v>
      </c>
    </row>
    <row r="100" spans="1:18" x14ac:dyDescent="0.25">
      <c r="A100" s="799">
        <v>30</v>
      </c>
      <c r="B100" s="808" t="s">
        <v>1781</v>
      </c>
      <c r="C100" s="812">
        <v>656</v>
      </c>
      <c r="D100" s="840">
        <v>55</v>
      </c>
      <c r="E100" s="841">
        <v>0</v>
      </c>
      <c r="F100" s="841">
        <v>116</v>
      </c>
      <c r="G100" s="841">
        <v>28</v>
      </c>
      <c r="H100" s="841">
        <v>-15</v>
      </c>
      <c r="I100" s="841">
        <v>-8</v>
      </c>
      <c r="J100" s="841">
        <v>-7</v>
      </c>
      <c r="K100" s="838">
        <v>38010</v>
      </c>
      <c r="L100" s="838">
        <v>0</v>
      </c>
      <c r="M100" s="839">
        <v>0.36890000000000001</v>
      </c>
      <c r="N100" s="837">
        <v>616</v>
      </c>
      <c r="O100" s="837">
        <v>34</v>
      </c>
      <c r="P100" s="837">
        <v>2</v>
      </c>
      <c r="Q100" s="837">
        <v>4</v>
      </c>
      <c r="R100" s="841">
        <v>2</v>
      </c>
    </row>
    <row r="101" spans="1:18" x14ac:dyDescent="0.25">
      <c r="A101" s="799">
        <v>31</v>
      </c>
      <c r="B101" s="808" t="s">
        <v>1782</v>
      </c>
      <c r="C101" s="812">
        <v>404</v>
      </c>
      <c r="D101" s="840">
        <v>0</v>
      </c>
      <c r="E101" s="841">
        <v>0</v>
      </c>
      <c r="F101" s="841">
        <v>61</v>
      </c>
      <c r="G101" s="841">
        <v>73</v>
      </c>
      <c r="H101" s="841">
        <v>-46</v>
      </c>
      <c r="I101" s="841">
        <v>-2</v>
      </c>
      <c r="J101" s="841">
        <v>-44</v>
      </c>
      <c r="K101" s="838">
        <v>50992</v>
      </c>
      <c r="L101" s="838">
        <v>0</v>
      </c>
      <c r="M101" s="839">
        <v>0</v>
      </c>
      <c r="N101" s="837">
        <v>236</v>
      </c>
      <c r="O101" s="837">
        <v>123</v>
      </c>
      <c r="P101" s="837">
        <v>35</v>
      </c>
      <c r="Q101" s="837">
        <v>10</v>
      </c>
      <c r="R101" s="841">
        <v>5</v>
      </c>
    </row>
    <row r="102" spans="1:18" x14ac:dyDescent="0.25">
      <c r="A102" s="799">
        <v>32</v>
      </c>
      <c r="B102" s="808" t="s">
        <v>1783</v>
      </c>
      <c r="C102" s="812">
        <v>3850</v>
      </c>
      <c r="D102" s="840">
        <v>60</v>
      </c>
      <c r="E102" s="841">
        <v>3</v>
      </c>
      <c r="F102" s="841">
        <v>588</v>
      </c>
      <c r="G102" s="841">
        <v>177</v>
      </c>
      <c r="H102" s="841">
        <v>-132</v>
      </c>
      <c r="I102" s="841">
        <v>-23</v>
      </c>
      <c r="J102" s="841">
        <v>-105</v>
      </c>
      <c r="K102" s="838">
        <v>634075</v>
      </c>
      <c r="L102" s="838">
        <v>0</v>
      </c>
      <c r="M102" s="839">
        <v>0.29530000000000001</v>
      </c>
      <c r="N102" s="837">
        <v>3467</v>
      </c>
      <c r="O102" s="837">
        <v>286</v>
      </c>
      <c r="P102" s="837">
        <v>33</v>
      </c>
      <c r="Q102" s="837">
        <v>64</v>
      </c>
      <c r="R102" s="841">
        <v>5</v>
      </c>
    </row>
    <row r="103" spans="1:18" x14ac:dyDescent="0.25">
      <c r="A103" s="799">
        <v>33</v>
      </c>
      <c r="B103" s="808" t="s">
        <v>1784</v>
      </c>
      <c r="C103" s="812">
        <v>6</v>
      </c>
      <c r="D103" s="840">
        <v>0</v>
      </c>
      <c r="E103" s="841">
        <v>0</v>
      </c>
      <c r="F103" s="841">
        <v>2</v>
      </c>
      <c r="G103" s="841">
        <v>0</v>
      </c>
      <c r="H103" s="841">
        <v>0</v>
      </c>
      <c r="I103" s="841">
        <v>0</v>
      </c>
      <c r="J103" s="841">
        <v>0</v>
      </c>
      <c r="K103" s="838">
        <v>577</v>
      </c>
      <c r="L103" s="838">
        <v>0</v>
      </c>
      <c r="M103" s="839">
        <v>0</v>
      </c>
      <c r="N103" s="837">
        <v>4</v>
      </c>
      <c r="O103" s="837">
        <v>1</v>
      </c>
      <c r="P103" s="837">
        <v>1</v>
      </c>
      <c r="Q103" s="837">
        <v>0</v>
      </c>
      <c r="R103" s="841">
        <v>6</v>
      </c>
    </row>
    <row r="104" spans="1:18" x14ac:dyDescent="0.25">
      <c r="A104" s="799">
        <v>34</v>
      </c>
      <c r="B104" s="807" t="s">
        <v>1785</v>
      </c>
      <c r="C104" s="813">
        <v>18241</v>
      </c>
      <c r="D104" s="813">
        <v>1088</v>
      </c>
      <c r="E104" s="813">
        <v>590</v>
      </c>
      <c r="F104" s="813">
        <v>1534</v>
      </c>
      <c r="G104" s="813">
        <v>341</v>
      </c>
      <c r="H104" s="813">
        <v>-180</v>
      </c>
      <c r="I104" s="813">
        <v>-15</v>
      </c>
      <c r="J104" s="813">
        <v>-152</v>
      </c>
      <c r="K104" s="835">
        <v>13924074</v>
      </c>
      <c r="L104" s="835">
        <v>0</v>
      </c>
      <c r="M104" s="836">
        <v>0.12</v>
      </c>
      <c r="N104" s="813">
        <v>10057</v>
      </c>
      <c r="O104" s="813">
        <v>3976</v>
      </c>
      <c r="P104" s="813">
        <v>3668</v>
      </c>
      <c r="Q104" s="813">
        <v>540</v>
      </c>
      <c r="R104" s="813">
        <v>6</v>
      </c>
    </row>
    <row r="105" spans="1:18" x14ac:dyDescent="0.25">
      <c r="A105" s="799">
        <v>35</v>
      </c>
      <c r="B105" s="817" t="s">
        <v>1786</v>
      </c>
      <c r="C105" s="812">
        <v>17171</v>
      </c>
      <c r="D105" s="813">
        <v>988</v>
      </c>
      <c r="E105" s="813">
        <v>589</v>
      </c>
      <c r="F105" s="813">
        <v>1528</v>
      </c>
      <c r="G105" s="813">
        <v>324</v>
      </c>
      <c r="H105" s="813">
        <v>-163</v>
      </c>
      <c r="I105" s="813">
        <v>-15</v>
      </c>
      <c r="J105" s="813">
        <v>-136</v>
      </c>
      <c r="K105" s="835">
        <v>12580124</v>
      </c>
      <c r="L105" s="835">
        <v>0</v>
      </c>
      <c r="M105" s="836">
        <v>0.13239999999999999</v>
      </c>
      <c r="N105" s="837">
        <v>9043</v>
      </c>
      <c r="O105" s="837">
        <v>3921</v>
      </c>
      <c r="P105" s="837">
        <v>3667</v>
      </c>
      <c r="Q105" s="837">
        <v>540</v>
      </c>
      <c r="R105" s="813">
        <v>6</v>
      </c>
    </row>
    <row r="106" spans="1:18" x14ac:dyDescent="0.25">
      <c r="A106" s="799">
        <v>36</v>
      </c>
      <c r="B106" s="817" t="s">
        <v>1787</v>
      </c>
      <c r="C106" s="812">
        <v>10903</v>
      </c>
      <c r="D106" s="840">
        <v>988</v>
      </c>
      <c r="E106" s="841">
        <v>70</v>
      </c>
      <c r="F106" s="841">
        <v>1400</v>
      </c>
      <c r="G106" s="841">
        <v>307</v>
      </c>
      <c r="H106" s="841">
        <v>-149</v>
      </c>
      <c r="I106" s="841">
        <v>-15</v>
      </c>
      <c r="J106" s="841">
        <v>-124</v>
      </c>
      <c r="K106" s="838">
        <v>11107956</v>
      </c>
      <c r="L106" s="838">
        <v>0</v>
      </c>
      <c r="M106" s="839">
        <v>0.11360000000000001</v>
      </c>
      <c r="N106" s="837">
        <v>5104</v>
      </c>
      <c r="O106" s="837">
        <v>2043</v>
      </c>
      <c r="P106" s="837">
        <v>3217</v>
      </c>
      <c r="Q106" s="837">
        <v>539</v>
      </c>
      <c r="R106" s="841">
        <v>8</v>
      </c>
    </row>
    <row r="107" spans="1:18" x14ac:dyDescent="0.25">
      <c r="A107" s="799">
        <v>37</v>
      </c>
      <c r="B107" s="817" t="s">
        <v>1788</v>
      </c>
      <c r="C107" s="812">
        <v>771</v>
      </c>
      <c r="D107" s="840">
        <v>100</v>
      </c>
      <c r="E107" s="841">
        <v>1</v>
      </c>
      <c r="F107" s="841">
        <v>4</v>
      </c>
      <c r="G107" s="841">
        <v>16</v>
      </c>
      <c r="H107" s="841">
        <v>-16</v>
      </c>
      <c r="I107" s="841">
        <v>0</v>
      </c>
      <c r="J107" s="841">
        <v>-16</v>
      </c>
      <c r="K107" s="838">
        <v>1335914</v>
      </c>
      <c r="L107" s="838">
        <v>0</v>
      </c>
      <c r="M107" s="839">
        <v>0.18390000000000001</v>
      </c>
      <c r="N107" s="837">
        <v>720</v>
      </c>
      <c r="O107" s="837">
        <v>51</v>
      </c>
      <c r="P107" s="837">
        <v>0</v>
      </c>
      <c r="Q107" s="837">
        <v>0</v>
      </c>
      <c r="R107" s="841">
        <v>2</v>
      </c>
    </row>
    <row r="108" spans="1:18" x14ac:dyDescent="0.25">
      <c r="A108" s="799">
        <v>38</v>
      </c>
      <c r="B108" s="817" t="s">
        <v>1789</v>
      </c>
      <c r="C108" s="812">
        <v>299</v>
      </c>
      <c r="D108" s="840">
        <v>0</v>
      </c>
      <c r="E108" s="841">
        <v>0</v>
      </c>
      <c r="F108" s="841">
        <v>2</v>
      </c>
      <c r="G108" s="841">
        <v>0</v>
      </c>
      <c r="H108" s="841">
        <v>-1</v>
      </c>
      <c r="I108" s="841">
        <v>0</v>
      </c>
      <c r="J108" s="841">
        <v>0</v>
      </c>
      <c r="K108" s="838">
        <v>8036</v>
      </c>
      <c r="L108" s="838">
        <v>0</v>
      </c>
      <c r="M108" s="839">
        <v>1E-4</v>
      </c>
      <c r="N108" s="837">
        <v>295</v>
      </c>
      <c r="O108" s="837">
        <v>4</v>
      </c>
      <c r="P108" s="837">
        <v>0</v>
      </c>
      <c r="Q108" s="837">
        <v>0</v>
      </c>
      <c r="R108" s="841">
        <v>3</v>
      </c>
    </row>
    <row r="109" spans="1:18" x14ac:dyDescent="0.25">
      <c r="A109" s="799">
        <v>39</v>
      </c>
      <c r="B109" s="807" t="s">
        <v>1790</v>
      </c>
      <c r="C109" s="813">
        <v>2629</v>
      </c>
      <c r="D109" s="813">
        <v>8</v>
      </c>
      <c r="E109" s="813">
        <v>0</v>
      </c>
      <c r="F109" s="813">
        <v>154</v>
      </c>
      <c r="G109" s="813">
        <v>34</v>
      </c>
      <c r="H109" s="813">
        <v>-14</v>
      </c>
      <c r="I109" s="813">
        <v>-3</v>
      </c>
      <c r="J109" s="813">
        <v>-10</v>
      </c>
      <c r="K109" s="835">
        <v>877305</v>
      </c>
      <c r="L109" s="835">
        <v>0</v>
      </c>
      <c r="M109" s="836">
        <v>7.1499999999999994E-2</v>
      </c>
      <c r="N109" s="813">
        <v>2084</v>
      </c>
      <c r="O109" s="813">
        <v>344</v>
      </c>
      <c r="P109" s="813">
        <v>177</v>
      </c>
      <c r="Q109" s="813">
        <v>23</v>
      </c>
      <c r="R109" s="813">
        <v>4</v>
      </c>
    </row>
    <row r="110" spans="1:18" x14ac:dyDescent="0.25">
      <c r="A110" s="799">
        <v>40</v>
      </c>
      <c r="B110" s="807" t="s">
        <v>1791</v>
      </c>
      <c r="C110" s="813">
        <v>9524</v>
      </c>
      <c r="D110" s="813">
        <v>19</v>
      </c>
      <c r="E110" s="813">
        <v>26</v>
      </c>
      <c r="F110" s="813">
        <v>1630</v>
      </c>
      <c r="G110" s="813">
        <v>345</v>
      </c>
      <c r="H110" s="813">
        <v>-209</v>
      </c>
      <c r="I110" s="813">
        <v>-25</v>
      </c>
      <c r="J110" s="813">
        <v>-173</v>
      </c>
      <c r="K110" s="835">
        <v>294339</v>
      </c>
      <c r="L110" s="835">
        <v>0</v>
      </c>
      <c r="M110" s="836">
        <v>6.7400000000000002E-2</v>
      </c>
      <c r="N110" s="813">
        <v>6779</v>
      </c>
      <c r="O110" s="813">
        <v>1601</v>
      </c>
      <c r="P110" s="813">
        <v>861</v>
      </c>
      <c r="Q110" s="813">
        <v>283</v>
      </c>
      <c r="R110" s="813">
        <v>4</v>
      </c>
    </row>
    <row r="111" spans="1:18" x14ac:dyDescent="0.25">
      <c r="A111" s="799">
        <v>41</v>
      </c>
      <c r="B111" s="817" t="s">
        <v>1792</v>
      </c>
      <c r="C111" s="812">
        <v>5224</v>
      </c>
      <c r="D111" s="840">
        <v>2</v>
      </c>
      <c r="E111" s="841">
        <v>0</v>
      </c>
      <c r="F111" s="841">
        <v>998</v>
      </c>
      <c r="G111" s="841">
        <v>212</v>
      </c>
      <c r="H111" s="841">
        <v>-128</v>
      </c>
      <c r="I111" s="841">
        <v>-12</v>
      </c>
      <c r="J111" s="841">
        <v>-112</v>
      </c>
      <c r="K111" s="838">
        <v>74547</v>
      </c>
      <c r="L111" s="838">
        <v>0</v>
      </c>
      <c r="M111" s="839">
        <v>2.53E-2</v>
      </c>
      <c r="N111" s="837">
        <v>3902</v>
      </c>
      <c r="O111" s="837">
        <v>525</v>
      </c>
      <c r="P111" s="837">
        <v>626</v>
      </c>
      <c r="Q111" s="837">
        <v>171</v>
      </c>
      <c r="R111" s="841">
        <v>4</v>
      </c>
    </row>
    <row r="112" spans="1:18" x14ac:dyDescent="0.25">
      <c r="A112" s="799">
        <v>42</v>
      </c>
      <c r="B112" s="817" t="s">
        <v>1793</v>
      </c>
      <c r="C112" s="812">
        <v>1610</v>
      </c>
      <c r="D112" s="840">
        <v>14</v>
      </c>
      <c r="E112" s="841">
        <v>7</v>
      </c>
      <c r="F112" s="841">
        <v>336</v>
      </c>
      <c r="G112" s="841">
        <v>45</v>
      </c>
      <c r="H112" s="841">
        <v>-38</v>
      </c>
      <c r="I112" s="841">
        <v>-5</v>
      </c>
      <c r="J112" s="841">
        <v>-31</v>
      </c>
      <c r="K112" s="838">
        <v>83706</v>
      </c>
      <c r="L112" s="838">
        <v>0</v>
      </c>
      <c r="M112" s="839">
        <v>7.9799999999999996E-2</v>
      </c>
      <c r="N112" s="837">
        <v>1100</v>
      </c>
      <c r="O112" s="837">
        <v>435</v>
      </c>
      <c r="P112" s="837">
        <v>27</v>
      </c>
      <c r="Q112" s="837">
        <v>48</v>
      </c>
      <c r="R112" s="841">
        <v>4</v>
      </c>
    </row>
    <row r="113" spans="1:18" x14ac:dyDescent="0.25">
      <c r="A113" s="799">
        <v>43</v>
      </c>
      <c r="B113" s="817" t="s">
        <v>1794</v>
      </c>
      <c r="C113" s="812">
        <v>2690</v>
      </c>
      <c r="D113" s="840">
        <v>2</v>
      </c>
      <c r="E113" s="841">
        <v>19</v>
      </c>
      <c r="F113" s="841">
        <v>296</v>
      </c>
      <c r="G113" s="841">
        <v>88</v>
      </c>
      <c r="H113" s="841">
        <v>-42</v>
      </c>
      <c r="I113" s="841">
        <v>-8</v>
      </c>
      <c r="J113" s="841">
        <v>-30</v>
      </c>
      <c r="K113" s="838">
        <v>136085</v>
      </c>
      <c r="L113" s="838">
        <v>0</v>
      </c>
      <c r="M113" s="839">
        <v>0.14360000000000001</v>
      </c>
      <c r="N113" s="837">
        <v>1778</v>
      </c>
      <c r="O113" s="837">
        <v>640</v>
      </c>
      <c r="P113" s="837">
        <v>208</v>
      </c>
      <c r="Q113" s="837">
        <v>64</v>
      </c>
      <c r="R113" s="841">
        <v>5</v>
      </c>
    </row>
    <row r="114" spans="1:18" x14ac:dyDescent="0.25">
      <c r="A114" s="799">
        <v>44</v>
      </c>
      <c r="B114" s="807" t="s">
        <v>1795</v>
      </c>
      <c r="C114" s="813">
        <v>36260</v>
      </c>
      <c r="D114" s="813">
        <v>3093</v>
      </c>
      <c r="E114" s="813">
        <v>0</v>
      </c>
      <c r="F114" s="813">
        <v>4597</v>
      </c>
      <c r="G114" s="813">
        <v>1255</v>
      </c>
      <c r="H114" s="813">
        <v>-677</v>
      </c>
      <c r="I114" s="813">
        <v>-54</v>
      </c>
      <c r="J114" s="813">
        <v>-594</v>
      </c>
      <c r="K114" s="835">
        <v>3356147</v>
      </c>
      <c r="L114" s="835">
        <v>0</v>
      </c>
      <c r="M114" s="836">
        <v>0.1429</v>
      </c>
      <c r="N114" s="813">
        <v>30385</v>
      </c>
      <c r="O114" s="813">
        <v>3761</v>
      </c>
      <c r="P114" s="813">
        <v>822</v>
      </c>
      <c r="Q114" s="813">
        <v>1292</v>
      </c>
      <c r="R114" s="813">
        <v>5</v>
      </c>
    </row>
    <row r="115" spans="1:18" x14ac:dyDescent="0.25">
      <c r="A115" s="799">
        <v>45</v>
      </c>
      <c r="B115" s="807" t="s">
        <v>1796</v>
      </c>
      <c r="C115" s="813">
        <v>25374</v>
      </c>
      <c r="D115" s="813">
        <v>1497</v>
      </c>
      <c r="E115" s="813">
        <v>17</v>
      </c>
      <c r="F115" s="813">
        <v>1874</v>
      </c>
      <c r="G115" s="813">
        <v>357</v>
      </c>
      <c r="H115" s="813">
        <v>-137</v>
      </c>
      <c r="I115" s="813">
        <v>-29</v>
      </c>
      <c r="J115" s="813">
        <v>-94</v>
      </c>
      <c r="K115" s="835">
        <v>9765640</v>
      </c>
      <c r="L115" s="835">
        <v>0</v>
      </c>
      <c r="M115" s="836">
        <v>9.69E-2</v>
      </c>
      <c r="N115" s="813">
        <v>15842</v>
      </c>
      <c r="O115" s="813">
        <v>7271</v>
      </c>
      <c r="P115" s="813">
        <v>2173</v>
      </c>
      <c r="Q115" s="813">
        <v>88</v>
      </c>
      <c r="R115" s="813">
        <v>5</v>
      </c>
    </row>
    <row r="116" spans="1:18" x14ac:dyDescent="0.25">
      <c r="A116" s="799">
        <v>46</v>
      </c>
      <c r="B116" s="817" t="s">
        <v>1797</v>
      </c>
      <c r="C116" s="812">
        <v>6819</v>
      </c>
      <c r="D116" s="840">
        <v>293</v>
      </c>
      <c r="E116" s="841">
        <v>0</v>
      </c>
      <c r="F116" s="841">
        <v>820</v>
      </c>
      <c r="G116" s="841">
        <v>210</v>
      </c>
      <c r="H116" s="841">
        <v>-92</v>
      </c>
      <c r="I116" s="841">
        <v>-25</v>
      </c>
      <c r="J116" s="841">
        <v>-61</v>
      </c>
      <c r="K116" s="838">
        <v>1129813</v>
      </c>
      <c r="L116" s="838">
        <v>0</v>
      </c>
      <c r="M116" s="839">
        <v>0.1182</v>
      </c>
      <c r="N116" s="837">
        <v>4813</v>
      </c>
      <c r="O116" s="837">
        <v>1337</v>
      </c>
      <c r="P116" s="837">
        <v>618</v>
      </c>
      <c r="Q116" s="837">
        <v>51</v>
      </c>
      <c r="R116" s="841">
        <v>5</v>
      </c>
    </row>
    <row r="117" spans="1:18" x14ac:dyDescent="0.25">
      <c r="A117" s="799">
        <v>47</v>
      </c>
      <c r="B117" s="817" t="s">
        <v>1798</v>
      </c>
      <c r="C117" s="812">
        <v>9895</v>
      </c>
      <c r="D117" s="840">
        <v>1140</v>
      </c>
      <c r="E117" s="841">
        <v>14</v>
      </c>
      <c r="F117" s="841">
        <v>443</v>
      </c>
      <c r="G117" s="841">
        <v>42</v>
      </c>
      <c r="H117" s="841">
        <v>-8</v>
      </c>
      <c r="I117" s="841">
        <v>-1</v>
      </c>
      <c r="J117" s="841">
        <v>-5</v>
      </c>
      <c r="K117" s="838">
        <v>5807893</v>
      </c>
      <c r="L117" s="838">
        <v>0</v>
      </c>
      <c r="M117" s="839">
        <v>8.1000000000000003E-2</v>
      </c>
      <c r="N117" s="837">
        <v>5597</v>
      </c>
      <c r="O117" s="837">
        <v>3547</v>
      </c>
      <c r="P117" s="837">
        <v>742</v>
      </c>
      <c r="Q117" s="837">
        <v>10</v>
      </c>
      <c r="R117" s="841">
        <v>5</v>
      </c>
    </row>
    <row r="118" spans="1:18" x14ac:dyDescent="0.25">
      <c r="A118" s="799">
        <v>48</v>
      </c>
      <c r="B118" s="817" t="s">
        <v>1799</v>
      </c>
      <c r="C118" s="812">
        <v>2038</v>
      </c>
      <c r="D118" s="840">
        <v>51</v>
      </c>
      <c r="E118" s="841">
        <v>0</v>
      </c>
      <c r="F118" s="841">
        <v>210</v>
      </c>
      <c r="G118" s="841">
        <v>5</v>
      </c>
      <c r="H118" s="841">
        <v>-2</v>
      </c>
      <c r="I118" s="841">
        <v>0</v>
      </c>
      <c r="J118" s="841">
        <v>-1</v>
      </c>
      <c r="K118" s="838">
        <v>2594463</v>
      </c>
      <c r="L118" s="838">
        <v>0</v>
      </c>
      <c r="M118" s="839">
        <v>0.20449999999999999</v>
      </c>
      <c r="N118" s="837">
        <v>505</v>
      </c>
      <c r="O118" s="837">
        <v>1098</v>
      </c>
      <c r="P118" s="837">
        <v>434</v>
      </c>
      <c r="Q118" s="837">
        <v>1</v>
      </c>
      <c r="R118" s="841">
        <v>7</v>
      </c>
    </row>
    <row r="119" spans="1:18" x14ac:dyDescent="0.25">
      <c r="A119" s="799">
        <v>49</v>
      </c>
      <c r="B119" s="817" t="s">
        <v>1800</v>
      </c>
      <c r="C119" s="812">
        <v>6397</v>
      </c>
      <c r="D119" s="840">
        <v>13</v>
      </c>
      <c r="E119" s="841">
        <v>1</v>
      </c>
      <c r="F119" s="841">
        <v>291</v>
      </c>
      <c r="G119" s="841">
        <v>96</v>
      </c>
      <c r="H119" s="841">
        <v>-34</v>
      </c>
      <c r="I119" s="841">
        <v>-2</v>
      </c>
      <c r="J119" s="841">
        <v>-25</v>
      </c>
      <c r="K119" s="838">
        <v>206776</v>
      </c>
      <c r="L119" s="838">
        <v>0</v>
      </c>
      <c r="M119" s="839">
        <v>4.2299999999999997E-2</v>
      </c>
      <c r="N119" s="837">
        <v>4738</v>
      </c>
      <c r="O119" s="837">
        <v>1261</v>
      </c>
      <c r="P119" s="837">
        <v>374</v>
      </c>
      <c r="Q119" s="837">
        <v>24</v>
      </c>
      <c r="R119" s="841">
        <v>4</v>
      </c>
    </row>
    <row r="120" spans="1:18" x14ac:dyDescent="0.25">
      <c r="A120" s="799">
        <v>50</v>
      </c>
      <c r="B120" s="817" t="s">
        <v>1801</v>
      </c>
      <c r="C120" s="812">
        <v>225</v>
      </c>
      <c r="D120" s="840">
        <v>0</v>
      </c>
      <c r="E120" s="841">
        <v>1</v>
      </c>
      <c r="F120" s="841">
        <v>110</v>
      </c>
      <c r="G120" s="841">
        <v>4</v>
      </c>
      <c r="H120" s="841">
        <v>-2</v>
      </c>
      <c r="I120" s="841">
        <v>0</v>
      </c>
      <c r="J120" s="841">
        <v>-2</v>
      </c>
      <c r="K120" s="838">
        <v>26695</v>
      </c>
      <c r="L120" s="838">
        <v>0</v>
      </c>
      <c r="M120" s="839">
        <v>0.61080000000000001</v>
      </c>
      <c r="N120" s="837">
        <v>189</v>
      </c>
      <c r="O120" s="837">
        <v>29</v>
      </c>
      <c r="P120" s="837">
        <v>5</v>
      </c>
      <c r="Q120" s="837">
        <v>2</v>
      </c>
      <c r="R120" s="841">
        <v>3</v>
      </c>
    </row>
    <row r="121" spans="1:18" x14ac:dyDescent="0.25">
      <c r="A121" s="799">
        <v>51</v>
      </c>
      <c r="B121" s="818" t="s">
        <v>1802</v>
      </c>
      <c r="C121" s="813">
        <v>2136</v>
      </c>
      <c r="D121" s="813">
        <v>14</v>
      </c>
      <c r="E121" s="842">
        <v>0</v>
      </c>
      <c r="F121" s="813">
        <v>508</v>
      </c>
      <c r="G121" s="813">
        <v>226</v>
      </c>
      <c r="H121" s="813">
        <v>-111</v>
      </c>
      <c r="I121" s="813">
        <v>-17</v>
      </c>
      <c r="J121" s="813">
        <v>-91</v>
      </c>
      <c r="K121" s="835">
        <v>73134</v>
      </c>
      <c r="L121" s="835">
        <v>0</v>
      </c>
      <c r="M121" s="836">
        <v>5.0299999999999997E-2</v>
      </c>
      <c r="N121" s="813">
        <v>1443</v>
      </c>
      <c r="O121" s="813">
        <v>510</v>
      </c>
      <c r="P121" s="813">
        <v>116</v>
      </c>
      <c r="Q121" s="813">
        <v>67</v>
      </c>
      <c r="R121" s="813">
        <v>5</v>
      </c>
    </row>
    <row r="122" spans="1:18" x14ac:dyDescent="0.25">
      <c r="A122" s="799">
        <v>52</v>
      </c>
      <c r="B122" s="807" t="s">
        <v>1803</v>
      </c>
      <c r="C122" s="813">
        <v>33971</v>
      </c>
      <c r="D122" s="813">
        <v>87</v>
      </c>
      <c r="E122" s="813">
        <v>0</v>
      </c>
      <c r="F122" s="813">
        <v>5766</v>
      </c>
      <c r="G122" s="813">
        <v>886</v>
      </c>
      <c r="H122" s="813">
        <v>-264</v>
      </c>
      <c r="I122" s="813">
        <v>-23</v>
      </c>
      <c r="J122" s="813">
        <v>-233</v>
      </c>
      <c r="K122" s="835">
        <v>697884</v>
      </c>
      <c r="L122" s="835">
        <v>0</v>
      </c>
      <c r="M122" s="836">
        <v>3.5000000000000001E-3</v>
      </c>
      <c r="N122" s="813">
        <v>26130</v>
      </c>
      <c r="O122" s="813">
        <v>5378</v>
      </c>
      <c r="P122" s="813">
        <v>2241</v>
      </c>
      <c r="Q122" s="813">
        <v>223</v>
      </c>
      <c r="R122" s="813">
        <v>4</v>
      </c>
    </row>
    <row r="123" spans="1:18" x14ac:dyDescent="0.25">
      <c r="A123" s="799">
        <v>53</v>
      </c>
      <c r="B123" s="588" t="s">
        <v>1804</v>
      </c>
      <c r="C123" s="819">
        <v>45935</v>
      </c>
      <c r="D123" s="819">
        <v>1798</v>
      </c>
      <c r="E123" s="819">
        <v>17</v>
      </c>
      <c r="F123" s="819">
        <v>5233</v>
      </c>
      <c r="G123" s="819">
        <v>1064</v>
      </c>
      <c r="H123" s="819">
        <v>-609</v>
      </c>
      <c r="I123" s="819">
        <v>-105</v>
      </c>
      <c r="J123" s="819">
        <v>-458</v>
      </c>
      <c r="K123" s="832">
        <v>0</v>
      </c>
      <c r="L123" s="832">
        <v>0</v>
      </c>
      <c r="M123" s="843"/>
      <c r="N123" s="819">
        <v>32075</v>
      </c>
      <c r="O123" s="819">
        <v>8353</v>
      </c>
      <c r="P123" s="819">
        <v>4327</v>
      </c>
      <c r="Q123" s="819">
        <v>1181</v>
      </c>
      <c r="R123" s="819">
        <v>5</v>
      </c>
    </row>
    <row r="124" spans="1:18" x14ac:dyDescent="0.25">
      <c r="A124" s="799">
        <v>54</v>
      </c>
      <c r="B124" s="818" t="s">
        <v>1805</v>
      </c>
      <c r="C124" s="813">
        <v>0</v>
      </c>
      <c r="D124" s="813">
        <v>0</v>
      </c>
      <c r="E124" s="813">
        <v>0</v>
      </c>
      <c r="F124" s="813">
        <v>0</v>
      </c>
      <c r="G124" s="813">
        <v>0</v>
      </c>
      <c r="H124" s="813">
        <v>0</v>
      </c>
      <c r="I124" s="813">
        <v>0</v>
      </c>
      <c r="J124" s="813">
        <v>0</v>
      </c>
      <c r="K124" s="835">
        <v>0</v>
      </c>
      <c r="L124" s="835">
        <v>0</v>
      </c>
      <c r="M124" s="836"/>
      <c r="N124" s="813">
        <v>0</v>
      </c>
      <c r="O124" s="813">
        <v>0</v>
      </c>
      <c r="P124" s="813">
        <v>0</v>
      </c>
      <c r="Q124" s="813">
        <v>0</v>
      </c>
      <c r="R124" s="813">
        <v>0</v>
      </c>
    </row>
    <row r="125" spans="1:18" x14ac:dyDescent="0.25">
      <c r="A125" s="799">
        <v>55</v>
      </c>
      <c r="B125" s="821" t="s">
        <v>1806</v>
      </c>
      <c r="C125" s="813">
        <v>45935</v>
      </c>
      <c r="D125" s="813">
        <v>1798</v>
      </c>
      <c r="E125" s="813">
        <v>17</v>
      </c>
      <c r="F125" s="813">
        <v>5233</v>
      </c>
      <c r="G125" s="813">
        <v>1064</v>
      </c>
      <c r="H125" s="813">
        <v>-609</v>
      </c>
      <c r="I125" s="813">
        <v>-105</v>
      </c>
      <c r="J125" s="813">
        <v>-458</v>
      </c>
      <c r="K125" s="835">
        <v>0</v>
      </c>
      <c r="L125" s="835">
        <v>0</v>
      </c>
      <c r="M125" s="836"/>
      <c r="N125" s="813">
        <v>32075</v>
      </c>
      <c r="O125" s="813">
        <v>8353</v>
      </c>
      <c r="P125" s="813">
        <v>4327</v>
      </c>
      <c r="Q125" s="813">
        <v>1181</v>
      </c>
      <c r="R125" s="813">
        <v>5</v>
      </c>
    </row>
    <row r="126" spans="1:18" x14ac:dyDescent="0.25">
      <c r="A126" s="799">
        <v>56</v>
      </c>
      <c r="B126" s="822" t="s">
        <v>205</v>
      </c>
      <c r="C126" s="813">
        <v>232292</v>
      </c>
      <c r="D126" s="813">
        <v>14474</v>
      </c>
      <c r="E126" s="844">
        <v>1087</v>
      </c>
      <c r="F126" s="844">
        <v>28741</v>
      </c>
      <c r="G126" s="844">
        <v>6278</v>
      </c>
      <c r="H126" s="844">
        <v>-3306</v>
      </c>
      <c r="I126" s="844">
        <v>-536</v>
      </c>
      <c r="J126" s="844">
        <v>-2594</v>
      </c>
      <c r="K126" s="835">
        <v>46628873</v>
      </c>
      <c r="L126" s="835">
        <v>0</v>
      </c>
      <c r="M126" s="836">
        <v>0.16120000000000001</v>
      </c>
      <c r="N126" s="813">
        <v>172348</v>
      </c>
      <c r="O126" s="813">
        <v>39467</v>
      </c>
      <c r="P126" s="813">
        <v>15884</v>
      </c>
      <c r="Q126" s="813">
        <v>4595</v>
      </c>
      <c r="R126" s="844">
        <v>4</v>
      </c>
    </row>
    <row r="127" spans="1:18" x14ac:dyDescent="0.25">
      <c r="B127" s="823" t="s">
        <v>1807</v>
      </c>
      <c r="C127" s="824"/>
      <c r="D127" s="824"/>
      <c r="E127" s="824"/>
      <c r="F127" s="824"/>
      <c r="G127" s="824"/>
      <c r="H127" s="824"/>
      <c r="I127" s="824"/>
      <c r="J127" s="824"/>
    </row>
    <row r="130" spans="3:10" s="391" customFormat="1" x14ac:dyDescent="0.25">
      <c r="C130" s="845"/>
      <c r="E130" s="845"/>
      <c r="F130" s="845"/>
      <c r="G130" s="845"/>
      <c r="I130" s="845"/>
      <c r="J130" s="845"/>
    </row>
    <row r="131" spans="3:10" s="391" customFormat="1" x14ac:dyDescent="0.25">
      <c r="C131" s="845"/>
      <c r="E131" s="845"/>
      <c r="F131" s="845"/>
      <c r="G131" s="845"/>
      <c r="I131" s="845"/>
      <c r="J131" s="845"/>
    </row>
    <row r="132" spans="3:10" s="391" customFormat="1" x14ac:dyDescent="0.25">
      <c r="C132" s="845"/>
      <c r="E132" s="845"/>
      <c r="F132" s="845"/>
      <c r="G132" s="845"/>
      <c r="I132" s="845"/>
      <c r="J132" s="845"/>
    </row>
    <row r="133" spans="3:10" s="391" customFormat="1" x14ac:dyDescent="0.25">
      <c r="C133" s="845"/>
      <c r="E133" s="845"/>
      <c r="F133" s="845"/>
      <c r="G133" s="845"/>
      <c r="I133" s="845"/>
      <c r="J133" s="845"/>
    </row>
    <row r="134" spans="3:10" s="391" customFormat="1" x14ac:dyDescent="0.25">
      <c r="C134" s="845"/>
      <c r="E134" s="845"/>
      <c r="F134" s="845"/>
      <c r="G134" s="845"/>
      <c r="I134" s="845"/>
      <c r="J134" s="845"/>
    </row>
    <row r="135" spans="3:10" s="391" customFormat="1" x14ac:dyDescent="0.25">
      <c r="C135" s="845"/>
      <c r="E135" s="845"/>
      <c r="F135" s="845"/>
      <c r="G135" s="845"/>
      <c r="I135" s="845"/>
      <c r="J135" s="845"/>
    </row>
    <row r="136" spans="3:10" s="391" customFormat="1" x14ac:dyDescent="0.25">
      <c r="C136" s="845"/>
      <c r="E136" s="845"/>
      <c r="F136" s="845"/>
      <c r="G136" s="845"/>
      <c r="I136" s="845"/>
      <c r="J136" s="845"/>
    </row>
    <row r="137" spans="3:10" s="391" customFormat="1" x14ac:dyDescent="0.25">
      <c r="C137" s="845"/>
      <c r="E137" s="845"/>
      <c r="F137" s="845"/>
      <c r="G137" s="845"/>
      <c r="I137" s="845"/>
      <c r="J137" s="845"/>
    </row>
    <row r="138" spans="3:10" s="391" customFormat="1" x14ac:dyDescent="0.25">
      <c r="C138" s="845"/>
      <c r="E138" s="845"/>
      <c r="F138" s="845"/>
      <c r="G138" s="845"/>
      <c r="I138" s="845"/>
      <c r="J138" s="845"/>
    </row>
    <row r="139" spans="3:10" s="391" customFormat="1" x14ac:dyDescent="0.25">
      <c r="C139" s="845"/>
      <c r="E139" s="845"/>
      <c r="F139" s="845"/>
      <c r="G139" s="845"/>
      <c r="I139" s="845"/>
      <c r="J139" s="845"/>
    </row>
    <row r="140" spans="3:10" s="391" customFormat="1" x14ac:dyDescent="0.25">
      <c r="C140" s="845"/>
      <c r="E140" s="845"/>
      <c r="F140" s="845"/>
      <c r="G140" s="845"/>
      <c r="I140" s="845"/>
      <c r="J140" s="845"/>
    </row>
    <row r="141" spans="3:10" s="391" customFormat="1" x14ac:dyDescent="0.25">
      <c r="C141" s="845"/>
      <c r="E141" s="845"/>
      <c r="F141" s="845"/>
      <c r="G141" s="845"/>
      <c r="I141" s="845"/>
      <c r="J141" s="845"/>
    </row>
    <row r="142" spans="3:10" s="391" customFormat="1" x14ac:dyDescent="0.25">
      <c r="C142" s="845"/>
      <c r="E142" s="845"/>
      <c r="F142" s="845"/>
      <c r="G142" s="845"/>
      <c r="I142" s="845"/>
      <c r="J142" s="845"/>
    </row>
    <row r="143" spans="3:10" s="391" customFormat="1" x14ac:dyDescent="0.25">
      <c r="C143" s="845"/>
      <c r="E143" s="845"/>
      <c r="F143" s="845"/>
      <c r="G143" s="845"/>
      <c r="I143" s="845"/>
      <c r="J143" s="845"/>
    </row>
    <row r="144" spans="3:10" s="391" customFormat="1" x14ac:dyDescent="0.25">
      <c r="C144" s="845"/>
      <c r="E144" s="845"/>
      <c r="F144" s="845"/>
      <c r="G144" s="845"/>
      <c r="I144" s="845"/>
      <c r="J144" s="845"/>
    </row>
    <row r="145" spans="3:10" s="391" customFormat="1" x14ac:dyDescent="0.25">
      <c r="C145" s="845"/>
      <c r="E145" s="845"/>
      <c r="F145" s="845"/>
      <c r="G145" s="845"/>
      <c r="I145" s="845"/>
      <c r="J145" s="845"/>
    </row>
    <row r="146" spans="3:10" s="391" customFormat="1" x14ac:dyDescent="0.25">
      <c r="C146" s="845"/>
      <c r="E146" s="845"/>
      <c r="F146" s="845"/>
      <c r="G146" s="845"/>
      <c r="I146" s="845"/>
      <c r="J146" s="845"/>
    </row>
    <row r="147" spans="3:10" s="391" customFormat="1" x14ac:dyDescent="0.25">
      <c r="C147" s="845"/>
      <c r="E147" s="845"/>
      <c r="F147" s="845"/>
      <c r="G147" s="845"/>
      <c r="I147" s="845"/>
      <c r="J147" s="845"/>
    </row>
    <row r="148" spans="3:10" s="391" customFormat="1" x14ac:dyDescent="0.25">
      <c r="C148" s="845"/>
      <c r="E148" s="845"/>
      <c r="F148" s="845"/>
      <c r="G148" s="845"/>
      <c r="I148" s="845"/>
      <c r="J148" s="845"/>
    </row>
    <row r="149" spans="3:10" s="391" customFormat="1" x14ac:dyDescent="0.25">
      <c r="C149" s="845"/>
      <c r="E149" s="845"/>
      <c r="F149" s="845"/>
      <c r="G149" s="845"/>
      <c r="I149" s="845"/>
      <c r="J149" s="845"/>
    </row>
    <row r="150" spans="3:10" s="391" customFormat="1" x14ac:dyDescent="0.25">
      <c r="C150" s="845"/>
      <c r="E150" s="845"/>
      <c r="F150" s="845"/>
      <c r="G150" s="845"/>
      <c r="I150" s="845"/>
      <c r="J150" s="845"/>
    </row>
    <row r="151" spans="3:10" s="391" customFormat="1" x14ac:dyDescent="0.25">
      <c r="C151" s="845"/>
      <c r="E151" s="845"/>
      <c r="F151" s="845"/>
      <c r="G151" s="845"/>
      <c r="I151" s="845"/>
      <c r="J151" s="845"/>
    </row>
    <row r="152" spans="3:10" s="391" customFormat="1" x14ac:dyDescent="0.25">
      <c r="C152" s="845"/>
      <c r="E152" s="845"/>
      <c r="F152" s="845"/>
      <c r="G152" s="845"/>
      <c r="I152" s="845"/>
      <c r="J152" s="845"/>
    </row>
    <row r="153" spans="3:10" s="391" customFormat="1" x14ac:dyDescent="0.25">
      <c r="C153" s="845"/>
      <c r="E153" s="845"/>
      <c r="F153" s="845"/>
      <c r="G153" s="845"/>
      <c r="I153" s="845"/>
      <c r="J153" s="845"/>
    </row>
    <row r="154" spans="3:10" s="391" customFormat="1" x14ac:dyDescent="0.25">
      <c r="C154" s="845"/>
      <c r="E154" s="845"/>
      <c r="F154" s="845"/>
      <c r="G154" s="845"/>
      <c r="I154" s="845"/>
      <c r="J154" s="845"/>
    </row>
    <row r="155" spans="3:10" s="391" customFormat="1" x14ac:dyDescent="0.25">
      <c r="C155" s="845"/>
      <c r="E155" s="845"/>
      <c r="F155" s="845"/>
      <c r="G155" s="845"/>
      <c r="I155" s="845"/>
      <c r="J155" s="845"/>
    </row>
    <row r="156" spans="3:10" s="391" customFormat="1" x14ac:dyDescent="0.25">
      <c r="C156" s="845"/>
      <c r="E156" s="845"/>
      <c r="F156" s="845"/>
      <c r="G156" s="845"/>
      <c r="I156" s="845"/>
      <c r="J156" s="845"/>
    </row>
    <row r="157" spans="3:10" s="391" customFormat="1" x14ac:dyDescent="0.25">
      <c r="C157" s="845"/>
      <c r="E157" s="845"/>
      <c r="F157" s="845"/>
      <c r="G157" s="845"/>
      <c r="I157" s="845"/>
      <c r="J157" s="845"/>
    </row>
    <row r="158" spans="3:10" s="391" customFormat="1" x14ac:dyDescent="0.25">
      <c r="C158" s="845"/>
      <c r="E158" s="845"/>
      <c r="F158" s="845"/>
      <c r="G158" s="845"/>
      <c r="I158" s="845"/>
      <c r="J158" s="845"/>
    </row>
    <row r="159" spans="3:10" s="391" customFormat="1" x14ac:dyDescent="0.25">
      <c r="C159" s="845"/>
      <c r="E159" s="845"/>
      <c r="F159" s="845"/>
      <c r="G159" s="845"/>
      <c r="I159" s="845"/>
      <c r="J159" s="845"/>
    </row>
    <row r="160" spans="3:10" s="391" customFormat="1" x14ac:dyDescent="0.25">
      <c r="C160" s="845"/>
      <c r="E160" s="845"/>
      <c r="F160" s="845"/>
      <c r="G160" s="845"/>
      <c r="I160" s="845"/>
      <c r="J160" s="845"/>
    </row>
    <row r="161" spans="3:10" s="391" customFormat="1" x14ac:dyDescent="0.25">
      <c r="C161" s="845"/>
      <c r="E161" s="845"/>
      <c r="F161" s="845"/>
      <c r="G161" s="845"/>
      <c r="I161" s="845"/>
      <c r="J161" s="845"/>
    </row>
    <row r="162" spans="3:10" s="391" customFormat="1" x14ac:dyDescent="0.25">
      <c r="C162" s="845"/>
      <c r="E162" s="845"/>
      <c r="F162" s="845"/>
      <c r="G162" s="845"/>
      <c r="I162" s="845"/>
      <c r="J162" s="845"/>
    </row>
    <row r="163" spans="3:10" s="391" customFormat="1" x14ac:dyDescent="0.25">
      <c r="C163" s="845"/>
      <c r="E163" s="845"/>
      <c r="F163" s="845"/>
      <c r="G163" s="845"/>
      <c r="I163" s="845"/>
      <c r="J163" s="845"/>
    </row>
    <row r="164" spans="3:10" s="391" customFormat="1" x14ac:dyDescent="0.25">
      <c r="C164" s="845"/>
      <c r="E164" s="845"/>
      <c r="F164" s="845"/>
      <c r="G164" s="845"/>
      <c r="I164" s="845"/>
      <c r="J164" s="845"/>
    </row>
    <row r="165" spans="3:10" s="391" customFormat="1" x14ac:dyDescent="0.25">
      <c r="C165" s="845"/>
      <c r="E165" s="845"/>
      <c r="F165" s="845"/>
      <c r="G165" s="845"/>
      <c r="I165" s="845"/>
      <c r="J165" s="845"/>
    </row>
    <row r="166" spans="3:10" s="391" customFormat="1" x14ac:dyDescent="0.25">
      <c r="C166" s="845"/>
      <c r="E166" s="845"/>
      <c r="F166" s="845"/>
      <c r="G166" s="845"/>
      <c r="I166" s="845"/>
      <c r="J166" s="845"/>
    </row>
    <row r="167" spans="3:10" s="391" customFormat="1" x14ac:dyDescent="0.25">
      <c r="C167" s="845"/>
      <c r="E167" s="845"/>
      <c r="F167" s="845"/>
      <c r="G167" s="845"/>
      <c r="I167" s="845"/>
      <c r="J167" s="845"/>
    </row>
    <row r="168" spans="3:10" s="391" customFormat="1" x14ac:dyDescent="0.25">
      <c r="C168" s="845"/>
      <c r="E168" s="845"/>
      <c r="F168" s="845"/>
      <c r="G168" s="845"/>
      <c r="I168" s="845"/>
      <c r="J168" s="845"/>
    </row>
    <row r="169" spans="3:10" s="391" customFormat="1" x14ac:dyDescent="0.25">
      <c r="C169" s="845"/>
      <c r="E169" s="845"/>
      <c r="F169" s="845"/>
      <c r="G169" s="845"/>
      <c r="I169" s="845"/>
      <c r="J169" s="845"/>
    </row>
    <row r="170" spans="3:10" s="391" customFormat="1" x14ac:dyDescent="0.25">
      <c r="C170" s="845"/>
      <c r="E170" s="845"/>
      <c r="F170" s="845"/>
      <c r="G170" s="845"/>
      <c r="I170" s="845"/>
      <c r="J170" s="845"/>
    </row>
    <row r="171" spans="3:10" s="391" customFormat="1" x14ac:dyDescent="0.25">
      <c r="C171" s="845"/>
      <c r="E171" s="845"/>
      <c r="F171" s="845"/>
      <c r="G171" s="845"/>
      <c r="I171" s="845"/>
      <c r="J171" s="845"/>
    </row>
    <row r="172" spans="3:10" s="391" customFormat="1" x14ac:dyDescent="0.25">
      <c r="C172" s="845"/>
      <c r="E172" s="845"/>
      <c r="F172" s="845"/>
      <c r="G172" s="845"/>
      <c r="I172" s="845"/>
      <c r="J172" s="845"/>
    </row>
    <row r="173" spans="3:10" s="391" customFormat="1" x14ac:dyDescent="0.25">
      <c r="C173" s="845"/>
      <c r="E173" s="845"/>
      <c r="F173" s="845"/>
      <c r="G173" s="845"/>
      <c r="I173" s="845"/>
      <c r="J173" s="845"/>
    </row>
    <row r="174" spans="3:10" s="391" customFormat="1" x14ac:dyDescent="0.25">
      <c r="C174" s="845"/>
      <c r="E174" s="845"/>
      <c r="F174" s="845"/>
      <c r="G174" s="845"/>
      <c r="I174" s="845"/>
      <c r="J174" s="845"/>
    </row>
    <row r="175" spans="3:10" s="391" customFormat="1" x14ac:dyDescent="0.25">
      <c r="C175" s="845"/>
      <c r="E175" s="845"/>
      <c r="F175" s="845"/>
      <c r="G175" s="845"/>
      <c r="I175" s="845"/>
      <c r="J175" s="845"/>
    </row>
    <row r="176" spans="3:10" s="391" customFormat="1" x14ac:dyDescent="0.25">
      <c r="C176" s="845"/>
      <c r="E176" s="845"/>
      <c r="F176" s="845"/>
      <c r="G176" s="845"/>
      <c r="I176" s="845"/>
      <c r="J176" s="845"/>
    </row>
    <row r="177" spans="3:10" s="391" customFormat="1" x14ac:dyDescent="0.25">
      <c r="C177" s="845"/>
      <c r="E177" s="845"/>
      <c r="F177" s="845"/>
      <c r="G177" s="845"/>
      <c r="I177" s="845"/>
      <c r="J177" s="845"/>
    </row>
    <row r="178" spans="3:10" s="391" customFormat="1" x14ac:dyDescent="0.25">
      <c r="C178" s="845"/>
      <c r="E178" s="845"/>
      <c r="F178" s="845"/>
      <c r="G178" s="845"/>
      <c r="I178" s="845"/>
      <c r="J178" s="845"/>
    </row>
    <row r="179" spans="3:10" s="391" customFormat="1" x14ac:dyDescent="0.25">
      <c r="C179" s="845"/>
      <c r="E179" s="845"/>
      <c r="F179" s="845"/>
      <c r="G179" s="845"/>
      <c r="I179" s="845"/>
      <c r="J179" s="845"/>
    </row>
    <row r="180" spans="3:10" s="391" customFormat="1" x14ac:dyDescent="0.25">
      <c r="C180" s="845"/>
      <c r="E180" s="845"/>
      <c r="F180" s="845"/>
      <c r="G180" s="845"/>
      <c r="I180" s="845"/>
      <c r="J180" s="845"/>
    </row>
    <row r="181" spans="3:10" s="391" customFormat="1" x14ac:dyDescent="0.25">
      <c r="C181" s="845"/>
      <c r="E181" s="845"/>
      <c r="F181" s="845"/>
      <c r="G181" s="845"/>
      <c r="I181" s="845"/>
      <c r="J181" s="845"/>
    </row>
    <row r="182" spans="3:10" s="391" customFormat="1" x14ac:dyDescent="0.25">
      <c r="C182" s="845"/>
      <c r="E182" s="845"/>
      <c r="F182" s="845"/>
      <c r="G182" s="845"/>
      <c r="I182" s="845"/>
      <c r="J182" s="845"/>
    </row>
    <row r="183" spans="3:10" s="391" customFormat="1" x14ac:dyDescent="0.25">
      <c r="C183" s="845"/>
      <c r="E183" s="845"/>
      <c r="F183" s="845"/>
      <c r="G183" s="845"/>
      <c r="I183" s="845"/>
      <c r="J183" s="845"/>
    </row>
    <row r="184" spans="3:10" s="391" customFormat="1" x14ac:dyDescent="0.25">
      <c r="C184" s="845"/>
      <c r="E184" s="845"/>
      <c r="F184" s="845"/>
      <c r="G184" s="845"/>
      <c r="I184" s="845"/>
      <c r="J184" s="845"/>
    </row>
    <row r="185" spans="3:10" s="391" customFormat="1" x14ac:dyDescent="0.25">
      <c r="C185" s="845"/>
      <c r="E185" s="845"/>
      <c r="F185" s="845"/>
      <c r="G185" s="845"/>
      <c r="I185" s="845"/>
      <c r="J185" s="845"/>
    </row>
    <row r="186" spans="3:10" s="391" customFormat="1" x14ac:dyDescent="0.25">
      <c r="E186" s="845"/>
    </row>
    <row r="187" spans="3:10" s="391" customFormat="1" x14ac:dyDescent="0.25">
      <c r="E187" s="845"/>
    </row>
    <row r="188" spans="3:10" s="391" customFormat="1" x14ac:dyDescent="0.25"/>
    <row r="189" spans="3:10" s="391" customFormat="1" x14ac:dyDescent="0.25"/>
    <row r="190" spans="3:10" s="391" customFormat="1" x14ac:dyDescent="0.25"/>
    <row r="191" spans="3:10" s="391" customFormat="1" x14ac:dyDescent="0.25"/>
    <row r="192" spans="3:10" s="391" customFormat="1" x14ac:dyDescent="0.25"/>
  </sheetData>
  <mergeCells count="21">
    <mergeCell ref="R69:R70"/>
    <mergeCell ref="R3:R4"/>
    <mergeCell ref="B69:B70"/>
    <mergeCell ref="C69:G69"/>
    <mergeCell ref="H69:J69"/>
    <mergeCell ref="K69:L69"/>
    <mergeCell ref="M69:M70"/>
    <mergeCell ref="N69:N70"/>
    <mergeCell ref="O69:O70"/>
    <mergeCell ref="P69:P70"/>
    <mergeCell ref="Q69:Q70"/>
    <mergeCell ref="V1:AI27"/>
    <mergeCell ref="B3:B4"/>
    <mergeCell ref="C3:G3"/>
    <mergeCell ref="H3:J3"/>
    <mergeCell ref="K3:L3"/>
    <mergeCell ref="M3:M4"/>
    <mergeCell ref="N3:N4"/>
    <mergeCell ref="O3:O4"/>
    <mergeCell ref="P3:P4"/>
    <mergeCell ref="Q3:Q4"/>
  </mergeCells>
  <hyperlinks>
    <hyperlink ref="T1" location="Index!A1" display="Index" xr:uid="{42E74F15-959D-49C5-8FE1-72DA30C298BE}"/>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E11D7-7092-4D34-89B2-451959CC482E}">
  <dimension ref="A1:AI64"/>
  <sheetViews>
    <sheetView zoomScale="85" zoomScaleNormal="85" workbookViewId="0"/>
  </sheetViews>
  <sheetFormatPr defaultColWidth="8.81640625" defaultRowHeight="10.5" x14ac:dyDescent="0.25"/>
  <cols>
    <col min="1" max="1" width="3" style="88" bestFit="1" customWidth="1"/>
    <col min="2" max="2" width="52" style="88" customWidth="1"/>
    <col min="3" max="3" width="8.81640625" style="88"/>
    <col min="4" max="4" width="12" style="88" bestFit="1" customWidth="1"/>
    <col min="5" max="5" width="9.54296875" style="88" customWidth="1"/>
    <col min="6" max="7" width="8.81640625" style="88"/>
    <col min="8" max="8" width="10.453125" style="88" customWidth="1"/>
    <col min="9" max="17" width="8.81640625" style="88"/>
    <col min="18" max="18" width="27.453125" style="88" bestFit="1" customWidth="1"/>
    <col min="19" max="19" width="8.81640625" style="88"/>
    <col min="20" max="20" width="10.54296875" style="88" customWidth="1"/>
    <col min="21" max="21" width="9.453125" style="88" customWidth="1"/>
    <col min="22" max="16384" width="8.81640625" style="88"/>
  </cols>
  <sheetData>
    <row r="1" spans="1:35" x14ac:dyDescent="0.25">
      <c r="A1" s="192" t="s">
        <v>1603</v>
      </c>
      <c r="B1" s="192"/>
      <c r="C1" s="192"/>
      <c r="D1" s="192"/>
      <c r="E1" s="192"/>
      <c r="F1" s="192"/>
      <c r="G1" s="1"/>
      <c r="H1" s="192"/>
      <c r="I1" s="192"/>
      <c r="J1" s="192"/>
      <c r="K1" s="192"/>
      <c r="L1" s="192"/>
      <c r="M1" s="1"/>
      <c r="N1" s="192"/>
      <c r="O1" s="192"/>
      <c r="P1" s="192"/>
      <c r="Q1" s="192"/>
      <c r="R1" s="192"/>
      <c r="T1" s="1" t="s">
        <v>71</v>
      </c>
    </row>
    <row r="2" spans="1:35" ht="11" thickBot="1" x14ac:dyDescent="0.3">
      <c r="A2" s="391"/>
      <c r="B2" s="791">
        <v>45473</v>
      </c>
      <c r="C2" s="846" t="s">
        <v>1719</v>
      </c>
      <c r="D2" s="846" t="s">
        <v>1720</v>
      </c>
      <c r="E2" s="846" t="s">
        <v>1721</v>
      </c>
      <c r="F2" s="846" t="s">
        <v>1722</v>
      </c>
      <c r="G2" s="846" t="s">
        <v>1723</v>
      </c>
      <c r="H2" s="846" t="s">
        <v>1724</v>
      </c>
      <c r="I2" s="846" t="s">
        <v>1725</v>
      </c>
      <c r="J2" s="846" t="s">
        <v>1726</v>
      </c>
      <c r="K2" s="846" t="s">
        <v>1727</v>
      </c>
      <c r="L2" s="846" t="s">
        <v>1728</v>
      </c>
      <c r="M2" s="846" t="s">
        <v>1729</v>
      </c>
      <c r="N2" s="846" t="s">
        <v>1730</v>
      </c>
      <c r="O2" s="846" t="s">
        <v>1731</v>
      </c>
      <c r="P2" s="846" t="s">
        <v>1732</v>
      </c>
      <c r="Q2" s="846" t="s">
        <v>1733</v>
      </c>
      <c r="R2" s="846" t="s">
        <v>1734</v>
      </c>
    </row>
    <row r="3" spans="1:35" ht="21" customHeight="1" x14ac:dyDescent="0.25">
      <c r="A3" s="391"/>
      <c r="B3" s="847" t="s">
        <v>1809</v>
      </c>
      <c r="C3" s="1287" t="s">
        <v>1810</v>
      </c>
      <c r="D3" s="1288"/>
      <c r="E3" s="1288"/>
      <c r="F3" s="1288"/>
      <c r="G3" s="1288"/>
      <c r="H3" s="1288"/>
      <c r="I3" s="1288"/>
      <c r="J3" s="1288"/>
      <c r="K3" s="1288"/>
      <c r="L3" s="1288"/>
      <c r="M3" s="1288"/>
      <c r="N3" s="1288"/>
      <c r="O3" s="1288"/>
      <c r="P3" s="1288"/>
      <c r="Q3" s="1288"/>
      <c r="R3" s="1289"/>
      <c r="V3" s="1276" t="s">
        <v>1811</v>
      </c>
      <c r="W3" s="1277"/>
      <c r="X3" s="1277"/>
      <c r="Y3" s="1277"/>
      <c r="Z3" s="1277"/>
      <c r="AA3" s="1277"/>
      <c r="AB3" s="1277"/>
      <c r="AC3" s="1277"/>
      <c r="AD3" s="1277"/>
      <c r="AE3" s="1277"/>
      <c r="AF3" s="1277"/>
      <c r="AG3" s="1277"/>
      <c r="AH3" s="1277"/>
      <c r="AI3" s="1278"/>
    </row>
    <row r="4" spans="1:35" ht="10.5" customHeight="1" x14ac:dyDescent="0.25">
      <c r="A4" s="391"/>
      <c r="B4" s="848"/>
      <c r="C4" s="849"/>
      <c r="D4" s="1117" t="s">
        <v>1812</v>
      </c>
      <c r="E4" s="1299"/>
      <c r="F4" s="1299"/>
      <c r="G4" s="1299"/>
      <c r="H4" s="1299"/>
      <c r="I4" s="1299"/>
      <c r="J4" s="1117" t="s">
        <v>1813</v>
      </c>
      <c r="K4" s="1299"/>
      <c r="L4" s="1299"/>
      <c r="M4" s="1299"/>
      <c r="N4" s="1299"/>
      <c r="O4" s="1299"/>
      <c r="P4" s="1118"/>
      <c r="Q4" s="1287" t="s">
        <v>1814</v>
      </c>
      <c r="R4" s="1289"/>
      <c r="V4" s="1279"/>
      <c r="W4" s="1280"/>
      <c r="X4" s="1280"/>
      <c r="Y4" s="1280"/>
      <c r="Z4" s="1280"/>
      <c r="AA4" s="1280"/>
      <c r="AB4" s="1280"/>
      <c r="AC4" s="1280"/>
      <c r="AD4" s="1280"/>
      <c r="AE4" s="1280"/>
      <c r="AF4" s="1280"/>
      <c r="AG4" s="1280"/>
      <c r="AH4" s="1280"/>
      <c r="AI4" s="1281"/>
    </row>
    <row r="5" spans="1:35" ht="31.5" x14ac:dyDescent="0.25">
      <c r="A5" s="391"/>
      <c r="B5" s="850"/>
      <c r="C5" s="851"/>
      <c r="D5" s="589" t="s">
        <v>1815</v>
      </c>
      <c r="E5" s="589" t="s">
        <v>1816</v>
      </c>
      <c r="F5" s="589" t="s">
        <v>1817</v>
      </c>
      <c r="G5" s="589" t="s">
        <v>1818</v>
      </c>
      <c r="H5" s="589" t="s">
        <v>1819</v>
      </c>
      <c r="I5" s="589" t="s">
        <v>1820</v>
      </c>
      <c r="J5" s="851" t="s">
        <v>1821</v>
      </c>
      <c r="K5" s="851" t="s">
        <v>1822</v>
      </c>
      <c r="L5" s="851" t="s">
        <v>1823</v>
      </c>
      <c r="M5" s="851" t="s">
        <v>1824</v>
      </c>
      <c r="N5" s="851" t="s">
        <v>1825</v>
      </c>
      <c r="O5" s="851" t="s">
        <v>1826</v>
      </c>
      <c r="P5" s="851" t="s">
        <v>1827</v>
      </c>
      <c r="Q5" s="852"/>
      <c r="R5" s="853" t="s">
        <v>1828</v>
      </c>
      <c r="V5" s="1279"/>
      <c r="W5" s="1280"/>
      <c r="X5" s="1280"/>
      <c r="Y5" s="1280"/>
      <c r="Z5" s="1280"/>
      <c r="AA5" s="1280"/>
      <c r="AB5" s="1280"/>
      <c r="AC5" s="1280"/>
      <c r="AD5" s="1280"/>
      <c r="AE5" s="1280"/>
      <c r="AF5" s="1280"/>
      <c r="AG5" s="1280"/>
      <c r="AH5" s="1280"/>
      <c r="AI5" s="1281"/>
    </row>
    <row r="6" spans="1:35" x14ac:dyDescent="0.25">
      <c r="A6" s="846">
        <v>1</v>
      </c>
      <c r="B6" s="854" t="s">
        <v>1829</v>
      </c>
      <c r="C6" s="855">
        <v>367299.61466764793</v>
      </c>
      <c r="D6" s="856">
        <v>64680.326180036784</v>
      </c>
      <c r="E6" s="856">
        <v>96729.475020448575</v>
      </c>
      <c r="F6" s="856">
        <v>85058.1009154106</v>
      </c>
      <c r="G6" s="856">
        <v>27123.527598805649</v>
      </c>
      <c r="H6" s="856">
        <v>36025.777000392838</v>
      </c>
      <c r="I6" s="856">
        <v>2269.0167103482841</v>
      </c>
      <c r="J6" s="855">
        <v>29073.871542472138</v>
      </c>
      <c r="K6" s="855">
        <v>13791.609329626119</v>
      </c>
      <c r="L6" s="855">
        <v>18689.270552086302</v>
      </c>
      <c r="M6" s="855">
        <v>11910.705065121783</v>
      </c>
      <c r="N6" s="855">
        <v>11943.446246371173</v>
      </c>
      <c r="O6" s="855">
        <v>7309.4777836275207</v>
      </c>
      <c r="P6" s="855">
        <v>7970.2296178165225</v>
      </c>
      <c r="Q6" s="855">
        <v>266611.00453052658</v>
      </c>
      <c r="R6" s="857">
        <v>0.74276030908772361</v>
      </c>
      <c r="V6" s="1279"/>
      <c r="W6" s="1280"/>
      <c r="X6" s="1280"/>
      <c r="Y6" s="1280"/>
      <c r="Z6" s="1280"/>
      <c r="AA6" s="1280"/>
      <c r="AB6" s="1280"/>
      <c r="AC6" s="1280"/>
      <c r="AD6" s="1280"/>
      <c r="AE6" s="1280"/>
      <c r="AF6" s="1280"/>
      <c r="AG6" s="1280"/>
      <c r="AH6" s="1280"/>
      <c r="AI6" s="1281"/>
    </row>
    <row r="7" spans="1:35" x14ac:dyDescent="0.25">
      <c r="A7" s="846">
        <v>2</v>
      </c>
      <c r="B7" s="858" t="s">
        <v>1830</v>
      </c>
      <c r="C7" s="859">
        <v>55206.995994300269</v>
      </c>
      <c r="D7" s="832">
        <v>3806.9047507996261</v>
      </c>
      <c r="E7" s="832">
        <v>12723.627679620045</v>
      </c>
      <c r="F7" s="832">
        <v>6230.6699519731346</v>
      </c>
      <c r="G7" s="832">
        <v>2805.8729578591624</v>
      </c>
      <c r="H7" s="832">
        <v>3118.1243718495457</v>
      </c>
      <c r="I7" s="832">
        <v>396.59831227240079</v>
      </c>
      <c r="J7" s="859">
        <v>5587.9689231943812</v>
      </c>
      <c r="K7" s="859">
        <v>1963.2368599961374</v>
      </c>
      <c r="L7" s="859">
        <v>1936.4505463977866</v>
      </c>
      <c r="M7" s="859">
        <v>1206.6251481320478</v>
      </c>
      <c r="N7" s="859">
        <v>565.24905287718536</v>
      </c>
      <c r="O7" s="859">
        <v>546.14176666869696</v>
      </c>
      <c r="P7" s="859">
        <v>824.10619919703674</v>
      </c>
      <c r="Q7" s="859">
        <v>42577.217497836871</v>
      </c>
      <c r="R7" s="860">
        <v>0.39668019758454515</v>
      </c>
      <c r="V7" s="1279"/>
      <c r="W7" s="1280"/>
      <c r="X7" s="1280"/>
      <c r="Y7" s="1280"/>
      <c r="Z7" s="1280"/>
      <c r="AA7" s="1280"/>
      <c r="AB7" s="1280"/>
      <c r="AC7" s="1280"/>
      <c r="AD7" s="1280"/>
      <c r="AE7" s="1280"/>
      <c r="AF7" s="1280"/>
      <c r="AG7" s="1280"/>
      <c r="AH7" s="1280"/>
      <c r="AI7" s="1281"/>
    </row>
    <row r="8" spans="1:35" x14ac:dyDescent="0.25">
      <c r="A8" s="846">
        <v>3</v>
      </c>
      <c r="B8" s="858" t="s">
        <v>1831</v>
      </c>
      <c r="C8" s="859">
        <v>312090.65889550763</v>
      </c>
      <c r="D8" s="832">
        <v>60873.205442967694</v>
      </c>
      <c r="E8" s="832">
        <v>84005.33549157712</v>
      </c>
      <c r="F8" s="832">
        <v>78826.531980708824</v>
      </c>
      <c r="G8" s="832">
        <v>24317.654640946486</v>
      </c>
      <c r="H8" s="832">
        <v>32907.652628543292</v>
      </c>
      <c r="I8" s="832">
        <v>1872.4183980758835</v>
      </c>
      <c r="J8" s="859">
        <v>23485.902619277756</v>
      </c>
      <c r="K8" s="859">
        <v>11828.372469629981</v>
      </c>
      <c r="L8" s="859">
        <v>16752.820005688514</v>
      </c>
      <c r="M8" s="859">
        <v>10704.079916989735</v>
      </c>
      <c r="N8" s="859">
        <v>11378.197193493988</v>
      </c>
      <c r="O8" s="859">
        <v>6763.3360169588241</v>
      </c>
      <c r="P8" s="859">
        <v>7146.1234186194861</v>
      </c>
      <c r="Q8" s="859">
        <v>224031.82725484972</v>
      </c>
      <c r="R8" s="860">
        <v>0.80856737686567204</v>
      </c>
      <c r="V8" s="1279"/>
      <c r="W8" s="1280"/>
      <c r="X8" s="1280"/>
      <c r="Y8" s="1280"/>
      <c r="Z8" s="1280"/>
      <c r="AA8" s="1280"/>
      <c r="AB8" s="1280"/>
      <c r="AC8" s="1280"/>
      <c r="AD8" s="1280"/>
      <c r="AE8" s="1280"/>
      <c r="AF8" s="1280"/>
      <c r="AG8" s="1280"/>
      <c r="AH8" s="1280"/>
      <c r="AI8" s="1281"/>
    </row>
    <row r="9" spans="1:35" x14ac:dyDescent="0.25">
      <c r="A9" s="846">
        <v>4</v>
      </c>
      <c r="B9" s="858" t="s">
        <v>1832</v>
      </c>
      <c r="C9" s="861">
        <v>1.9597778400000001</v>
      </c>
      <c r="D9" s="862">
        <v>0.21598626946201321</v>
      </c>
      <c r="E9" s="862">
        <v>0.51184925140996074</v>
      </c>
      <c r="F9" s="862">
        <v>0.89898272864953455</v>
      </c>
      <c r="G9" s="862">
        <v>0.28287095916650318</v>
      </c>
      <c r="H9" s="862">
        <v>3.4914416199871255E-2</v>
      </c>
      <c r="I9" s="862">
        <v>1.5174215112116942E-2</v>
      </c>
      <c r="J9" s="859">
        <v>0</v>
      </c>
      <c r="K9" s="859">
        <v>0</v>
      </c>
      <c r="L9" s="859">
        <v>0</v>
      </c>
      <c r="M9" s="859">
        <v>0</v>
      </c>
      <c r="N9" s="859">
        <v>0</v>
      </c>
      <c r="O9" s="859">
        <v>0</v>
      </c>
      <c r="P9" s="859">
        <v>0</v>
      </c>
      <c r="Q9" s="861">
        <v>1.9597778399999999</v>
      </c>
      <c r="R9" s="860">
        <v>1</v>
      </c>
      <c r="V9" s="1279"/>
      <c r="W9" s="1280"/>
      <c r="X9" s="1280"/>
      <c r="Y9" s="1280"/>
      <c r="Z9" s="1280"/>
      <c r="AA9" s="1280"/>
      <c r="AB9" s="1280"/>
      <c r="AC9" s="1280"/>
      <c r="AD9" s="1280"/>
      <c r="AE9" s="1280"/>
      <c r="AF9" s="1280"/>
      <c r="AG9" s="1280"/>
      <c r="AH9" s="1280"/>
      <c r="AI9" s="1281"/>
    </row>
    <row r="10" spans="1:35" x14ac:dyDescent="0.25">
      <c r="A10" s="846">
        <v>5</v>
      </c>
      <c r="B10" s="863" t="s">
        <v>1833</v>
      </c>
      <c r="C10" s="859">
        <v>217393.58422477898</v>
      </c>
      <c r="D10" s="832">
        <v>54020.984858792464</v>
      </c>
      <c r="E10" s="832">
        <v>57149.856368457833</v>
      </c>
      <c r="F10" s="832">
        <v>57307.91067956249</v>
      </c>
      <c r="G10" s="832">
        <v>16221.398903456084</v>
      </c>
      <c r="H10" s="832">
        <v>31776.348137384961</v>
      </c>
      <c r="I10" s="832">
        <v>917.08527733924177</v>
      </c>
      <c r="J10" s="864"/>
      <c r="K10" s="864"/>
      <c r="L10" s="864"/>
      <c r="M10" s="864"/>
      <c r="N10" s="864"/>
      <c r="O10" s="864"/>
      <c r="P10" s="864"/>
      <c r="Q10" s="859">
        <v>198004.77454738854</v>
      </c>
      <c r="R10" s="860">
        <v>1</v>
      </c>
      <c r="V10" s="1279"/>
      <c r="W10" s="1280"/>
      <c r="X10" s="1280"/>
      <c r="Y10" s="1280"/>
      <c r="Z10" s="1280"/>
      <c r="AA10" s="1280"/>
      <c r="AB10" s="1280"/>
      <c r="AC10" s="1280"/>
      <c r="AD10" s="1280"/>
      <c r="AE10" s="1280"/>
      <c r="AF10" s="1280"/>
      <c r="AG10" s="1280"/>
      <c r="AH10" s="1280"/>
      <c r="AI10" s="1281"/>
    </row>
    <row r="11" spans="1:35" x14ac:dyDescent="0.25">
      <c r="A11" s="846">
        <v>6</v>
      </c>
      <c r="B11" s="854" t="s">
        <v>1834</v>
      </c>
      <c r="C11" s="855">
        <v>47346.179918426678</v>
      </c>
      <c r="D11" s="856">
        <v>1194.3203496850231</v>
      </c>
      <c r="E11" s="856">
        <v>1590.1693327339797</v>
      </c>
      <c r="F11" s="856">
        <v>1827.5469356076021</v>
      </c>
      <c r="G11" s="856">
        <v>1044.1122456651844</v>
      </c>
      <c r="H11" s="856">
        <v>205.69801198432211</v>
      </c>
      <c r="I11" s="856">
        <v>54.928652675458515</v>
      </c>
      <c r="J11" s="855">
        <v>0</v>
      </c>
      <c r="K11" s="855">
        <v>0</v>
      </c>
      <c r="L11" s="855">
        <v>18.685814230000002</v>
      </c>
      <c r="M11" s="855">
        <v>6.8253096600000003</v>
      </c>
      <c r="N11" s="855">
        <v>0</v>
      </c>
      <c r="O11" s="855">
        <v>0</v>
      </c>
      <c r="P11" s="855">
        <v>0</v>
      </c>
      <c r="Q11" s="855">
        <v>47320.668794536672</v>
      </c>
      <c r="R11" s="857">
        <v>9.6475095266333161E-2</v>
      </c>
      <c r="V11" s="1279"/>
      <c r="W11" s="1280"/>
      <c r="X11" s="1280"/>
      <c r="Y11" s="1280"/>
      <c r="Z11" s="1280"/>
      <c r="AA11" s="1280"/>
      <c r="AB11" s="1280"/>
      <c r="AC11" s="1280"/>
      <c r="AD11" s="1280"/>
      <c r="AE11" s="1280"/>
      <c r="AF11" s="1280"/>
      <c r="AG11" s="1280"/>
      <c r="AH11" s="1280"/>
      <c r="AI11" s="1281"/>
    </row>
    <row r="12" spans="1:35" x14ac:dyDescent="0.25">
      <c r="A12" s="846">
        <v>7</v>
      </c>
      <c r="B12" s="858" t="s">
        <v>1830</v>
      </c>
      <c r="C12" s="859">
        <v>8199.4107264632603</v>
      </c>
      <c r="D12" s="832">
        <v>814.65584815774969</v>
      </c>
      <c r="E12" s="832">
        <v>861.13046689495388</v>
      </c>
      <c r="F12" s="832">
        <v>1510.3753148014605</v>
      </c>
      <c r="G12" s="832">
        <v>1044.1122456651844</v>
      </c>
      <c r="H12" s="832">
        <v>205.31712279053912</v>
      </c>
      <c r="I12" s="832">
        <v>54.928652675458515</v>
      </c>
      <c r="J12" s="859">
        <v>0</v>
      </c>
      <c r="K12" s="859">
        <v>0</v>
      </c>
      <c r="L12" s="859">
        <v>0</v>
      </c>
      <c r="M12" s="859">
        <v>0</v>
      </c>
      <c r="N12" s="859">
        <v>0</v>
      </c>
      <c r="O12" s="859">
        <v>0</v>
      </c>
      <c r="P12" s="859">
        <v>0</v>
      </c>
      <c r="Q12" s="859">
        <v>8199.4107264632621</v>
      </c>
      <c r="R12" s="860">
        <v>0.39685827359957215</v>
      </c>
      <c r="V12" s="1279"/>
      <c r="W12" s="1280"/>
      <c r="X12" s="1280"/>
      <c r="Y12" s="1280"/>
      <c r="Z12" s="1280"/>
      <c r="AA12" s="1280"/>
      <c r="AB12" s="1280"/>
      <c r="AC12" s="1280"/>
      <c r="AD12" s="1280"/>
      <c r="AE12" s="1280"/>
      <c r="AF12" s="1280"/>
      <c r="AG12" s="1280"/>
      <c r="AH12" s="1280"/>
      <c r="AI12" s="1281"/>
    </row>
    <row r="13" spans="1:35" x14ac:dyDescent="0.25">
      <c r="A13" s="846">
        <v>8</v>
      </c>
      <c r="B13" s="858" t="s">
        <v>1831</v>
      </c>
      <c r="C13" s="859">
        <v>39146.769191963424</v>
      </c>
      <c r="D13" s="832">
        <v>379.66450152727344</v>
      </c>
      <c r="E13" s="832">
        <v>729.03886583902579</v>
      </c>
      <c r="F13" s="832">
        <v>317.1716208061415</v>
      </c>
      <c r="G13" s="832">
        <v>0</v>
      </c>
      <c r="H13" s="832">
        <v>0.38088919378298347</v>
      </c>
      <c r="I13" s="832">
        <v>0</v>
      </c>
      <c r="J13" s="859">
        <v>0</v>
      </c>
      <c r="K13" s="859">
        <v>0</v>
      </c>
      <c r="L13" s="859">
        <v>18.685814230000002</v>
      </c>
      <c r="M13" s="859">
        <v>6.8253096600000003</v>
      </c>
      <c r="N13" s="859">
        <v>0</v>
      </c>
      <c r="O13" s="859">
        <v>0</v>
      </c>
      <c r="P13" s="859">
        <v>0</v>
      </c>
      <c r="Q13" s="859">
        <v>39121.25806807341</v>
      </c>
      <c r="R13" s="860">
        <v>3.3517890511082837E-2</v>
      </c>
      <c r="V13" s="1279"/>
      <c r="W13" s="1280"/>
      <c r="X13" s="1280"/>
      <c r="Y13" s="1280"/>
      <c r="Z13" s="1280"/>
      <c r="AA13" s="1280"/>
      <c r="AB13" s="1280"/>
      <c r="AC13" s="1280"/>
      <c r="AD13" s="1280"/>
      <c r="AE13" s="1280"/>
      <c r="AF13" s="1280"/>
      <c r="AG13" s="1280"/>
      <c r="AH13" s="1280"/>
      <c r="AI13" s="1281"/>
    </row>
    <row r="14" spans="1:35" x14ac:dyDescent="0.25">
      <c r="A14" s="846">
        <v>9</v>
      </c>
      <c r="B14" s="858" t="s">
        <v>1832</v>
      </c>
      <c r="C14" s="859" t="s">
        <v>350</v>
      </c>
      <c r="D14" s="832">
        <v>0</v>
      </c>
      <c r="E14" s="832">
        <v>0</v>
      </c>
      <c r="F14" s="832">
        <v>0</v>
      </c>
      <c r="G14" s="832">
        <v>0</v>
      </c>
      <c r="H14" s="832">
        <v>0</v>
      </c>
      <c r="I14" s="832">
        <v>0</v>
      </c>
      <c r="J14" s="859">
        <v>0</v>
      </c>
      <c r="K14" s="859">
        <v>0</v>
      </c>
      <c r="L14" s="859">
        <v>0</v>
      </c>
      <c r="M14" s="859">
        <v>0</v>
      </c>
      <c r="N14" s="859">
        <v>0</v>
      </c>
      <c r="O14" s="859">
        <v>0</v>
      </c>
      <c r="P14" s="859">
        <v>0</v>
      </c>
      <c r="Q14" s="859">
        <v>0</v>
      </c>
      <c r="R14" s="860">
        <v>0</v>
      </c>
      <c r="V14" s="1279"/>
      <c r="W14" s="1280"/>
      <c r="X14" s="1280"/>
      <c r="Y14" s="1280"/>
      <c r="Z14" s="1280"/>
      <c r="AA14" s="1280"/>
      <c r="AB14" s="1280"/>
      <c r="AC14" s="1280"/>
      <c r="AD14" s="1280"/>
      <c r="AE14" s="1280"/>
      <c r="AF14" s="1280"/>
      <c r="AG14" s="1280"/>
      <c r="AH14" s="1280"/>
      <c r="AI14" s="1281"/>
    </row>
    <row r="15" spans="1:35" x14ac:dyDescent="0.25">
      <c r="A15" s="846">
        <v>10</v>
      </c>
      <c r="B15" s="863" t="s">
        <v>1833</v>
      </c>
      <c r="C15" s="859">
        <v>4565.2660300195239</v>
      </c>
      <c r="D15" s="832">
        <v>887.85915778992353</v>
      </c>
      <c r="E15" s="832">
        <v>1285.3370516370428</v>
      </c>
      <c r="F15" s="832">
        <v>1323.2266753691938</v>
      </c>
      <c r="G15" s="832">
        <v>837.77180806803779</v>
      </c>
      <c r="H15" s="832">
        <v>189.85767775240251</v>
      </c>
      <c r="I15" s="832">
        <v>41.213659402924129</v>
      </c>
      <c r="J15" s="864"/>
      <c r="K15" s="864"/>
      <c r="L15" s="864"/>
      <c r="M15" s="864"/>
      <c r="N15" s="864"/>
      <c r="O15" s="864"/>
      <c r="P15" s="864"/>
      <c r="Q15" s="859">
        <v>4565.2660300195248</v>
      </c>
      <c r="R15" s="860">
        <v>1</v>
      </c>
      <c r="V15" s="1279"/>
      <c r="W15" s="1280"/>
      <c r="X15" s="1280"/>
      <c r="Y15" s="1280"/>
      <c r="Z15" s="1280"/>
      <c r="AA15" s="1280"/>
      <c r="AB15" s="1280"/>
      <c r="AC15" s="1280"/>
      <c r="AD15" s="1280"/>
      <c r="AE15" s="1280"/>
      <c r="AF15" s="1280"/>
      <c r="AG15" s="1280"/>
      <c r="AH15" s="1280"/>
      <c r="AI15" s="1281"/>
    </row>
    <row r="16" spans="1:35" x14ac:dyDescent="0.25">
      <c r="A16" s="865"/>
      <c r="B16" s="866"/>
      <c r="C16" s="867"/>
      <c r="D16" s="867"/>
      <c r="E16" s="867"/>
      <c r="F16" s="867"/>
      <c r="G16" s="867"/>
      <c r="H16" s="867"/>
      <c r="I16" s="867"/>
      <c r="J16" s="868"/>
      <c r="K16" s="868"/>
      <c r="L16" s="868"/>
      <c r="M16" s="868"/>
      <c r="N16" s="868"/>
      <c r="O16" s="868"/>
      <c r="P16" s="868"/>
      <c r="Q16" s="867"/>
      <c r="R16" s="869"/>
      <c r="V16" s="1279"/>
      <c r="W16" s="1280"/>
      <c r="X16" s="1280"/>
      <c r="Y16" s="1280"/>
      <c r="Z16" s="1280"/>
      <c r="AA16" s="1280"/>
      <c r="AB16" s="1280"/>
      <c r="AC16" s="1280"/>
      <c r="AD16" s="1280"/>
      <c r="AE16" s="1280"/>
      <c r="AF16" s="1280"/>
      <c r="AG16" s="1280"/>
      <c r="AH16" s="1280"/>
      <c r="AI16" s="1281"/>
    </row>
    <row r="17" spans="1:35" x14ac:dyDescent="0.25">
      <c r="V17" s="1279"/>
      <c r="W17" s="1280"/>
      <c r="X17" s="1280"/>
      <c r="Y17" s="1280"/>
      <c r="Z17" s="1280"/>
      <c r="AA17" s="1280"/>
      <c r="AB17" s="1280"/>
      <c r="AC17" s="1280"/>
      <c r="AD17" s="1280"/>
      <c r="AE17" s="1280"/>
      <c r="AF17" s="1280"/>
      <c r="AG17" s="1280"/>
      <c r="AH17" s="1280"/>
      <c r="AI17" s="1281"/>
    </row>
    <row r="18" spans="1:35" x14ac:dyDescent="0.25">
      <c r="V18" s="1279"/>
      <c r="W18" s="1280"/>
      <c r="X18" s="1280"/>
      <c r="Y18" s="1280"/>
      <c r="Z18" s="1280"/>
      <c r="AA18" s="1280"/>
      <c r="AB18" s="1280"/>
      <c r="AC18" s="1280"/>
      <c r="AD18" s="1280"/>
      <c r="AE18" s="1280"/>
      <c r="AF18" s="1280"/>
      <c r="AG18" s="1280"/>
      <c r="AH18" s="1280"/>
      <c r="AI18" s="1281"/>
    </row>
    <row r="19" spans="1:35" s="391" customFormat="1" ht="10.5" customHeight="1" x14ac:dyDescent="0.25">
      <c r="A19" s="192" t="s">
        <v>1603</v>
      </c>
      <c r="B19" s="192"/>
      <c r="C19" s="192"/>
      <c r="D19" s="192"/>
      <c r="E19" s="192"/>
      <c r="F19" s="192"/>
      <c r="G19" s="1"/>
      <c r="H19" s="192"/>
      <c r="I19" s="192"/>
      <c r="J19" s="192"/>
      <c r="K19" s="192"/>
      <c r="L19" s="192"/>
      <c r="M19" s="1"/>
      <c r="N19" s="192"/>
      <c r="O19" s="192"/>
      <c r="P19" s="192"/>
      <c r="Q19" s="192"/>
      <c r="R19" s="192"/>
      <c r="S19" s="826"/>
      <c r="U19" s="826"/>
      <c r="V19" s="1279"/>
      <c r="W19" s="1280"/>
      <c r="X19" s="1280"/>
      <c r="Y19" s="1280"/>
      <c r="Z19" s="1280"/>
      <c r="AA19" s="1280"/>
      <c r="AB19" s="1280"/>
      <c r="AC19" s="1280"/>
      <c r="AD19" s="1280"/>
      <c r="AE19" s="1280"/>
      <c r="AF19" s="1280"/>
      <c r="AG19" s="1280"/>
      <c r="AH19" s="1280"/>
      <c r="AI19" s="1281"/>
    </row>
    <row r="20" spans="1:35" s="391" customFormat="1" x14ac:dyDescent="0.25">
      <c r="B20" s="791">
        <v>45291</v>
      </c>
      <c r="C20" s="846" t="s">
        <v>1719</v>
      </c>
      <c r="D20" s="846" t="s">
        <v>1720</v>
      </c>
      <c r="E20" s="846" t="s">
        <v>1721</v>
      </c>
      <c r="F20" s="846" t="s">
        <v>1722</v>
      </c>
      <c r="G20" s="846" t="s">
        <v>1723</v>
      </c>
      <c r="H20" s="846" t="s">
        <v>1724</v>
      </c>
      <c r="I20" s="846" t="s">
        <v>1725</v>
      </c>
      <c r="J20" s="846" t="s">
        <v>1726</v>
      </c>
      <c r="K20" s="846" t="s">
        <v>1727</v>
      </c>
      <c r="L20" s="846" t="s">
        <v>1728</v>
      </c>
      <c r="M20" s="846" t="s">
        <v>1729</v>
      </c>
      <c r="N20" s="846" t="s">
        <v>1730</v>
      </c>
      <c r="O20" s="846" t="s">
        <v>1731</v>
      </c>
      <c r="P20" s="846" t="s">
        <v>1732</v>
      </c>
      <c r="Q20" s="846" t="s">
        <v>1733</v>
      </c>
      <c r="R20" s="846" t="s">
        <v>1734</v>
      </c>
      <c r="V20" s="1279"/>
      <c r="W20" s="1280"/>
      <c r="X20" s="1280"/>
      <c r="Y20" s="1280"/>
      <c r="Z20" s="1280"/>
      <c r="AA20" s="1280"/>
      <c r="AB20" s="1280"/>
      <c r="AC20" s="1280"/>
      <c r="AD20" s="1280"/>
      <c r="AE20" s="1280"/>
      <c r="AF20" s="1280"/>
      <c r="AG20" s="1280"/>
      <c r="AH20" s="1280"/>
      <c r="AI20" s="1281"/>
    </row>
    <row r="21" spans="1:35" s="391" customFormat="1" ht="11" thickBot="1" x14ac:dyDescent="0.3">
      <c r="B21" s="847" t="s">
        <v>1809</v>
      </c>
      <c r="C21" s="1287" t="s">
        <v>1810</v>
      </c>
      <c r="D21" s="1288"/>
      <c r="E21" s="1288"/>
      <c r="F21" s="1288"/>
      <c r="G21" s="1288"/>
      <c r="H21" s="1288"/>
      <c r="I21" s="1288"/>
      <c r="J21" s="1288"/>
      <c r="K21" s="1288"/>
      <c r="L21" s="1288"/>
      <c r="M21" s="1288"/>
      <c r="N21" s="1288"/>
      <c r="O21" s="1288"/>
      <c r="P21" s="1288"/>
      <c r="Q21" s="1288"/>
      <c r="R21" s="1289"/>
      <c r="S21" s="870"/>
      <c r="V21" s="1282"/>
      <c r="W21" s="1283"/>
      <c r="X21" s="1283"/>
      <c r="Y21" s="1283"/>
      <c r="Z21" s="1283"/>
      <c r="AA21" s="1283"/>
      <c r="AB21" s="1283"/>
      <c r="AC21" s="1283"/>
      <c r="AD21" s="1283"/>
      <c r="AE21" s="1283"/>
      <c r="AF21" s="1283"/>
      <c r="AG21" s="1283"/>
      <c r="AH21" s="1283"/>
      <c r="AI21" s="1284"/>
    </row>
    <row r="22" spans="1:35" s="391" customFormat="1" x14ac:dyDescent="0.25">
      <c r="B22" s="848"/>
      <c r="C22" s="849"/>
      <c r="D22" s="1117" t="s">
        <v>1812</v>
      </c>
      <c r="E22" s="1299"/>
      <c r="F22" s="1299"/>
      <c r="G22" s="1299"/>
      <c r="H22" s="1299"/>
      <c r="I22" s="1299"/>
      <c r="J22" s="1117" t="s">
        <v>1813</v>
      </c>
      <c r="K22" s="1299"/>
      <c r="L22" s="1299"/>
      <c r="M22" s="1299"/>
      <c r="N22" s="1299"/>
      <c r="O22" s="1299"/>
      <c r="P22" s="1118"/>
      <c r="Q22" s="1287" t="s">
        <v>1814</v>
      </c>
      <c r="R22" s="1289"/>
      <c r="S22" s="870"/>
    </row>
    <row r="23" spans="1:35" s="391" customFormat="1" ht="31.5" x14ac:dyDescent="0.25">
      <c r="B23" s="850"/>
      <c r="C23" s="851"/>
      <c r="D23" s="589" t="s">
        <v>1815</v>
      </c>
      <c r="E23" s="589" t="s">
        <v>1816</v>
      </c>
      <c r="F23" s="589" t="s">
        <v>1817</v>
      </c>
      <c r="G23" s="589" t="s">
        <v>1818</v>
      </c>
      <c r="H23" s="589" t="s">
        <v>1819</v>
      </c>
      <c r="I23" s="589" t="s">
        <v>1820</v>
      </c>
      <c r="J23" s="851" t="s">
        <v>1821</v>
      </c>
      <c r="K23" s="851" t="s">
        <v>1822</v>
      </c>
      <c r="L23" s="851" t="s">
        <v>1823</v>
      </c>
      <c r="M23" s="851" t="s">
        <v>1824</v>
      </c>
      <c r="N23" s="851" t="s">
        <v>1825</v>
      </c>
      <c r="O23" s="851" t="s">
        <v>1826</v>
      </c>
      <c r="P23" s="851" t="s">
        <v>1827</v>
      </c>
      <c r="Q23" s="852"/>
      <c r="R23" s="853" t="s">
        <v>1828</v>
      </c>
      <c r="S23" s="870"/>
      <c r="V23" s="806"/>
    </row>
    <row r="24" spans="1:35" s="391" customFormat="1" x14ac:dyDescent="0.25">
      <c r="A24" s="846">
        <v>1</v>
      </c>
      <c r="B24" s="854" t="s">
        <v>1829</v>
      </c>
      <c r="C24" s="855">
        <v>366890</v>
      </c>
      <c r="D24" s="856">
        <v>83059</v>
      </c>
      <c r="E24" s="856">
        <v>117488</v>
      </c>
      <c r="F24" s="856">
        <v>79211</v>
      </c>
      <c r="G24" s="856">
        <v>40592</v>
      </c>
      <c r="H24" s="856">
        <v>44237</v>
      </c>
      <c r="I24" s="856">
        <v>2303</v>
      </c>
      <c r="J24" s="855">
        <v>44371</v>
      </c>
      <c r="K24" s="855">
        <v>23126</v>
      </c>
      <c r="L24" s="855">
        <v>28562</v>
      </c>
      <c r="M24" s="855">
        <v>13170</v>
      </c>
      <c r="N24" s="855">
        <v>18967</v>
      </c>
      <c r="O24" s="855">
        <v>12464</v>
      </c>
      <c r="P24" s="855">
        <v>17098</v>
      </c>
      <c r="Q24" s="855">
        <v>209129</v>
      </c>
      <c r="R24" s="857">
        <v>1</v>
      </c>
      <c r="S24" s="870"/>
      <c r="T24" s="871"/>
      <c r="U24" s="872"/>
    </row>
    <row r="25" spans="1:35" s="391" customFormat="1" x14ac:dyDescent="0.25">
      <c r="A25" s="846">
        <v>2</v>
      </c>
      <c r="B25" s="858" t="s">
        <v>1830</v>
      </c>
      <c r="C25" s="859">
        <v>67134</v>
      </c>
      <c r="D25" s="832">
        <v>4598</v>
      </c>
      <c r="E25" s="832">
        <v>17602</v>
      </c>
      <c r="F25" s="832">
        <v>10273</v>
      </c>
      <c r="G25" s="832">
        <v>18414</v>
      </c>
      <c r="H25" s="832">
        <v>15237</v>
      </c>
      <c r="I25" s="832">
        <v>1010</v>
      </c>
      <c r="J25" s="859">
        <v>6934</v>
      </c>
      <c r="K25" s="859">
        <v>2672</v>
      </c>
      <c r="L25" s="859">
        <v>3004</v>
      </c>
      <c r="M25" s="859">
        <v>1540</v>
      </c>
      <c r="N25" s="859">
        <v>1398</v>
      </c>
      <c r="O25" s="859">
        <v>857</v>
      </c>
      <c r="P25" s="859">
        <v>2043</v>
      </c>
      <c r="Q25" s="859">
        <v>48686</v>
      </c>
      <c r="R25" s="860">
        <v>1</v>
      </c>
      <c r="S25" s="870"/>
      <c r="T25" s="867"/>
      <c r="U25" s="872"/>
    </row>
    <row r="26" spans="1:35" s="391" customFormat="1" x14ac:dyDescent="0.25">
      <c r="A26" s="846">
        <v>3</v>
      </c>
      <c r="B26" s="858" t="s">
        <v>1831</v>
      </c>
      <c r="C26" s="859">
        <v>299753</v>
      </c>
      <c r="D26" s="832">
        <v>78460</v>
      </c>
      <c r="E26" s="832">
        <v>99885</v>
      </c>
      <c r="F26" s="832">
        <v>68936</v>
      </c>
      <c r="G26" s="832">
        <v>22178</v>
      </c>
      <c r="H26" s="832">
        <v>29001</v>
      </c>
      <c r="I26" s="832">
        <v>1293</v>
      </c>
      <c r="J26" s="859">
        <v>37437</v>
      </c>
      <c r="K26" s="859">
        <v>20454</v>
      </c>
      <c r="L26" s="859">
        <v>25558</v>
      </c>
      <c r="M26" s="859">
        <v>11630</v>
      </c>
      <c r="N26" s="859">
        <v>17569</v>
      </c>
      <c r="O26" s="859">
        <v>11607</v>
      </c>
      <c r="P26" s="859">
        <v>15055</v>
      </c>
      <c r="Q26" s="859">
        <v>160443</v>
      </c>
      <c r="R26" s="860">
        <v>1</v>
      </c>
      <c r="S26" s="870"/>
      <c r="T26" s="867"/>
      <c r="U26" s="872"/>
    </row>
    <row r="27" spans="1:35" s="391" customFormat="1" x14ac:dyDescent="0.25">
      <c r="A27" s="846">
        <v>4</v>
      </c>
      <c r="B27" s="858" t="s">
        <v>1832</v>
      </c>
      <c r="C27" s="861">
        <v>3</v>
      </c>
      <c r="D27" s="862">
        <v>0</v>
      </c>
      <c r="E27" s="862">
        <v>1</v>
      </c>
      <c r="F27" s="862">
        <v>1</v>
      </c>
      <c r="G27" s="862">
        <v>0</v>
      </c>
      <c r="H27" s="862">
        <v>0</v>
      </c>
      <c r="I27" s="862">
        <v>0</v>
      </c>
      <c r="J27" s="859" t="s">
        <v>1835</v>
      </c>
      <c r="K27" s="859" t="s">
        <v>1835</v>
      </c>
      <c r="L27" s="859" t="s">
        <v>1835</v>
      </c>
      <c r="M27" s="859" t="s">
        <v>1835</v>
      </c>
      <c r="N27" s="859" t="s">
        <v>1835</v>
      </c>
      <c r="O27" s="859" t="s">
        <v>1835</v>
      </c>
      <c r="P27" s="859" t="s">
        <v>1835</v>
      </c>
      <c r="Q27" s="861" t="s">
        <v>1835</v>
      </c>
      <c r="R27" s="860">
        <v>0</v>
      </c>
      <c r="S27" s="870"/>
      <c r="T27" s="867"/>
    </row>
    <row r="28" spans="1:35" s="391" customFormat="1" x14ac:dyDescent="0.25">
      <c r="A28" s="846">
        <v>5</v>
      </c>
      <c r="B28" s="863" t="s">
        <v>1833</v>
      </c>
      <c r="C28" s="859">
        <v>301509</v>
      </c>
      <c r="D28" s="832">
        <v>69997</v>
      </c>
      <c r="E28" s="832">
        <v>95429</v>
      </c>
      <c r="F28" s="832">
        <v>64224</v>
      </c>
      <c r="G28" s="832">
        <v>33316</v>
      </c>
      <c r="H28" s="832">
        <v>38051</v>
      </c>
      <c r="I28" s="832">
        <v>492</v>
      </c>
      <c r="J28" s="864"/>
      <c r="K28" s="864"/>
      <c r="L28" s="864"/>
      <c r="M28" s="864"/>
      <c r="N28" s="864"/>
      <c r="O28" s="864"/>
      <c r="P28" s="864"/>
      <c r="Q28" s="859">
        <v>75194</v>
      </c>
      <c r="R28" s="860">
        <v>1</v>
      </c>
      <c r="S28" s="870"/>
      <c r="T28" s="867"/>
    </row>
    <row r="29" spans="1:35" s="391" customFormat="1" x14ac:dyDescent="0.25">
      <c r="A29" s="846">
        <v>6</v>
      </c>
      <c r="B29" s="854" t="s">
        <v>1834</v>
      </c>
      <c r="C29" s="855">
        <v>46068</v>
      </c>
      <c r="D29" s="856">
        <v>39793</v>
      </c>
      <c r="E29" s="856">
        <v>2342</v>
      </c>
      <c r="F29" s="856">
        <v>2593</v>
      </c>
      <c r="G29" s="856">
        <v>1125</v>
      </c>
      <c r="H29" s="856">
        <v>193</v>
      </c>
      <c r="I29" s="856">
        <v>23</v>
      </c>
      <c r="J29" s="855">
        <v>174</v>
      </c>
      <c r="K29" s="855">
        <v>589</v>
      </c>
      <c r="L29" s="855">
        <v>594</v>
      </c>
      <c r="M29" s="855">
        <v>301</v>
      </c>
      <c r="N29" s="855">
        <v>218</v>
      </c>
      <c r="O29" s="855">
        <v>47</v>
      </c>
      <c r="P29" s="855" t="s">
        <v>1835</v>
      </c>
      <c r="Q29" s="855">
        <v>44145</v>
      </c>
      <c r="R29" s="857">
        <v>1</v>
      </c>
      <c r="T29" s="871"/>
    </row>
    <row r="30" spans="1:35" x14ac:dyDescent="0.25">
      <c r="A30" s="846">
        <v>7</v>
      </c>
      <c r="B30" s="858" t="s">
        <v>1830</v>
      </c>
      <c r="C30" s="859">
        <v>8387</v>
      </c>
      <c r="D30" s="832">
        <v>3435</v>
      </c>
      <c r="E30" s="832">
        <v>1365</v>
      </c>
      <c r="F30" s="832">
        <v>2247</v>
      </c>
      <c r="G30" s="832">
        <v>1125</v>
      </c>
      <c r="H30" s="832">
        <v>191</v>
      </c>
      <c r="I30" s="832">
        <v>23</v>
      </c>
      <c r="J30" s="859">
        <v>174</v>
      </c>
      <c r="K30" s="859">
        <v>482</v>
      </c>
      <c r="L30" s="859">
        <v>496</v>
      </c>
      <c r="M30" s="859">
        <v>300</v>
      </c>
      <c r="N30" s="859">
        <v>218</v>
      </c>
      <c r="O30" s="859">
        <v>47</v>
      </c>
      <c r="P30" s="859" t="s">
        <v>1835</v>
      </c>
      <c r="Q30" s="859">
        <v>6670</v>
      </c>
      <c r="R30" s="860">
        <v>1</v>
      </c>
      <c r="T30" s="867"/>
      <c r="V30" s="391"/>
      <c r="W30" s="391"/>
      <c r="X30" s="391"/>
      <c r="Y30" s="391"/>
      <c r="Z30" s="391"/>
      <c r="AA30" s="391"/>
      <c r="AB30" s="391"/>
      <c r="AC30" s="391"/>
      <c r="AD30" s="391"/>
      <c r="AE30" s="391"/>
      <c r="AF30" s="391"/>
      <c r="AG30" s="391"/>
      <c r="AH30" s="391"/>
      <c r="AI30" s="391"/>
    </row>
    <row r="31" spans="1:35" x14ac:dyDescent="0.25">
      <c r="A31" s="846">
        <v>8</v>
      </c>
      <c r="B31" s="858" t="s">
        <v>1831</v>
      </c>
      <c r="C31" s="859">
        <v>37682</v>
      </c>
      <c r="D31" s="832">
        <v>36358</v>
      </c>
      <c r="E31" s="832">
        <v>977</v>
      </c>
      <c r="F31" s="832">
        <v>346</v>
      </c>
      <c r="G31" s="832" t="s">
        <v>1835</v>
      </c>
      <c r="H31" s="832">
        <v>2</v>
      </c>
      <c r="I31" s="832" t="s">
        <v>1835</v>
      </c>
      <c r="J31" s="859" t="s">
        <v>1835</v>
      </c>
      <c r="K31" s="859">
        <v>106</v>
      </c>
      <c r="L31" s="859">
        <v>98</v>
      </c>
      <c r="M31" s="859">
        <v>2</v>
      </c>
      <c r="N31" s="859" t="s">
        <v>1835</v>
      </c>
      <c r="O31" s="859" t="s">
        <v>1835</v>
      </c>
      <c r="P31" s="859" t="s">
        <v>1835</v>
      </c>
      <c r="Q31" s="859">
        <v>37475</v>
      </c>
      <c r="R31" s="860">
        <v>1</v>
      </c>
      <c r="T31" s="867"/>
      <c r="V31" s="391"/>
      <c r="W31" s="391"/>
      <c r="X31" s="391"/>
      <c r="Y31" s="391"/>
      <c r="Z31" s="391"/>
      <c r="AA31" s="391"/>
      <c r="AB31" s="391"/>
      <c r="AC31" s="391"/>
      <c r="AD31" s="391"/>
      <c r="AE31" s="391"/>
      <c r="AF31" s="391"/>
      <c r="AG31" s="391"/>
      <c r="AH31" s="391"/>
      <c r="AI31" s="391"/>
    </row>
    <row r="32" spans="1:35" s="391" customFormat="1" x14ac:dyDescent="0.25">
      <c r="A32" s="846">
        <v>9</v>
      </c>
      <c r="B32" s="858" t="s">
        <v>1832</v>
      </c>
      <c r="C32" s="859" t="s">
        <v>1835</v>
      </c>
      <c r="D32" s="832" t="s">
        <v>1835</v>
      </c>
      <c r="E32" s="832" t="s">
        <v>1836</v>
      </c>
      <c r="F32" s="832" t="s">
        <v>1835</v>
      </c>
      <c r="G32" s="832" t="s">
        <v>1835</v>
      </c>
      <c r="H32" s="832" t="s">
        <v>1837</v>
      </c>
      <c r="I32" s="832" t="s">
        <v>1835</v>
      </c>
      <c r="J32" s="859" t="s">
        <v>1835</v>
      </c>
      <c r="K32" s="859" t="s">
        <v>1835</v>
      </c>
      <c r="L32" s="859" t="s">
        <v>1835</v>
      </c>
      <c r="M32" s="859" t="s">
        <v>1835</v>
      </c>
      <c r="N32" s="859" t="s">
        <v>1835</v>
      </c>
      <c r="O32" s="859" t="s">
        <v>1835</v>
      </c>
      <c r="P32" s="859" t="s">
        <v>1835</v>
      </c>
      <c r="Q32" s="859" t="s">
        <v>1835</v>
      </c>
      <c r="R32" s="860">
        <v>0</v>
      </c>
      <c r="S32" s="870"/>
      <c r="T32" s="867"/>
    </row>
    <row r="33" spans="1:35" s="391" customFormat="1" x14ac:dyDescent="0.25">
      <c r="A33" s="846">
        <v>10</v>
      </c>
      <c r="B33" s="863" t="s">
        <v>1833</v>
      </c>
      <c r="C33" s="859">
        <v>41267</v>
      </c>
      <c r="D33" s="832">
        <v>36407</v>
      </c>
      <c r="E33" s="832">
        <v>1725</v>
      </c>
      <c r="F33" s="832">
        <v>2067</v>
      </c>
      <c r="G33" s="832">
        <v>885</v>
      </c>
      <c r="H33" s="832">
        <v>176</v>
      </c>
      <c r="I33" s="832">
        <v>7</v>
      </c>
      <c r="J33" s="864"/>
      <c r="K33" s="864"/>
      <c r="L33" s="864"/>
      <c r="M33" s="864"/>
      <c r="N33" s="864"/>
      <c r="O33" s="864"/>
      <c r="P33" s="864"/>
      <c r="Q33" s="859">
        <v>40170</v>
      </c>
      <c r="R33" s="860">
        <v>1</v>
      </c>
      <c r="S33" s="870"/>
      <c r="T33" s="867"/>
    </row>
    <row r="34" spans="1:35" x14ac:dyDescent="0.25">
      <c r="V34" s="391"/>
      <c r="W34" s="391"/>
      <c r="X34" s="391"/>
      <c r="Y34" s="391"/>
      <c r="Z34" s="391"/>
      <c r="AA34" s="391"/>
      <c r="AB34" s="391"/>
      <c r="AC34" s="391"/>
      <c r="AD34" s="391"/>
      <c r="AE34" s="391"/>
      <c r="AF34" s="391"/>
      <c r="AG34" s="391"/>
      <c r="AH34" s="391"/>
      <c r="AI34" s="391"/>
    </row>
    <row r="35" spans="1:35" x14ac:dyDescent="0.25">
      <c r="C35" s="873"/>
      <c r="D35" s="873"/>
      <c r="E35" s="873"/>
      <c r="F35" s="873"/>
      <c r="G35" s="873"/>
      <c r="H35" s="873"/>
      <c r="I35" s="873"/>
      <c r="J35" s="873"/>
      <c r="K35" s="873"/>
      <c r="L35" s="873"/>
      <c r="M35" s="873"/>
      <c r="N35" s="873"/>
      <c r="O35" s="873"/>
      <c r="P35" s="873"/>
      <c r="V35" s="391"/>
      <c r="W35" s="391"/>
      <c r="X35" s="391"/>
      <c r="Y35" s="391"/>
      <c r="Z35" s="391"/>
      <c r="AA35" s="391"/>
      <c r="AB35" s="391"/>
      <c r="AC35" s="391"/>
      <c r="AD35" s="391"/>
      <c r="AE35" s="391"/>
      <c r="AF35" s="391"/>
      <c r="AG35" s="391"/>
      <c r="AH35" s="391"/>
      <c r="AI35" s="391"/>
    </row>
    <row r="36" spans="1:35" x14ac:dyDescent="0.25">
      <c r="C36" s="873"/>
      <c r="D36" s="873"/>
      <c r="E36" s="873"/>
      <c r="F36" s="873"/>
      <c r="G36" s="873"/>
      <c r="H36" s="873"/>
      <c r="I36" s="873"/>
      <c r="J36" s="873"/>
      <c r="K36" s="873"/>
      <c r="L36" s="873"/>
      <c r="M36" s="873"/>
      <c r="N36" s="873"/>
      <c r="O36" s="873"/>
      <c r="P36" s="873"/>
      <c r="V36" s="391"/>
      <c r="W36" s="391"/>
      <c r="X36" s="391"/>
      <c r="Y36" s="391"/>
      <c r="Z36" s="391"/>
      <c r="AA36" s="391"/>
      <c r="AB36" s="391"/>
      <c r="AC36" s="391"/>
      <c r="AD36" s="391"/>
      <c r="AE36" s="391"/>
      <c r="AF36" s="391"/>
      <c r="AG36" s="391"/>
      <c r="AH36" s="391"/>
      <c r="AI36" s="391"/>
    </row>
    <row r="37" spans="1:35" x14ac:dyDescent="0.25">
      <c r="C37" s="873"/>
      <c r="D37" s="873"/>
      <c r="E37" s="873"/>
      <c r="F37" s="873"/>
      <c r="G37" s="873"/>
      <c r="H37" s="873"/>
      <c r="I37" s="873"/>
      <c r="J37" s="873"/>
      <c r="K37" s="873"/>
      <c r="L37" s="873"/>
      <c r="M37" s="873"/>
      <c r="N37" s="873"/>
      <c r="O37" s="873"/>
      <c r="P37" s="873"/>
      <c r="Q37" s="873"/>
      <c r="V37" s="391"/>
      <c r="W37" s="391"/>
      <c r="X37" s="391"/>
      <c r="Y37" s="391"/>
      <c r="Z37" s="391"/>
      <c r="AA37" s="391"/>
      <c r="AB37" s="391"/>
      <c r="AC37" s="391"/>
      <c r="AD37" s="391"/>
      <c r="AE37" s="391"/>
      <c r="AF37" s="391"/>
      <c r="AG37" s="391"/>
      <c r="AH37" s="391"/>
      <c r="AI37" s="391"/>
    </row>
    <row r="38" spans="1:35" x14ac:dyDescent="0.25">
      <c r="C38" s="873"/>
      <c r="D38" s="873"/>
      <c r="E38" s="873"/>
      <c r="F38" s="873"/>
      <c r="G38" s="873"/>
      <c r="H38" s="873"/>
      <c r="I38" s="873"/>
      <c r="J38" s="873"/>
      <c r="K38" s="873"/>
      <c r="L38" s="873"/>
      <c r="M38" s="873"/>
      <c r="N38" s="873"/>
      <c r="O38" s="873"/>
      <c r="P38" s="873"/>
      <c r="Q38" s="873"/>
    </row>
    <row r="39" spans="1:35" ht="10.5" customHeight="1" x14ac:dyDescent="0.25">
      <c r="C39" s="873"/>
      <c r="D39" s="873"/>
      <c r="E39" s="873"/>
      <c r="F39" s="873"/>
      <c r="G39" s="873"/>
      <c r="H39" s="873"/>
      <c r="I39" s="873"/>
      <c r="J39" s="873"/>
      <c r="K39" s="873"/>
      <c r="L39" s="873"/>
      <c r="M39" s="873"/>
      <c r="N39" s="873"/>
      <c r="O39" s="873"/>
      <c r="P39" s="873"/>
      <c r="Q39" s="873"/>
    </row>
    <row r="40" spans="1:35" x14ac:dyDescent="0.25">
      <c r="C40" s="873"/>
      <c r="D40" s="873"/>
      <c r="E40" s="873"/>
      <c r="F40" s="873"/>
      <c r="G40" s="873"/>
      <c r="H40" s="873"/>
      <c r="I40" s="873"/>
      <c r="J40" s="873"/>
      <c r="K40" s="873"/>
      <c r="L40" s="873"/>
      <c r="M40" s="873"/>
      <c r="N40" s="873"/>
      <c r="O40" s="873"/>
      <c r="P40" s="873"/>
      <c r="Q40" s="873"/>
    </row>
    <row r="41" spans="1:35" x14ac:dyDescent="0.25">
      <c r="C41" s="873"/>
      <c r="D41" s="873"/>
      <c r="E41" s="873"/>
      <c r="F41" s="873"/>
      <c r="G41" s="873"/>
      <c r="H41" s="873"/>
      <c r="I41" s="873"/>
      <c r="J41" s="873"/>
      <c r="K41" s="873"/>
      <c r="L41" s="873"/>
      <c r="M41" s="873"/>
      <c r="N41" s="873"/>
      <c r="O41" s="873"/>
      <c r="P41" s="873"/>
      <c r="Q41" s="873"/>
    </row>
    <row r="42" spans="1:35" x14ac:dyDescent="0.25">
      <c r="C42" s="873"/>
      <c r="D42" s="873"/>
      <c r="E42" s="873"/>
      <c r="F42" s="873"/>
      <c r="G42" s="873"/>
      <c r="H42" s="873"/>
      <c r="I42" s="873"/>
      <c r="J42" s="873"/>
      <c r="K42" s="873"/>
      <c r="L42" s="873"/>
      <c r="M42" s="873"/>
      <c r="N42" s="873"/>
      <c r="O42" s="873"/>
      <c r="P42" s="873"/>
      <c r="Q42" s="873"/>
    </row>
    <row r="43" spans="1:35" x14ac:dyDescent="0.25">
      <c r="C43" s="873"/>
      <c r="D43" s="873"/>
      <c r="E43" s="873"/>
      <c r="F43" s="873"/>
      <c r="G43" s="873"/>
      <c r="H43" s="873"/>
      <c r="I43" s="873"/>
      <c r="J43" s="873"/>
      <c r="K43" s="873"/>
      <c r="L43" s="873"/>
      <c r="M43" s="873"/>
      <c r="N43" s="873"/>
      <c r="O43" s="873"/>
      <c r="P43" s="873"/>
      <c r="Q43" s="873"/>
    </row>
    <row r="44" spans="1:35" x14ac:dyDescent="0.25">
      <c r="C44" s="873"/>
      <c r="D44" s="873"/>
      <c r="E44" s="873"/>
      <c r="F44" s="873"/>
      <c r="G44" s="873"/>
      <c r="H44" s="873"/>
      <c r="I44" s="873"/>
      <c r="J44" s="873"/>
      <c r="K44" s="873"/>
      <c r="L44" s="873"/>
      <c r="M44" s="873"/>
      <c r="N44" s="873"/>
      <c r="O44" s="873"/>
      <c r="P44" s="873"/>
      <c r="Q44" s="873"/>
    </row>
    <row r="45" spans="1:35" x14ac:dyDescent="0.25">
      <c r="C45" s="873"/>
      <c r="D45" s="873"/>
      <c r="E45" s="873"/>
      <c r="F45" s="873"/>
      <c r="G45" s="873"/>
      <c r="H45" s="873"/>
      <c r="I45" s="873"/>
      <c r="J45" s="873"/>
      <c r="K45" s="873"/>
      <c r="L45" s="873"/>
      <c r="M45" s="873"/>
      <c r="N45" s="873"/>
      <c r="O45" s="873"/>
      <c r="P45" s="873"/>
      <c r="Q45" s="873"/>
    </row>
    <row r="46" spans="1:35" x14ac:dyDescent="0.25">
      <c r="C46" s="873"/>
      <c r="D46" s="873"/>
      <c r="E46" s="873"/>
      <c r="F46" s="873"/>
      <c r="G46" s="873"/>
      <c r="H46" s="873"/>
      <c r="I46" s="873"/>
      <c r="J46" s="873"/>
      <c r="K46" s="873"/>
      <c r="L46" s="873"/>
      <c r="M46" s="873"/>
      <c r="N46" s="873"/>
      <c r="O46" s="873"/>
      <c r="P46" s="873"/>
      <c r="Q46" s="873"/>
    </row>
    <row r="47" spans="1:35" x14ac:dyDescent="0.25">
      <c r="C47" s="873"/>
      <c r="D47" s="873"/>
      <c r="E47" s="873"/>
      <c r="F47" s="873"/>
      <c r="G47" s="873"/>
      <c r="H47" s="873"/>
      <c r="I47" s="873"/>
      <c r="J47" s="873"/>
      <c r="K47" s="873"/>
      <c r="L47" s="873"/>
      <c r="M47" s="873"/>
      <c r="N47" s="873"/>
      <c r="O47" s="873"/>
      <c r="P47" s="873"/>
      <c r="Q47" s="873"/>
    </row>
    <row r="48" spans="1:35" x14ac:dyDescent="0.25">
      <c r="C48" s="873"/>
      <c r="D48" s="873"/>
      <c r="E48" s="873"/>
      <c r="F48" s="873"/>
      <c r="G48" s="873"/>
      <c r="H48" s="873"/>
      <c r="I48" s="873"/>
      <c r="J48" s="873"/>
      <c r="K48" s="873"/>
      <c r="L48" s="873"/>
      <c r="M48" s="873"/>
      <c r="N48" s="873"/>
      <c r="O48" s="873"/>
      <c r="P48" s="873"/>
      <c r="Q48" s="873"/>
    </row>
    <row r="49" spans="3:17" x14ac:dyDescent="0.25">
      <c r="C49" s="873"/>
      <c r="D49" s="873"/>
      <c r="E49" s="873"/>
      <c r="F49" s="873"/>
      <c r="G49" s="873"/>
      <c r="H49" s="873"/>
      <c r="I49" s="873"/>
      <c r="J49" s="873"/>
      <c r="K49" s="873"/>
      <c r="L49" s="873"/>
      <c r="M49" s="873"/>
      <c r="N49" s="873"/>
      <c r="O49" s="873"/>
      <c r="P49" s="873"/>
      <c r="Q49" s="873"/>
    </row>
    <row r="54" spans="3:17" x14ac:dyDescent="0.25">
      <c r="C54" s="873"/>
      <c r="D54" s="873"/>
      <c r="E54" s="873"/>
      <c r="F54" s="873"/>
      <c r="G54" s="873"/>
      <c r="H54" s="873"/>
      <c r="I54" s="873"/>
      <c r="J54" s="873"/>
      <c r="K54" s="873"/>
      <c r="L54" s="873"/>
      <c r="M54" s="873"/>
      <c r="N54" s="873"/>
      <c r="O54" s="873"/>
      <c r="P54" s="873"/>
    </row>
    <row r="55" spans="3:17" x14ac:dyDescent="0.25">
      <c r="C55" s="873"/>
      <c r="D55" s="873"/>
      <c r="E55" s="873"/>
      <c r="F55" s="873"/>
      <c r="G55" s="873"/>
      <c r="H55" s="873"/>
      <c r="I55" s="873"/>
      <c r="J55" s="873"/>
      <c r="K55" s="873"/>
      <c r="L55" s="873"/>
      <c r="M55" s="873"/>
      <c r="N55" s="873"/>
      <c r="O55" s="873"/>
      <c r="P55" s="873"/>
      <c r="Q55" s="873"/>
    </row>
    <row r="56" spans="3:17" x14ac:dyDescent="0.25">
      <c r="D56" s="873"/>
      <c r="E56" s="873"/>
      <c r="F56" s="873"/>
      <c r="G56" s="873"/>
      <c r="H56" s="873"/>
      <c r="I56" s="873"/>
      <c r="J56" s="873"/>
      <c r="K56" s="873"/>
      <c r="L56" s="873"/>
      <c r="M56" s="873"/>
      <c r="N56" s="873"/>
      <c r="O56" s="873"/>
      <c r="P56" s="873"/>
      <c r="Q56" s="873"/>
    </row>
    <row r="57" spans="3:17" x14ac:dyDescent="0.25">
      <c r="D57" s="873"/>
      <c r="E57" s="873"/>
      <c r="F57" s="873"/>
      <c r="G57" s="873"/>
      <c r="H57" s="873"/>
      <c r="I57" s="873"/>
      <c r="J57" s="873"/>
      <c r="K57" s="873"/>
      <c r="L57" s="873"/>
      <c r="M57" s="873"/>
      <c r="N57" s="873"/>
      <c r="O57" s="873"/>
      <c r="P57" s="873"/>
      <c r="Q57" s="873"/>
    </row>
    <row r="58" spans="3:17" x14ac:dyDescent="0.25">
      <c r="D58" s="873"/>
      <c r="E58" s="873"/>
      <c r="F58" s="873"/>
      <c r="G58" s="873"/>
      <c r="H58" s="873"/>
      <c r="I58" s="873"/>
      <c r="J58" s="873"/>
      <c r="K58" s="873"/>
      <c r="L58" s="873"/>
      <c r="M58" s="873"/>
      <c r="N58" s="873"/>
      <c r="O58" s="873"/>
      <c r="P58" s="873"/>
      <c r="Q58" s="873"/>
    </row>
    <row r="59" spans="3:17" x14ac:dyDescent="0.25">
      <c r="D59" s="873"/>
      <c r="E59" s="873"/>
      <c r="F59" s="873"/>
      <c r="G59" s="873"/>
      <c r="H59" s="873"/>
      <c r="I59" s="873"/>
      <c r="J59" s="873"/>
      <c r="K59" s="873"/>
      <c r="L59" s="873"/>
      <c r="M59" s="873"/>
      <c r="N59" s="873"/>
      <c r="O59" s="873"/>
      <c r="P59" s="873"/>
      <c r="Q59" s="873"/>
    </row>
    <row r="60" spans="3:17" x14ac:dyDescent="0.25">
      <c r="D60" s="873"/>
      <c r="E60" s="873"/>
      <c r="F60" s="873"/>
      <c r="G60" s="873"/>
      <c r="H60" s="873"/>
      <c r="I60" s="873"/>
      <c r="J60" s="873"/>
      <c r="K60" s="873"/>
      <c r="L60" s="873"/>
      <c r="M60" s="873"/>
      <c r="N60" s="873"/>
      <c r="O60" s="873"/>
      <c r="P60" s="873"/>
      <c r="Q60" s="873"/>
    </row>
    <row r="61" spans="3:17" x14ac:dyDescent="0.25">
      <c r="D61" s="873"/>
      <c r="E61" s="873"/>
      <c r="F61" s="873"/>
      <c r="G61" s="873"/>
      <c r="H61" s="873"/>
      <c r="I61" s="873"/>
      <c r="J61" s="873"/>
      <c r="K61" s="873"/>
      <c r="L61" s="873"/>
      <c r="M61" s="873"/>
      <c r="N61" s="873"/>
      <c r="O61" s="873"/>
      <c r="P61" s="873"/>
      <c r="Q61" s="873"/>
    </row>
    <row r="62" spans="3:17" x14ac:dyDescent="0.25">
      <c r="D62" s="873"/>
      <c r="E62" s="873"/>
      <c r="F62" s="873"/>
      <c r="G62" s="873"/>
      <c r="H62" s="873"/>
      <c r="I62" s="873"/>
      <c r="J62" s="873"/>
      <c r="K62" s="873"/>
      <c r="L62" s="873"/>
      <c r="M62" s="873"/>
      <c r="N62" s="873"/>
      <c r="O62" s="873"/>
      <c r="P62" s="873"/>
      <c r="Q62" s="873"/>
    </row>
    <row r="63" spans="3:17" x14ac:dyDescent="0.25">
      <c r="D63" s="873"/>
      <c r="E63" s="873"/>
      <c r="F63" s="873"/>
      <c r="G63" s="873"/>
      <c r="H63" s="873"/>
      <c r="I63" s="873"/>
      <c r="J63" s="873"/>
      <c r="K63" s="873"/>
      <c r="L63" s="873"/>
      <c r="M63" s="873"/>
      <c r="N63" s="873"/>
      <c r="O63" s="873"/>
      <c r="P63" s="873"/>
      <c r="Q63" s="873"/>
    </row>
    <row r="64" spans="3:17" x14ac:dyDescent="0.25">
      <c r="D64" s="873"/>
      <c r="E64" s="873"/>
      <c r="F64" s="873"/>
      <c r="G64" s="873"/>
      <c r="H64" s="873"/>
      <c r="I64" s="873"/>
      <c r="J64" s="873"/>
      <c r="K64" s="873"/>
      <c r="L64" s="873"/>
      <c r="M64" s="873"/>
      <c r="N64" s="873"/>
      <c r="O64" s="873"/>
      <c r="P64" s="873"/>
      <c r="Q64" s="873"/>
    </row>
  </sheetData>
  <mergeCells count="9">
    <mergeCell ref="D22:I22"/>
    <mergeCell ref="J22:P22"/>
    <mergeCell ref="Q22:R22"/>
    <mergeCell ref="C3:R3"/>
    <mergeCell ref="V3:AI21"/>
    <mergeCell ref="D4:I4"/>
    <mergeCell ref="J4:P4"/>
    <mergeCell ref="Q4:R4"/>
    <mergeCell ref="C21:R21"/>
  </mergeCells>
  <hyperlinks>
    <hyperlink ref="T1" location="Index!A1" display="Index" xr:uid="{02889B82-70A4-4209-8B27-3341C2DE017B}"/>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094FD-74B1-427B-8CE1-E8230F90356E}">
  <dimension ref="A1:Z47"/>
  <sheetViews>
    <sheetView showGridLines="0" topLeftCell="E1" zoomScale="85" zoomScaleNormal="85" workbookViewId="0">
      <selection activeCell="J1" sqref="J1"/>
    </sheetView>
  </sheetViews>
  <sheetFormatPr defaultRowHeight="14.5" x14ac:dyDescent="0.35"/>
  <cols>
    <col min="1" max="1" width="2.36328125" customWidth="1"/>
    <col min="2" max="2" width="33.1796875" customWidth="1"/>
    <col min="3" max="3" width="20.81640625" customWidth="1"/>
    <col min="4" max="4" width="17.1796875" customWidth="1"/>
    <col min="5" max="5" width="20.6328125" customWidth="1"/>
    <col min="6" max="6" width="13.6328125" customWidth="1"/>
    <col min="7" max="7" width="15.453125" customWidth="1"/>
    <col min="8" max="8" width="18.90625" customWidth="1"/>
  </cols>
  <sheetData>
    <row r="1" spans="1:26" x14ac:dyDescent="0.35">
      <c r="A1" s="192" t="s">
        <v>1838</v>
      </c>
      <c r="B1" s="192"/>
      <c r="C1" s="192"/>
      <c r="D1" s="192"/>
      <c r="E1" s="192"/>
      <c r="F1" s="192"/>
      <c r="G1" s="192"/>
      <c r="H1" s="192"/>
      <c r="J1" s="1" t="s">
        <v>71</v>
      </c>
    </row>
    <row r="2" spans="1:26" ht="15" thickBot="1" x14ac:dyDescent="0.4">
      <c r="B2" s="791">
        <v>45473</v>
      </c>
    </row>
    <row r="3" spans="1:26" ht="14.5" customHeight="1" x14ac:dyDescent="0.35">
      <c r="A3" s="874"/>
      <c r="B3" s="875" t="s">
        <v>1719</v>
      </c>
      <c r="C3" s="875" t="s">
        <v>1720</v>
      </c>
      <c r="D3" s="875" t="s">
        <v>1721</v>
      </c>
      <c r="E3" s="875" t="s">
        <v>1722</v>
      </c>
      <c r="F3" s="875" t="s">
        <v>1723</v>
      </c>
      <c r="G3" s="875" t="s">
        <v>1724</v>
      </c>
      <c r="H3" s="875" t="s">
        <v>1725</v>
      </c>
      <c r="M3" s="1276" t="s">
        <v>1839</v>
      </c>
      <c r="N3" s="1277"/>
      <c r="O3" s="1277"/>
      <c r="P3" s="1277"/>
      <c r="Q3" s="1277"/>
      <c r="R3" s="1277"/>
      <c r="S3" s="1277"/>
      <c r="T3" s="1277"/>
      <c r="U3" s="1277"/>
      <c r="V3" s="1277"/>
      <c r="W3" s="1277"/>
      <c r="X3" s="1277"/>
      <c r="Y3" s="1277"/>
      <c r="Z3" s="1278"/>
    </row>
    <row r="4" spans="1:26" x14ac:dyDescent="0.35">
      <c r="A4" s="874"/>
      <c r="B4" s="1300" t="s">
        <v>1840</v>
      </c>
      <c r="C4" s="1302" t="s">
        <v>1841</v>
      </c>
      <c r="D4" s="1300" t="s">
        <v>1842</v>
      </c>
      <c r="E4" s="1300" t="s">
        <v>1843</v>
      </c>
      <c r="F4" s="1300" t="s">
        <v>1844</v>
      </c>
      <c r="G4" s="1300" t="s">
        <v>1845</v>
      </c>
      <c r="H4" s="1300" t="s">
        <v>1846</v>
      </c>
      <c r="M4" s="1279"/>
      <c r="N4" s="1304"/>
      <c r="O4" s="1304"/>
      <c r="P4" s="1304"/>
      <c r="Q4" s="1304"/>
      <c r="R4" s="1304"/>
      <c r="S4" s="1304"/>
      <c r="T4" s="1304"/>
      <c r="U4" s="1304"/>
      <c r="V4" s="1304"/>
      <c r="W4" s="1304"/>
      <c r="X4" s="1304"/>
      <c r="Y4" s="1304"/>
      <c r="Z4" s="1281"/>
    </row>
    <row r="5" spans="1:26" ht="21" customHeight="1" x14ac:dyDescent="0.35">
      <c r="A5" s="874"/>
      <c r="B5" s="1301"/>
      <c r="C5" s="1303"/>
      <c r="D5" s="1301"/>
      <c r="E5" s="1301"/>
      <c r="F5" s="1301"/>
      <c r="G5" s="1301"/>
      <c r="H5" s="1301"/>
      <c r="M5" s="1279"/>
      <c r="N5" s="1304"/>
      <c r="O5" s="1304"/>
      <c r="P5" s="1304"/>
      <c r="Q5" s="1304"/>
      <c r="R5" s="1304"/>
      <c r="S5" s="1304"/>
      <c r="T5" s="1304"/>
      <c r="U5" s="1304"/>
      <c r="V5" s="1304"/>
      <c r="W5" s="1304"/>
      <c r="X5" s="1304"/>
      <c r="Y5" s="1304"/>
      <c r="Z5" s="1281"/>
    </row>
    <row r="6" spans="1:26" x14ac:dyDescent="0.35">
      <c r="A6" s="876">
        <v>1</v>
      </c>
      <c r="B6" s="877" t="s">
        <v>1847</v>
      </c>
      <c r="C6" s="720" t="s">
        <v>1848</v>
      </c>
      <c r="D6" s="878">
        <v>10193.646654070008</v>
      </c>
      <c r="E6" s="879" t="s">
        <v>1849</v>
      </c>
      <c r="F6" s="880">
        <v>2023</v>
      </c>
      <c r="G6" s="881">
        <v>0.60606060606060608</v>
      </c>
      <c r="H6" s="878" t="s">
        <v>1850</v>
      </c>
      <c r="I6" s="663"/>
      <c r="M6" s="1279"/>
      <c r="N6" s="1304"/>
      <c r="O6" s="1304"/>
      <c r="P6" s="1304"/>
      <c r="Q6" s="1304"/>
      <c r="R6" s="1304"/>
      <c r="S6" s="1304"/>
      <c r="T6" s="1304"/>
      <c r="U6" s="1304"/>
      <c r="V6" s="1304"/>
      <c r="W6" s="1304"/>
      <c r="X6" s="1304"/>
      <c r="Y6" s="1304"/>
      <c r="Z6" s="1281"/>
    </row>
    <row r="7" spans="1:26" x14ac:dyDescent="0.35">
      <c r="A7" s="1305">
        <v>2</v>
      </c>
      <c r="B7" s="1307" t="s">
        <v>1851</v>
      </c>
      <c r="C7" s="1309" t="s">
        <v>1852</v>
      </c>
      <c r="D7" s="1311">
        <v>1165.4172660800002</v>
      </c>
      <c r="E7" s="879" t="s">
        <v>1853</v>
      </c>
      <c r="F7" s="880">
        <v>2023</v>
      </c>
      <c r="G7" s="881">
        <v>-0.55431632292868216</v>
      </c>
      <c r="H7" s="882" t="s">
        <v>1854</v>
      </c>
      <c r="I7" s="663"/>
      <c r="M7" s="1279"/>
      <c r="N7" s="1304"/>
      <c r="O7" s="1304"/>
      <c r="P7" s="1304"/>
      <c r="Q7" s="1304"/>
      <c r="R7" s="1304"/>
      <c r="S7" s="1304"/>
      <c r="T7" s="1304"/>
      <c r="U7" s="1304"/>
      <c r="V7" s="1304"/>
      <c r="W7" s="1304"/>
      <c r="X7" s="1304"/>
      <c r="Y7" s="1304"/>
      <c r="Z7" s="1281"/>
    </row>
    <row r="8" spans="1:26" x14ac:dyDescent="0.35">
      <c r="A8" s="1306"/>
      <c r="B8" s="1308"/>
      <c r="C8" s="1310"/>
      <c r="D8" s="1312"/>
      <c r="E8" s="879" t="s">
        <v>1855</v>
      </c>
      <c r="F8" s="880">
        <v>2023</v>
      </c>
      <c r="G8" s="881">
        <v>-0.49138041143071365</v>
      </c>
      <c r="H8" s="879" t="s">
        <v>1856</v>
      </c>
      <c r="I8" s="663"/>
      <c r="M8" s="1279"/>
      <c r="N8" s="1304"/>
      <c r="O8" s="1304"/>
      <c r="P8" s="1304"/>
      <c r="Q8" s="1304"/>
      <c r="R8" s="1304"/>
      <c r="S8" s="1304"/>
      <c r="T8" s="1304"/>
      <c r="U8" s="1304"/>
      <c r="V8" s="1304"/>
      <c r="W8" s="1304"/>
      <c r="X8" s="1304"/>
      <c r="Y8" s="1304"/>
      <c r="Z8" s="1281"/>
    </row>
    <row r="9" spans="1:26" ht="21" x14ac:dyDescent="0.35">
      <c r="A9" s="883">
        <v>3</v>
      </c>
      <c r="B9" s="884" t="s">
        <v>1857</v>
      </c>
      <c r="C9" s="705" t="s">
        <v>1858</v>
      </c>
      <c r="D9" s="878">
        <v>6529.4002198500002</v>
      </c>
      <c r="E9" s="879" t="s">
        <v>1859</v>
      </c>
      <c r="F9" s="880">
        <v>2023</v>
      </c>
      <c r="G9" s="881">
        <v>0.32687500000000008</v>
      </c>
      <c r="H9" s="885" t="s">
        <v>1860</v>
      </c>
      <c r="M9" s="1279"/>
      <c r="N9" s="1304"/>
      <c r="O9" s="1304"/>
      <c r="P9" s="1304"/>
      <c r="Q9" s="1304"/>
      <c r="R9" s="1304"/>
      <c r="S9" s="1304"/>
      <c r="T9" s="1304"/>
      <c r="U9" s="1304"/>
      <c r="V9" s="1304"/>
      <c r="W9" s="1304"/>
      <c r="X9" s="1304"/>
      <c r="Y9" s="1304"/>
      <c r="Z9" s="1281"/>
    </row>
    <row r="10" spans="1:26" ht="21" x14ac:dyDescent="0.35">
      <c r="A10" s="883">
        <v>4</v>
      </c>
      <c r="B10" s="886" t="s">
        <v>1861</v>
      </c>
      <c r="C10" s="720" t="s">
        <v>1862</v>
      </c>
      <c r="D10" s="878">
        <v>2901.0775647600008</v>
      </c>
      <c r="E10" s="887" t="s">
        <v>1863</v>
      </c>
      <c r="F10" s="880">
        <v>2023</v>
      </c>
      <c r="G10" s="881">
        <v>0.41584158415841566</v>
      </c>
      <c r="H10" s="885" t="s">
        <v>1863</v>
      </c>
      <c r="M10" s="1279"/>
      <c r="N10" s="1304"/>
      <c r="O10" s="1304"/>
      <c r="P10" s="1304"/>
      <c r="Q10" s="1304"/>
      <c r="R10" s="1304"/>
      <c r="S10" s="1304"/>
      <c r="T10" s="1304"/>
      <c r="U10" s="1304"/>
      <c r="V10" s="1304"/>
      <c r="W10" s="1304"/>
      <c r="X10" s="1304"/>
      <c r="Y10" s="1304"/>
      <c r="Z10" s="1281"/>
    </row>
    <row r="11" spans="1:26" x14ac:dyDescent="0.35">
      <c r="A11" s="883">
        <v>5</v>
      </c>
      <c r="B11" s="884" t="s">
        <v>1864</v>
      </c>
      <c r="C11" s="720" t="s">
        <v>1865</v>
      </c>
      <c r="D11" s="878">
        <v>4147.6497651708596</v>
      </c>
      <c r="E11" s="879" t="s">
        <v>1866</v>
      </c>
      <c r="F11" s="880">
        <v>2023</v>
      </c>
      <c r="G11" s="881">
        <v>0.32913385826771652</v>
      </c>
      <c r="H11" s="878" t="s">
        <v>1867</v>
      </c>
      <c r="M11" s="1279"/>
      <c r="N11" s="1304"/>
      <c r="O11" s="1304"/>
      <c r="P11" s="1304"/>
      <c r="Q11" s="1304"/>
      <c r="R11" s="1304"/>
      <c r="S11" s="1304"/>
      <c r="T11" s="1304"/>
      <c r="U11" s="1304"/>
      <c r="V11" s="1304"/>
      <c r="W11" s="1304"/>
      <c r="X11" s="1304"/>
      <c r="Y11" s="1304"/>
      <c r="Z11" s="1281"/>
    </row>
    <row r="12" spans="1:26" x14ac:dyDescent="0.35">
      <c r="A12" s="883">
        <v>6</v>
      </c>
      <c r="B12" s="884" t="s">
        <v>1868</v>
      </c>
      <c r="C12" s="888">
        <v>5020</v>
      </c>
      <c r="D12" s="878">
        <v>8301.98286296058</v>
      </c>
      <c r="E12" s="887" t="s">
        <v>1869</v>
      </c>
      <c r="F12" s="880">
        <v>2022</v>
      </c>
      <c r="G12" s="889"/>
      <c r="H12" s="890" t="s">
        <v>1870</v>
      </c>
      <c r="M12" s="1279"/>
      <c r="N12" s="1304"/>
      <c r="O12" s="1304"/>
      <c r="P12" s="1304"/>
      <c r="Q12" s="1304"/>
      <c r="R12" s="1304"/>
      <c r="S12" s="1304"/>
      <c r="T12" s="1304"/>
      <c r="U12" s="1304"/>
      <c r="V12" s="1304"/>
      <c r="W12" s="1304"/>
      <c r="X12" s="1304"/>
      <c r="Y12" s="1304"/>
      <c r="Z12" s="1281"/>
    </row>
    <row r="13" spans="1:26" x14ac:dyDescent="0.35">
      <c r="A13" s="883">
        <v>7</v>
      </c>
      <c r="B13" s="884" t="s">
        <v>1871</v>
      </c>
      <c r="C13" s="720" t="s">
        <v>1872</v>
      </c>
      <c r="D13" s="878">
        <v>585.87408214999994</v>
      </c>
      <c r="E13" s="879" t="s">
        <v>1873</v>
      </c>
      <c r="F13" s="880">
        <v>2023</v>
      </c>
      <c r="G13" s="881">
        <v>0.35049815791466576</v>
      </c>
      <c r="H13" s="891" t="s">
        <v>1874</v>
      </c>
      <c r="M13" s="1279"/>
      <c r="N13" s="1304"/>
      <c r="O13" s="1304"/>
      <c r="P13" s="1304"/>
      <c r="Q13" s="1304"/>
      <c r="R13" s="1304"/>
      <c r="S13" s="1304"/>
      <c r="T13" s="1304"/>
      <c r="U13" s="1304"/>
      <c r="V13" s="1304"/>
      <c r="W13" s="1304"/>
      <c r="X13" s="1304"/>
      <c r="Y13" s="1304"/>
      <c r="Z13" s="1281"/>
    </row>
    <row r="14" spans="1:26" ht="17" customHeight="1" x14ac:dyDescent="0.35">
      <c r="A14" s="1313">
        <v>8</v>
      </c>
      <c r="B14" s="1307" t="s">
        <v>1875</v>
      </c>
      <c r="C14" s="1315" t="s">
        <v>1876</v>
      </c>
      <c r="D14" s="1317">
        <v>1988.4079965099997</v>
      </c>
      <c r="E14" s="879" t="s">
        <v>1877</v>
      </c>
      <c r="F14" s="880">
        <v>2023</v>
      </c>
      <c r="G14" s="889"/>
      <c r="H14" s="892" t="s">
        <v>1878</v>
      </c>
      <c r="M14" s="1279"/>
      <c r="N14" s="1304"/>
      <c r="O14" s="1304"/>
      <c r="P14" s="1304"/>
      <c r="Q14" s="1304"/>
      <c r="R14" s="1304"/>
      <c r="S14" s="1304"/>
      <c r="T14" s="1304"/>
      <c r="U14" s="1304"/>
      <c r="V14" s="1304"/>
      <c r="W14" s="1304"/>
      <c r="X14" s="1304"/>
      <c r="Y14" s="1304"/>
      <c r="Z14" s="1281"/>
    </row>
    <row r="15" spans="1:26" ht="17" customHeight="1" x14ac:dyDescent="0.35">
      <c r="A15" s="1314"/>
      <c r="B15" s="1308"/>
      <c r="C15" s="1316"/>
      <c r="D15" s="1318"/>
      <c r="E15" s="879" t="s">
        <v>1879</v>
      </c>
      <c r="F15" s="880">
        <v>2023</v>
      </c>
      <c r="G15" s="881">
        <v>0.33682461490963422</v>
      </c>
      <c r="H15" s="885" t="s">
        <v>1880</v>
      </c>
      <c r="M15" s="1279"/>
      <c r="N15" s="1304"/>
      <c r="O15" s="1304"/>
      <c r="P15" s="1304"/>
      <c r="Q15" s="1304"/>
      <c r="R15" s="1304"/>
      <c r="S15" s="1304"/>
      <c r="T15" s="1304"/>
      <c r="U15" s="1304"/>
      <c r="V15" s="1304"/>
      <c r="W15" s="1304"/>
      <c r="X15" s="1304"/>
      <c r="Y15" s="1304"/>
      <c r="Z15" s="1281"/>
    </row>
    <row r="16" spans="1:26" x14ac:dyDescent="0.35">
      <c r="A16" s="876">
        <v>9</v>
      </c>
      <c r="B16" s="884" t="s">
        <v>1881</v>
      </c>
      <c r="C16" s="893"/>
      <c r="D16" s="893"/>
      <c r="E16" s="893"/>
      <c r="F16" s="893"/>
      <c r="G16" s="893"/>
      <c r="H16" s="893"/>
      <c r="M16" s="1279"/>
      <c r="N16" s="1304"/>
      <c r="O16" s="1304"/>
      <c r="P16" s="1304"/>
      <c r="Q16" s="1304"/>
      <c r="R16" s="1304"/>
      <c r="S16" s="1304"/>
      <c r="T16" s="1304"/>
      <c r="U16" s="1304"/>
      <c r="V16" s="1304"/>
      <c r="W16" s="1304"/>
      <c r="X16" s="1304"/>
      <c r="Y16" s="1304"/>
      <c r="Z16" s="1281"/>
    </row>
    <row r="17" spans="1:26" x14ac:dyDescent="0.35">
      <c r="A17" s="876">
        <v>10</v>
      </c>
      <c r="B17" s="884" t="s">
        <v>1882</v>
      </c>
      <c r="C17" s="720" t="s">
        <v>1883</v>
      </c>
      <c r="D17" s="878">
        <v>25665.205392</v>
      </c>
      <c r="E17" s="879" t="s">
        <v>1884</v>
      </c>
      <c r="F17" s="880">
        <v>2023</v>
      </c>
      <c r="G17" s="881">
        <v>1.1466977564421366</v>
      </c>
      <c r="H17" s="879" t="s">
        <v>1885</v>
      </c>
      <c r="M17" s="1279"/>
      <c r="N17" s="1304"/>
      <c r="O17" s="1304"/>
      <c r="P17" s="1304"/>
      <c r="Q17" s="1304"/>
      <c r="R17" s="1304"/>
      <c r="S17" s="1304"/>
      <c r="T17" s="1304"/>
      <c r="U17" s="1304"/>
      <c r="V17" s="1304"/>
      <c r="W17" s="1304"/>
      <c r="X17" s="1304"/>
      <c r="Y17" s="1304"/>
      <c r="Z17" s="1281"/>
    </row>
    <row r="18" spans="1:26" x14ac:dyDescent="0.35">
      <c r="B18" s="894" t="s">
        <v>1886</v>
      </c>
      <c r="C18" s="663"/>
      <c r="M18" s="1279"/>
      <c r="N18" s="1304"/>
      <c r="O18" s="1304"/>
      <c r="P18" s="1304"/>
      <c r="Q18" s="1304"/>
      <c r="R18" s="1304"/>
      <c r="S18" s="1304"/>
      <c r="T18" s="1304"/>
      <c r="U18" s="1304"/>
      <c r="V18" s="1304"/>
      <c r="W18" s="1304"/>
      <c r="X18" s="1304"/>
      <c r="Y18" s="1304"/>
      <c r="Z18" s="1281"/>
    </row>
    <row r="19" spans="1:26" x14ac:dyDescent="0.35">
      <c r="M19" s="1279"/>
      <c r="N19" s="1304"/>
      <c r="O19" s="1304"/>
      <c r="P19" s="1304"/>
      <c r="Q19" s="1304"/>
      <c r="R19" s="1304"/>
      <c r="S19" s="1304"/>
      <c r="T19" s="1304"/>
      <c r="U19" s="1304"/>
      <c r="V19" s="1304"/>
      <c r="W19" s="1304"/>
      <c r="X19" s="1304"/>
      <c r="Y19" s="1304"/>
      <c r="Z19" s="1281"/>
    </row>
    <row r="20" spans="1:26" x14ac:dyDescent="0.35">
      <c r="M20" s="1279"/>
      <c r="N20" s="1304"/>
      <c r="O20" s="1304"/>
      <c r="P20" s="1304"/>
      <c r="Q20" s="1304"/>
      <c r="R20" s="1304"/>
      <c r="S20" s="1304"/>
      <c r="T20" s="1304"/>
      <c r="U20" s="1304"/>
      <c r="V20" s="1304"/>
      <c r="W20" s="1304"/>
      <c r="X20" s="1304"/>
      <c r="Y20" s="1304"/>
      <c r="Z20" s="1281"/>
    </row>
    <row r="21" spans="1:26" x14ac:dyDescent="0.35">
      <c r="M21" s="1279"/>
      <c r="N21" s="1304"/>
      <c r="O21" s="1304"/>
      <c r="P21" s="1304"/>
      <c r="Q21" s="1304"/>
      <c r="R21" s="1304"/>
      <c r="S21" s="1304"/>
      <c r="T21" s="1304"/>
      <c r="U21" s="1304"/>
      <c r="V21" s="1304"/>
      <c r="W21" s="1304"/>
      <c r="X21" s="1304"/>
      <c r="Y21" s="1304"/>
      <c r="Z21" s="1281"/>
    </row>
    <row r="22" spans="1:26" x14ac:dyDescent="0.35">
      <c r="M22" s="1279"/>
      <c r="N22" s="1304"/>
      <c r="O22" s="1304"/>
      <c r="P22" s="1304"/>
      <c r="Q22" s="1304"/>
      <c r="R22" s="1304"/>
      <c r="S22" s="1304"/>
      <c r="T22" s="1304"/>
      <c r="U22" s="1304"/>
      <c r="V22" s="1304"/>
      <c r="W22" s="1304"/>
      <c r="X22" s="1304"/>
      <c r="Y22" s="1304"/>
      <c r="Z22" s="1281"/>
    </row>
    <row r="23" spans="1:26" x14ac:dyDescent="0.35">
      <c r="M23" s="1279"/>
      <c r="N23" s="1304"/>
      <c r="O23" s="1304"/>
      <c r="P23" s="1304"/>
      <c r="Q23" s="1304"/>
      <c r="R23" s="1304"/>
      <c r="S23" s="1304"/>
      <c r="T23" s="1304"/>
      <c r="U23" s="1304"/>
      <c r="V23" s="1304"/>
      <c r="W23" s="1304"/>
      <c r="X23" s="1304"/>
      <c r="Y23" s="1304"/>
      <c r="Z23" s="1281"/>
    </row>
    <row r="24" spans="1:26" x14ac:dyDescent="0.35">
      <c r="M24" s="1279"/>
      <c r="N24" s="1304"/>
      <c r="O24" s="1304"/>
      <c r="P24" s="1304"/>
      <c r="Q24" s="1304"/>
      <c r="R24" s="1304"/>
      <c r="S24" s="1304"/>
      <c r="T24" s="1304"/>
      <c r="U24" s="1304"/>
      <c r="V24" s="1304"/>
      <c r="W24" s="1304"/>
      <c r="X24" s="1304"/>
      <c r="Y24" s="1304"/>
      <c r="Z24" s="1281"/>
    </row>
    <row r="25" spans="1:26" x14ac:dyDescent="0.35">
      <c r="M25" s="1279"/>
      <c r="N25" s="1304"/>
      <c r="O25" s="1304"/>
      <c r="P25" s="1304"/>
      <c r="Q25" s="1304"/>
      <c r="R25" s="1304"/>
      <c r="S25" s="1304"/>
      <c r="T25" s="1304"/>
      <c r="U25" s="1304"/>
      <c r="V25" s="1304"/>
      <c r="W25" s="1304"/>
      <c r="X25" s="1304"/>
      <c r="Y25" s="1304"/>
      <c r="Z25" s="1281"/>
    </row>
    <row r="26" spans="1:26" x14ac:dyDescent="0.35">
      <c r="M26" s="1279"/>
      <c r="N26" s="1304"/>
      <c r="O26" s="1304"/>
      <c r="P26" s="1304"/>
      <c r="Q26" s="1304"/>
      <c r="R26" s="1304"/>
      <c r="S26" s="1304"/>
      <c r="T26" s="1304"/>
      <c r="U26" s="1304"/>
      <c r="V26" s="1304"/>
      <c r="W26" s="1304"/>
      <c r="X26" s="1304"/>
      <c r="Y26" s="1304"/>
      <c r="Z26" s="1281"/>
    </row>
    <row r="27" spans="1:26" x14ac:dyDescent="0.35">
      <c r="M27" s="1279"/>
      <c r="N27" s="1304"/>
      <c r="O27" s="1304"/>
      <c r="P27" s="1304"/>
      <c r="Q27" s="1304"/>
      <c r="R27" s="1304"/>
      <c r="S27" s="1304"/>
      <c r="T27" s="1304"/>
      <c r="U27" s="1304"/>
      <c r="V27" s="1304"/>
      <c r="W27" s="1304"/>
      <c r="X27" s="1304"/>
      <c r="Y27" s="1304"/>
      <c r="Z27" s="1281"/>
    </row>
    <row r="28" spans="1:26" x14ac:dyDescent="0.35">
      <c r="M28" s="1279"/>
      <c r="N28" s="1304"/>
      <c r="O28" s="1304"/>
      <c r="P28" s="1304"/>
      <c r="Q28" s="1304"/>
      <c r="R28" s="1304"/>
      <c r="S28" s="1304"/>
      <c r="T28" s="1304"/>
      <c r="U28" s="1304"/>
      <c r="V28" s="1304"/>
      <c r="W28" s="1304"/>
      <c r="X28" s="1304"/>
      <c r="Y28" s="1304"/>
      <c r="Z28" s="1281"/>
    </row>
    <row r="29" spans="1:26" x14ac:dyDescent="0.35">
      <c r="M29" s="1279"/>
      <c r="N29" s="1304"/>
      <c r="O29" s="1304"/>
      <c r="P29" s="1304"/>
      <c r="Q29" s="1304"/>
      <c r="R29" s="1304"/>
      <c r="S29" s="1304"/>
      <c r="T29" s="1304"/>
      <c r="U29" s="1304"/>
      <c r="V29" s="1304"/>
      <c r="W29" s="1304"/>
      <c r="X29" s="1304"/>
      <c r="Y29" s="1304"/>
      <c r="Z29" s="1281"/>
    </row>
    <row r="30" spans="1:26" x14ac:dyDescent="0.35">
      <c r="M30" s="1279"/>
      <c r="N30" s="1304"/>
      <c r="O30" s="1304"/>
      <c r="P30" s="1304"/>
      <c r="Q30" s="1304"/>
      <c r="R30" s="1304"/>
      <c r="S30" s="1304"/>
      <c r="T30" s="1304"/>
      <c r="U30" s="1304"/>
      <c r="V30" s="1304"/>
      <c r="W30" s="1304"/>
      <c r="X30" s="1304"/>
      <c r="Y30" s="1304"/>
      <c r="Z30" s="1281"/>
    </row>
    <row r="31" spans="1:26" x14ac:dyDescent="0.35">
      <c r="M31" s="1279"/>
      <c r="N31" s="1304"/>
      <c r="O31" s="1304"/>
      <c r="P31" s="1304"/>
      <c r="Q31" s="1304"/>
      <c r="R31" s="1304"/>
      <c r="S31" s="1304"/>
      <c r="T31" s="1304"/>
      <c r="U31" s="1304"/>
      <c r="V31" s="1304"/>
      <c r="W31" s="1304"/>
      <c r="X31" s="1304"/>
      <c r="Y31" s="1304"/>
      <c r="Z31" s="1281"/>
    </row>
    <row r="32" spans="1:26" x14ac:dyDescent="0.35">
      <c r="M32" s="1279"/>
      <c r="N32" s="1304"/>
      <c r="O32" s="1304"/>
      <c r="P32" s="1304"/>
      <c r="Q32" s="1304"/>
      <c r="R32" s="1304"/>
      <c r="S32" s="1304"/>
      <c r="T32" s="1304"/>
      <c r="U32" s="1304"/>
      <c r="V32" s="1304"/>
      <c r="W32" s="1304"/>
      <c r="X32" s="1304"/>
      <c r="Y32" s="1304"/>
      <c r="Z32" s="1281"/>
    </row>
    <row r="33" spans="13:26" x14ac:dyDescent="0.35">
      <c r="M33" s="1279"/>
      <c r="N33" s="1304"/>
      <c r="O33" s="1304"/>
      <c r="P33" s="1304"/>
      <c r="Q33" s="1304"/>
      <c r="R33" s="1304"/>
      <c r="S33" s="1304"/>
      <c r="T33" s="1304"/>
      <c r="U33" s="1304"/>
      <c r="V33" s="1304"/>
      <c r="W33" s="1304"/>
      <c r="X33" s="1304"/>
      <c r="Y33" s="1304"/>
      <c r="Z33" s="1281"/>
    </row>
    <row r="34" spans="13:26" x14ac:dyDescent="0.35">
      <c r="M34" s="1279"/>
      <c r="N34" s="1304"/>
      <c r="O34" s="1304"/>
      <c r="P34" s="1304"/>
      <c r="Q34" s="1304"/>
      <c r="R34" s="1304"/>
      <c r="S34" s="1304"/>
      <c r="T34" s="1304"/>
      <c r="U34" s="1304"/>
      <c r="V34" s="1304"/>
      <c r="W34" s="1304"/>
      <c r="X34" s="1304"/>
      <c r="Y34" s="1304"/>
      <c r="Z34" s="1281"/>
    </row>
    <row r="35" spans="13:26" x14ac:dyDescent="0.35">
      <c r="M35" s="1279"/>
      <c r="N35" s="1304"/>
      <c r="O35" s="1304"/>
      <c r="P35" s="1304"/>
      <c r="Q35" s="1304"/>
      <c r="R35" s="1304"/>
      <c r="S35" s="1304"/>
      <c r="T35" s="1304"/>
      <c r="U35" s="1304"/>
      <c r="V35" s="1304"/>
      <c r="W35" s="1304"/>
      <c r="X35" s="1304"/>
      <c r="Y35" s="1304"/>
      <c r="Z35" s="1281"/>
    </row>
    <row r="36" spans="13:26" x14ac:dyDescent="0.35">
      <c r="M36" s="1279"/>
      <c r="N36" s="1304"/>
      <c r="O36" s="1304"/>
      <c r="P36" s="1304"/>
      <c r="Q36" s="1304"/>
      <c r="R36" s="1304"/>
      <c r="S36" s="1304"/>
      <c r="T36" s="1304"/>
      <c r="U36" s="1304"/>
      <c r="V36" s="1304"/>
      <c r="W36" s="1304"/>
      <c r="X36" s="1304"/>
      <c r="Y36" s="1304"/>
      <c r="Z36" s="1281"/>
    </row>
    <row r="37" spans="13:26" x14ac:dyDescent="0.35">
      <c r="M37" s="1279"/>
      <c r="N37" s="1304"/>
      <c r="O37" s="1304"/>
      <c r="P37" s="1304"/>
      <c r="Q37" s="1304"/>
      <c r="R37" s="1304"/>
      <c r="S37" s="1304"/>
      <c r="T37" s="1304"/>
      <c r="U37" s="1304"/>
      <c r="V37" s="1304"/>
      <c r="W37" s="1304"/>
      <c r="X37" s="1304"/>
      <c r="Y37" s="1304"/>
      <c r="Z37" s="1281"/>
    </row>
    <row r="38" spans="13:26" x14ac:dyDescent="0.35">
      <c r="M38" s="1279"/>
      <c r="N38" s="1304"/>
      <c r="O38" s="1304"/>
      <c r="P38" s="1304"/>
      <c r="Q38" s="1304"/>
      <c r="R38" s="1304"/>
      <c r="S38" s="1304"/>
      <c r="T38" s="1304"/>
      <c r="U38" s="1304"/>
      <c r="V38" s="1304"/>
      <c r="W38" s="1304"/>
      <c r="X38" s="1304"/>
      <c r="Y38" s="1304"/>
      <c r="Z38" s="1281"/>
    </row>
    <row r="39" spans="13:26" x14ac:dyDescent="0.35">
      <c r="M39" s="1279"/>
      <c r="N39" s="1304"/>
      <c r="O39" s="1304"/>
      <c r="P39" s="1304"/>
      <c r="Q39" s="1304"/>
      <c r="R39" s="1304"/>
      <c r="S39" s="1304"/>
      <c r="T39" s="1304"/>
      <c r="U39" s="1304"/>
      <c r="V39" s="1304"/>
      <c r="W39" s="1304"/>
      <c r="X39" s="1304"/>
      <c r="Y39" s="1304"/>
      <c r="Z39" s="1281"/>
    </row>
    <row r="40" spans="13:26" x14ac:dyDescent="0.35">
      <c r="M40" s="1279"/>
      <c r="N40" s="1304"/>
      <c r="O40" s="1304"/>
      <c r="P40" s="1304"/>
      <c r="Q40" s="1304"/>
      <c r="R40" s="1304"/>
      <c r="S40" s="1304"/>
      <c r="T40" s="1304"/>
      <c r="U40" s="1304"/>
      <c r="V40" s="1304"/>
      <c r="W40" s="1304"/>
      <c r="X40" s="1304"/>
      <c r="Y40" s="1304"/>
      <c r="Z40" s="1281"/>
    </row>
    <row r="41" spans="13:26" x14ac:dyDescent="0.35">
      <c r="M41" s="1279"/>
      <c r="N41" s="1304"/>
      <c r="O41" s="1304"/>
      <c r="P41" s="1304"/>
      <c r="Q41" s="1304"/>
      <c r="R41" s="1304"/>
      <c r="S41" s="1304"/>
      <c r="T41" s="1304"/>
      <c r="U41" s="1304"/>
      <c r="V41" s="1304"/>
      <c r="W41" s="1304"/>
      <c r="X41" s="1304"/>
      <c r="Y41" s="1304"/>
      <c r="Z41" s="1281"/>
    </row>
    <row r="42" spans="13:26" x14ac:dyDescent="0.35">
      <c r="M42" s="1279"/>
      <c r="N42" s="1304"/>
      <c r="O42" s="1304"/>
      <c r="P42" s="1304"/>
      <c r="Q42" s="1304"/>
      <c r="R42" s="1304"/>
      <c r="S42" s="1304"/>
      <c r="T42" s="1304"/>
      <c r="U42" s="1304"/>
      <c r="V42" s="1304"/>
      <c r="W42" s="1304"/>
      <c r="X42" s="1304"/>
      <c r="Y42" s="1304"/>
      <c r="Z42" s="1281"/>
    </row>
    <row r="43" spans="13:26" x14ac:dyDescent="0.35">
      <c r="M43" s="1279"/>
      <c r="N43" s="1304"/>
      <c r="O43" s="1304"/>
      <c r="P43" s="1304"/>
      <c r="Q43" s="1304"/>
      <c r="R43" s="1304"/>
      <c r="S43" s="1304"/>
      <c r="T43" s="1304"/>
      <c r="U43" s="1304"/>
      <c r="V43" s="1304"/>
      <c r="W43" s="1304"/>
      <c r="X43" s="1304"/>
      <c r="Y43" s="1304"/>
      <c r="Z43" s="1281"/>
    </row>
    <row r="44" spans="13:26" x14ac:dyDescent="0.35">
      <c r="M44" s="1279"/>
      <c r="N44" s="1304"/>
      <c r="O44" s="1304"/>
      <c r="P44" s="1304"/>
      <c r="Q44" s="1304"/>
      <c r="R44" s="1304"/>
      <c r="S44" s="1304"/>
      <c r="T44" s="1304"/>
      <c r="U44" s="1304"/>
      <c r="V44" s="1304"/>
      <c r="W44" s="1304"/>
      <c r="X44" s="1304"/>
      <c r="Y44" s="1304"/>
      <c r="Z44" s="1281"/>
    </row>
    <row r="45" spans="13:26" x14ac:dyDescent="0.35">
      <c r="M45" s="1279"/>
      <c r="N45" s="1304"/>
      <c r="O45" s="1304"/>
      <c r="P45" s="1304"/>
      <c r="Q45" s="1304"/>
      <c r="R45" s="1304"/>
      <c r="S45" s="1304"/>
      <c r="T45" s="1304"/>
      <c r="U45" s="1304"/>
      <c r="V45" s="1304"/>
      <c r="W45" s="1304"/>
      <c r="X45" s="1304"/>
      <c r="Y45" s="1304"/>
      <c r="Z45" s="1281"/>
    </row>
    <row r="46" spans="13:26" x14ac:dyDescent="0.35">
      <c r="M46" s="1279"/>
      <c r="N46" s="1304"/>
      <c r="O46" s="1304"/>
      <c r="P46" s="1304"/>
      <c r="Q46" s="1304"/>
      <c r="R46" s="1304"/>
      <c r="S46" s="1304"/>
      <c r="T46" s="1304"/>
      <c r="U46" s="1304"/>
      <c r="V46" s="1304"/>
      <c r="W46" s="1304"/>
      <c r="X46" s="1304"/>
      <c r="Y46" s="1304"/>
      <c r="Z46" s="1281"/>
    </row>
    <row r="47" spans="13:26" ht="15" thickBot="1" x14ac:dyDescent="0.4">
      <c r="M47" s="1282"/>
      <c r="N47" s="1283"/>
      <c r="O47" s="1283"/>
      <c r="P47" s="1283"/>
      <c r="Q47" s="1283"/>
      <c r="R47" s="1283"/>
      <c r="S47" s="1283"/>
      <c r="T47" s="1283"/>
      <c r="U47" s="1283"/>
      <c r="V47" s="1283"/>
      <c r="W47" s="1283"/>
      <c r="X47" s="1283"/>
      <c r="Y47" s="1283"/>
      <c r="Z47" s="1284"/>
    </row>
  </sheetData>
  <mergeCells count="16">
    <mergeCell ref="G4:G5"/>
    <mergeCell ref="H4:H5"/>
    <mergeCell ref="M3:Z47"/>
    <mergeCell ref="A7:A8"/>
    <mergeCell ref="B7:B8"/>
    <mergeCell ref="C7:C8"/>
    <mergeCell ref="D7:D8"/>
    <mergeCell ref="A14:A15"/>
    <mergeCell ref="B14:B15"/>
    <mergeCell ref="C14:C15"/>
    <mergeCell ref="D14:D15"/>
    <mergeCell ref="B4:B5"/>
    <mergeCell ref="C4:C5"/>
    <mergeCell ref="D4:D5"/>
    <mergeCell ref="E4:E5"/>
    <mergeCell ref="F4:F5"/>
  </mergeCells>
  <hyperlinks>
    <hyperlink ref="J1" location="Index!A1" display="Index" xr:uid="{558D15C6-B0BE-4DFF-9F67-F8C85C6263A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35ACB-93D9-47BD-87D4-0267A06AA8C8}">
  <dimension ref="A1:AY503"/>
  <sheetViews>
    <sheetView zoomScale="110" zoomScaleNormal="110" workbookViewId="0">
      <selection sqref="A1:E1"/>
    </sheetView>
  </sheetViews>
  <sheetFormatPr defaultRowHeight="10.5" x14ac:dyDescent="0.25"/>
  <cols>
    <col min="1" max="1" width="4" style="384" customWidth="1"/>
    <col min="2" max="2" width="79.81640625" style="384" customWidth="1"/>
    <col min="3" max="5" width="19.54296875" style="384" customWidth="1"/>
    <col min="6" max="6" width="8.453125" style="384" customWidth="1"/>
    <col min="7" max="8" width="8.7265625" style="384"/>
    <col min="9" max="51" width="8.7265625" style="383"/>
    <col min="52" max="148" width="8.7265625" style="384"/>
    <col min="149" max="149" width="9.54296875" style="384" bestFit="1" customWidth="1"/>
    <col min="150" max="152" width="8.7265625" style="384"/>
    <col min="153" max="154" width="12.54296875" style="384" customWidth="1"/>
    <col min="155" max="155" width="3.81640625" style="384" customWidth="1"/>
    <col min="156" max="156" width="14" style="384" customWidth="1"/>
    <col min="157" max="158" width="11.453125" style="384" customWidth="1"/>
    <col min="159" max="160" width="10.453125" style="384" customWidth="1"/>
    <col min="161" max="161" width="11.453125" style="384" customWidth="1"/>
    <col min="162" max="162" width="10.1796875" style="384" customWidth="1"/>
    <col min="163" max="163" width="10.81640625" style="384" customWidth="1"/>
    <col min="164" max="164" width="9" style="384" customWidth="1"/>
    <col min="165" max="165" width="10.54296875" style="384" customWidth="1"/>
    <col min="166" max="166" width="3.453125" style="384" customWidth="1"/>
    <col min="167" max="167" width="88.453125" style="384" customWidth="1"/>
    <col min="168" max="404" width="8.7265625" style="384"/>
    <col min="405" max="405" width="9.54296875" style="384" bestFit="1" customWidth="1"/>
    <col min="406" max="408" width="8.7265625" style="384"/>
    <col min="409" max="410" width="12.54296875" style="384" customWidth="1"/>
    <col min="411" max="411" width="3.81640625" style="384" customWidth="1"/>
    <col min="412" max="412" width="14" style="384" customWidth="1"/>
    <col min="413" max="414" width="11.453125" style="384" customWidth="1"/>
    <col min="415" max="416" width="10.453125" style="384" customWidth="1"/>
    <col min="417" max="417" width="11.453125" style="384" customWidth="1"/>
    <col min="418" max="418" width="10.1796875" style="384" customWidth="1"/>
    <col min="419" max="419" width="10.81640625" style="384" customWidth="1"/>
    <col min="420" max="420" width="9" style="384" customWidth="1"/>
    <col min="421" max="421" width="10.54296875" style="384" customWidth="1"/>
    <col min="422" max="422" width="3.453125" style="384" customWidth="1"/>
    <col min="423" max="423" width="88.453125" style="384" customWidth="1"/>
    <col min="424" max="660" width="8.7265625" style="384"/>
    <col min="661" max="661" width="9.54296875" style="384" bestFit="1" customWidth="1"/>
    <col min="662" max="664" width="8.7265625" style="384"/>
    <col min="665" max="666" width="12.54296875" style="384" customWidth="1"/>
    <col min="667" max="667" width="3.81640625" style="384" customWidth="1"/>
    <col min="668" max="668" width="14" style="384" customWidth="1"/>
    <col min="669" max="670" width="11.453125" style="384" customWidth="1"/>
    <col min="671" max="672" width="10.453125" style="384" customWidth="1"/>
    <col min="673" max="673" width="11.453125" style="384" customWidth="1"/>
    <col min="674" max="674" width="10.1796875" style="384" customWidth="1"/>
    <col min="675" max="675" width="10.81640625" style="384" customWidth="1"/>
    <col min="676" max="676" width="9" style="384" customWidth="1"/>
    <col min="677" max="677" width="10.54296875" style="384" customWidth="1"/>
    <col min="678" max="678" width="3.453125" style="384" customWidth="1"/>
    <col min="679" max="679" width="88.453125" style="384" customWidth="1"/>
    <col min="680" max="916" width="8.7265625" style="384"/>
    <col min="917" max="917" width="9.54296875" style="384" bestFit="1" customWidth="1"/>
    <col min="918" max="920" width="8.7265625" style="384"/>
    <col min="921" max="922" width="12.54296875" style="384" customWidth="1"/>
    <col min="923" max="923" width="3.81640625" style="384" customWidth="1"/>
    <col min="924" max="924" width="14" style="384" customWidth="1"/>
    <col min="925" max="926" width="11.453125" style="384" customWidth="1"/>
    <col min="927" max="928" width="10.453125" style="384" customWidth="1"/>
    <col min="929" max="929" width="11.453125" style="384" customWidth="1"/>
    <col min="930" max="930" width="10.1796875" style="384" customWidth="1"/>
    <col min="931" max="931" width="10.81640625" style="384" customWidth="1"/>
    <col min="932" max="932" width="9" style="384" customWidth="1"/>
    <col min="933" max="933" width="10.54296875" style="384" customWidth="1"/>
    <col min="934" max="934" width="3.453125" style="384" customWidth="1"/>
    <col min="935" max="935" width="88.453125" style="384" customWidth="1"/>
    <col min="936" max="1172" width="8.7265625" style="384"/>
    <col min="1173" max="1173" width="9.54296875" style="384" bestFit="1" customWidth="1"/>
    <col min="1174" max="1176" width="8.7265625" style="384"/>
    <col min="1177" max="1178" width="12.54296875" style="384" customWidth="1"/>
    <col min="1179" max="1179" width="3.81640625" style="384" customWidth="1"/>
    <col min="1180" max="1180" width="14" style="384" customWidth="1"/>
    <col min="1181" max="1182" width="11.453125" style="384" customWidth="1"/>
    <col min="1183" max="1184" width="10.453125" style="384" customWidth="1"/>
    <col min="1185" max="1185" width="11.453125" style="384" customWidth="1"/>
    <col min="1186" max="1186" width="10.1796875" style="384" customWidth="1"/>
    <col min="1187" max="1187" width="10.81640625" style="384" customWidth="1"/>
    <col min="1188" max="1188" width="9" style="384" customWidth="1"/>
    <col min="1189" max="1189" width="10.54296875" style="384" customWidth="1"/>
    <col min="1190" max="1190" width="3.453125" style="384" customWidth="1"/>
    <col min="1191" max="1191" width="88.453125" style="384" customWidth="1"/>
    <col min="1192" max="1428" width="8.7265625" style="384"/>
    <col min="1429" max="1429" width="9.54296875" style="384" bestFit="1" customWidth="1"/>
    <col min="1430" max="1432" width="8.7265625" style="384"/>
    <col min="1433" max="1434" width="12.54296875" style="384" customWidth="1"/>
    <col min="1435" max="1435" width="3.81640625" style="384" customWidth="1"/>
    <col min="1436" max="1436" width="14" style="384" customWidth="1"/>
    <col min="1437" max="1438" width="11.453125" style="384" customWidth="1"/>
    <col min="1439" max="1440" width="10.453125" style="384" customWidth="1"/>
    <col min="1441" max="1441" width="11.453125" style="384" customWidth="1"/>
    <col min="1442" max="1442" width="10.1796875" style="384" customWidth="1"/>
    <col min="1443" max="1443" width="10.81640625" style="384" customWidth="1"/>
    <col min="1444" max="1444" width="9" style="384" customWidth="1"/>
    <col min="1445" max="1445" width="10.54296875" style="384" customWidth="1"/>
    <col min="1446" max="1446" width="3.453125" style="384" customWidth="1"/>
    <col min="1447" max="1447" width="88.453125" style="384" customWidth="1"/>
    <col min="1448" max="1684" width="8.7265625" style="384"/>
    <col min="1685" max="1685" width="9.54296875" style="384" bestFit="1" customWidth="1"/>
    <col min="1686" max="1688" width="8.7265625" style="384"/>
    <col min="1689" max="1690" width="12.54296875" style="384" customWidth="1"/>
    <col min="1691" max="1691" width="3.81640625" style="384" customWidth="1"/>
    <col min="1692" max="1692" width="14" style="384" customWidth="1"/>
    <col min="1693" max="1694" width="11.453125" style="384" customWidth="1"/>
    <col min="1695" max="1696" width="10.453125" style="384" customWidth="1"/>
    <col min="1697" max="1697" width="11.453125" style="384" customWidth="1"/>
    <col min="1698" max="1698" width="10.1796875" style="384" customWidth="1"/>
    <col min="1699" max="1699" width="10.81640625" style="384" customWidth="1"/>
    <col min="1700" max="1700" width="9" style="384" customWidth="1"/>
    <col min="1701" max="1701" width="10.54296875" style="384" customWidth="1"/>
    <col min="1702" max="1702" width="3.453125" style="384" customWidth="1"/>
    <col min="1703" max="1703" width="88.453125" style="384" customWidth="1"/>
    <col min="1704" max="1940" width="8.7265625" style="384"/>
    <col min="1941" max="1941" width="9.54296875" style="384" bestFit="1" customWidth="1"/>
    <col min="1942" max="1944" width="8.7265625" style="384"/>
    <col min="1945" max="1946" width="12.54296875" style="384" customWidth="1"/>
    <col min="1947" max="1947" width="3.81640625" style="384" customWidth="1"/>
    <col min="1948" max="1948" width="14" style="384" customWidth="1"/>
    <col min="1949" max="1950" width="11.453125" style="384" customWidth="1"/>
    <col min="1951" max="1952" width="10.453125" style="384" customWidth="1"/>
    <col min="1953" max="1953" width="11.453125" style="384" customWidth="1"/>
    <col min="1954" max="1954" width="10.1796875" style="384" customWidth="1"/>
    <col min="1955" max="1955" width="10.81640625" style="384" customWidth="1"/>
    <col min="1956" max="1956" width="9" style="384" customWidth="1"/>
    <col min="1957" max="1957" width="10.54296875" style="384" customWidth="1"/>
    <col min="1958" max="1958" width="3.453125" style="384" customWidth="1"/>
    <col min="1959" max="1959" width="88.453125" style="384" customWidth="1"/>
    <col min="1960" max="2196" width="8.7265625" style="384"/>
    <col min="2197" max="2197" width="9.54296875" style="384" bestFit="1" customWidth="1"/>
    <col min="2198" max="2200" width="8.7265625" style="384"/>
    <col min="2201" max="2202" width="12.54296875" style="384" customWidth="1"/>
    <col min="2203" max="2203" width="3.81640625" style="384" customWidth="1"/>
    <col min="2204" max="2204" width="14" style="384" customWidth="1"/>
    <col min="2205" max="2206" width="11.453125" style="384" customWidth="1"/>
    <col min="2207" max="2208" width="10.453125" style="384" customWidth="1"/>
    <col min="2209" max="2209" width="11.453125" style="384" customWidth="1"/>
    <col min="2210" max="2210" width="10.1796875" style="384" customWidth="1"/>
    <col min="2211" max="2211" width="10.81640625" style="384" customWidth="1"/>
    <col min="2212" max="2212" width="9" style="384" customWidth="1"/>
    <col min="2213" max="2213" width="10.54296875" style="384" customWidth="1"/>
    <col min="2214" max="2214" width="3.453125" style="384" customWidth="1"/>
    <col min="2215" max="2215" width="88.453125" style="384" customWidth="1"/>
    <col min="2216" max="2452" width="8.7265625" style="384"/>
    <col min="2453" max="2453" width="9.54296875" style="384" bestFit="1" customWidth="1"/>
    <col min="2454" max="2456" width="8.7265625" style="384"/>
    <col min="2457" max="2458" width="12.54296875" style="384" customWidth="1"/>
    <col min="2459" max="2459" width="3.81640625" style="384" customWidth="1"/>
    <col min="2460" max="2460" width="14" style="384" customWidth="1"/>
    <col min="2461" max="2462" width="11.453125" style="384" customWidth="1"/>
    <col min="2463" max="2464" width="10.453125" style="384" customWidth="1"/>
    <col min="2465" max="2465" width="11.453125" style="384" customWidth="1"/>
    <col min="2466" max="2466" width="10.1796875" style="384" customWidth="1"/>
    <col min="2467" max="2467" width="10.81640625" style="384" customWidth="1"/>
    <col min="2468" max="2468" width="9" style="384" customWidth="1"/>
    <col min="2469" max="2469" width="10.54296875" style="384" customWidth="1"/>
    <col min="2470" max="2470" width="3.453125" style="384" customWidth="1"/>
    <col min="2471" max="2471" width="88.453125" style="384" customWidth="1"/>
    <col min="2472" max="2708" width="8.7265625" style="384"/>
    <col min="2709" max="2709" width="9.54296875" style="384" bestFit="1" customWidth="1"/>
    <col min="2710" max="2712" width="8.7265625" style="384"/>
    <col min="2713" max="2714" width="12.54296875" style="384" customWidth="1"/>
    <col min="2715" max="2715" width="3.81640625" style="384" customWidth="1"/>
    <col min="2716" max="2716" width="14" style="384" customWidth="1"/>
    <col min="2717" max="2718" width="11.453125" style="384" customWidth="1"/>
    <col min="2719" max="2720" width="10.453125" style="384" customWidth="1"/>
    <col min="2721" max="2721" width="11.453125" style="384" customWidth="1"/>
    <col min="2722" max="2722" width="10.1796875" style="384" customWidth="1"/>
    <col min="2723" max="2723" width="10.81640625" style="384" customWidth="1"/>
    <col min="2724" max="2724" width="9" style="384" customWidth="1"/>
    <col min="2725" max="2725" width="10.54296875" style="384" customWidth="1"/>
    <col min="2726" max="2726" width="3.453125" style="384" customWidth="1"/>
    <col min="2727" max="2727" width="88.453125" style="384" customWidth="1"/>
    <col min="2728" max="2964" width="8.7265625" style="384"/>
    <col min="2965" max="2965" width="9.54296875" style="384" bestFit="1" customWidth="1"/>
    <col min="2966" max="2968" width="8.7265625" style="384"/>
    <col min="2969" max="2970" width="12.54296875" style="384" customWidth="1"/>
    <col min="2971" max="2971" width="3.81640625" style="384" customWidth="1"/>
    <col min="2972" max="2972" width="14" style="384" customWidth="1"/>
    <col min="2973" max="2974" width="11.453125" style="384" customWidth="1"/>
    <col min="2975" max="2976" width="10.453125" style="384" customWidth="1"/>
    <col min="2977" max="2977" width="11.453125" style="384" customWidth="1"/>
    <col min="2978" max="2978" width="10.1796875" style="384" customWidth="1"/>
    <col min="2979" max="2979" width="10.81640625" style="384" customWidth="1"/>
    <col min="2980" max="2980" width="9" style="384" customWidth="1"/>
    <col min="2981" max="2981" width="10.54296875" style="384" customWidth="1"/>
    <col min="2982" max="2982" width="3.453125" style="384" customWidth="1"/>
    <col min="2983" max="2983" width="88.453125" style="384" customWidth="1"/>
    <col min="2984" max="3220" width="8.7265625" style="384"/>
    <col min="3221" max="3221" width="9.54296875" style="384" bestFit="1" customWidth="1"/>
    <col min="3222" max="3224" width="8.7265625" style="384"/>
    <col min="3225" max="3226" width="12.54296875" style="384" customWidth="1"/>
    <col min="3227" max="3227" width="3.81640625" style="384" customWidth="1"/>
    <col min="3228" max="3228" width="14" style="384" customWidth="1"/>
    <col min="3229" max="3230" width="11.453125" style="384" customWidth="1"/>
    <col min="3231" max="3232" width="10.453125" style="384" customWidth="1"/>
    <col min="3233" max="3233" width="11.453125" style="384" customWidth="1"/>
    <col min="3234" max="3234" width="10.1796875" style="384" customWidth="1"/>
    <col min="3235" max="3235" width="10.81640625" style="384" customWidth="1"/>
    <col min="3236" max="3236" width="9" style="384" customWidth="1"/>
    <col min="3237" max="3237" width="10.54296875" style="384" customWidth="1"/>
    <col min="3238" max="3238" width="3.453125" style="384" customWidth="1"/>
    <col min="3239" max="3239" width="88.453125" style="384" customWidth="1"/>
    <col min="3240" max="3476" width="8.7265625" style="384"/>
    <col min="3477" max="3477" width="9.54296875" style="384" bestFit="1" customWidth="1"/>
    <col min="3478" max="3480" width="8.7265625" style="384"/>
    <col min="3481" max="3482" width="12.54296875" style="384" customWidth="1"/>
    <col min="3483" max="3483" width="3.81640625" style="384" customWidth="1"/>
    <col min="3484" max="3484" width="14" style="384" customWidth="1"/>
    <col min="3485" max="3486" width="11.453125" style="384" customWidth="1"/>
    <col min="3487" max="3488" width="10.453125" style="384" customWidth="1"/>
    <col min="3489" max="3489" width="11.453125" style="384" customWidth="1"/>
    <col min="3490" max="3490" width="10.1796875" style="384" customWidth="1"/>
    <col min="3491" max="3491" width="10.81640625" style="384" customWidth="1"/>
    <col min="3492" max="3492" width="9" style="384" customWidth="1"/>
    <col min="3493" max="3493" width="10.54296875" style="384" customWidth="1"/>
    <col min="3494" max="3494" width="3.453125" style="384" customWidth="1"/>
    <col min="3495" max="3495" width="88.453125" style="384" customWidth="1"/>
    <col min="3496" max="3732" width="8.7265625" style="384"/>
    <col min="3733" max="3733" width="9.54296875" style="384" bestFit="1" customWidth="1"/>
    <col min="3734" max="3736" width="8.7265625" style="384"/>
    <col min="3737" max="3738" width="12.54296875" style="384" customWidth="1"/>
    <col min="3739" max="3739" width="3.81640625" style="384" customWidth="1"/>
    <col min="3740" max="3740" width="14" style="384" customWidth="1"/>
    <col min="3741" max="3742" width="11.453125" style="384" customWidth="1"/>
    <col min="3743" max="3744" width="10.453125" style="384" customWidth="1"/>
    <col min="3745" max="3745" width="11.453125" style="384" customWidth="1"/>
    <col min="3746" max="3746" width="10.1796875" style="384" customWidth="1"/>
    <col min="3747" max="3747" width="10.81640625" style="384" customWidth="1"/>
    <col min="3748" max="3748" width="9" style="384" customWidth="1"/>
    <col min="3749" max="3749" width="10.54296875" style="384" customWidth="1"/>
    <col min="3750" max="3750" width="3.453125" style="384" customWidth="1"/>
    <col min="3751" max="3751" width="88.453125" style="384" customWidth="1"/>
    <col min="3752" max="3988" width="8.7265625" style="384"/>
    <col min="3989" max="3989" width="9.54296875" style="384" bestFit="1" customWidth="1"/>
    <col min="3990" max="3992" width="8.7265625" style="384"/>
    <col min="3993" max="3994" width="12.54296875" style="384" customWidth="1"/>
    <col min="3995" max="3995" width="3.81640625" style="384" customWidth="1"/>
    <col min="3996" max="3996" width="14" style="384" customWidth="1"/>
    <col min="3997" max="3998" width="11.453125" style="384" customWidth="1"/>
    <col min="3999" max="4000" width="10.453125" style="384" customWidth="1"/>
    <col min="4001" max="4001" width="11.453125" style="384" customWidth="1"/>
    <col min="4002" max="4002" width="10.1796875" style="384" customWidth="1"/>
    <col min="4003" max="4003" width="10.81640625" style="384" customWidth="1"/>
    <col min="4004" max="4004" width="9" style="384" customWidth="1"/>
    <col min="4005" max="4005" width="10.54296875" style="384" customWidth="1"/>
    <col min="4006" max="4006" width="3.453125" style="384" customWidth="1"/>
    <col min="4007" max="4007" width="88.453125" style="384" customWidth="1"/>
    <col min="4008" max="4244" width="8.7265625" style="384"/>
    <col min="4245" max="4245" width="9.54296875" style="384" bestFit="1" customWidth="1"/>
    <col min="4246" max="4248" width="8.7265625" style="384"/>
    <col min="4249" max="4250" width="12.54296875" style="384" customWidth="1"/>
    <col min="4251" max="4251" width="3.81640625" style="384" customWidth="1"/>
    <col min="4252" max="4252" width="14" style="384" customWidth="1"/>
    <col min="4253" max="4254" width="11.453125" style="384" customWidth="1"/>
    <col min="4255" max="4256" width="10.453125" style="384" customWidth="1"/>
    <col min="4257" max="4257" width="11.453125" style="384" customWidth="1"/>
    <col min="4258" max="4258" width="10.1796875" style="384" customWidth="1"/>
    <col min="4259" max="4259" width="10.81640625" style="384" customWidth="1"/>
    <col min="4260" max="4260" width="9" style="384" customWidth="1"/>
    <col min="4261" max="4261" width="10.54296875" style="384" customWidth="1"/>
    <col min="4262" max="4262" width="3.453125" style="384" customWidth="1"/>
    <col min="4263" max="4263" width="88.453125" style="384" customWidth="1"/>
    <col min="4264" max="4500" width="8.7265625" style="384"/>
    <col min="4501" max="4501" width="9.54296875" style="384" bestFit="1" customWidth="1"/>
    <col min="4502" max="4504" width="8.7265625" style="384"/>
    <col min="4505" max="4506" width="12.54296875" style="384" customWidth="1"/>
    <col min="4507" max="4507" width="3.81640625" style="384" customWidth="1"/>
    <col min="4508" max="4508" width="14" style="384" customWidth="1"/>
    <col min="4509" max="4510" width="11.453125" style="384" customWidth="1"/>
    <col min="4511" max="4512" width="10.453125" style="384" customWidth="1"/>
    <col min="4513" max="4513" width="11.453125" style="384" customWidth="1"/>
    <col min="4514" max="4514" width="10.1796875" style="384" customWidth="1"/>
    <col min="4515" max="4515" width="10.81640625" style="384" customWidth="1"/>
    <col min="4516" max="4516" width="9" style="384" customWidth="1"/>
    <col min="4517" max="4517" width="10.54296875" style="384" customWidth="1"/>
    <col min="4518" max="4518" width="3.453125" style="384" customWidth="1"/>
    <col min="4519" max="4519" width="88.453125" style="384" customWidth="1"/>
    <col min="4520" max="4756" width="8.7265625" style="384"/>
    <col min="4757" max="4757" width="9.54296875" style="384" bestFit="1" customWidth="1"/>
    <col min="4758" max="4760" width="8.7265625" style="384"/>
    <col min="4761" max="4762" width="12.54296875" style="384" customWidth="1"/>
    <col min="4763" max="4763" width="3.81640625" style="384" customWidth="1"/>
    <col min="4764" max="4764" width="14" style="384" customWidth="1"/>
    <col min="4765" max="4766" width="11.453125" style="384" customWidth="1"/>
    <col min="4767" max="4768" width="10.453125" style="384" customWidth="1"/>
    <col min="4769" max="4769" width="11.453125" style="384" customWidth="1"/>
    <col min="4770" max="4770" width="10.1796875" style="384" customWidth="1"/>
    <col min="4771" max="4771" width="10.81640625" style="384" customWidth="1"/>
    <col min="4772" max="4772" width="9" style="384" customWidth="1"/>
    <col min="4773" max="4773" width="10.54296875" style="384" customWidth="1"/>
    <col min="4774" max="4774" width="3.453125" style="384" customWidth="1"/>
    <col min="4775" max="4775" width="88.453125" style="384" customWidth="1"/>
    <col min="4776" max="5012" width="8.7265625" style="384"/>
    <col min="5013" max="5013" width="9.54296875" style="384" bestFit="1" customWidth="1"/>
    <col min="5014" max="5016" width="8.7265625" style="384"/>
    <col min="5017" max="5018" width="12.54296875" style="384" customWidth="1"/>
    <col min="5019" max="5019" width="3.81640625" style="384" customWidth="1"/>
    <col min="5020" max="5020" width="14" style="384" customWidth="1"/>
    <col min="5021" max="5022" width="11.453125" style="384" customWidth="1"/>
    <col min="5023" max="5024" width="10.453125" style="384" customWidth="1"/>
    <col min="5025" max="5025" width="11.453125" style="384" customWidth="1"/>
    <col min="5026" max="5026" width="10.1796875" style="384" customWidth="1"/>
    <col min="5027" max="5027" width="10.81640625" style="384" customWidth="1"/>
    <col min="5028" max="5028" width="9" style="384" customWidth="1"/>
    <col min="5029" max="5029" width="10.54296875" style="384" customWidth="1"/>
    <col min="5030" max="5030" width="3.453125" style="384" customWidth="1"/>
    <col min="5031" max="5031" width="88.453125" style="384" customWidth="1"/>
    <col min="5032" max="5268" width="8.7265625" style="384"/>
    <col min="5269" max="5269" width="9.54296875" style="384" bestFit="1" customWidth="1"/>
    <col min="5270" max="5272" width="8.7265625" style="384"/>
    <col min="5273" max="5274" width="12.54296875" style="384" customWidth="1"/>
    <col min="5275" max="5275" width="3.81640625" style="384" customWidth="1"/>
    <col min="5276" max="5276" width="14" style="384" customWidth="1"/>
    <col min="5277" max="5278" width="11.453125" style="384" customWidth="1"/>
    <col min="5279" max="5280" width="10.453125" style="384" customWidth="1"/>
    <col min="5281" max="5281" width="11.453125" style="384" customWidth="1"/>
    <col min="5282" max="5282" width="10.1796875" style="384" customWidth="1"/>
    <col min="5283" max="5283" width="10.81640625" style="384" customWidth="1"/>
    <col min="5284" max="5284" width="9" style="384" customWidth="1"/>
    <col min="5285" max="5285" width="10.54296875" style="384" customWidth="1"/>
    <col min="5286" max="5286" width="3.453125" style="384" customWidth="1"/>
    <col min="5287" max="5287" width="88.453125" style="384" customWidth="1"/>
    <col min="5288" max="5524" width="8.7265625" style="384"/>
    <col min="5525" max="5525" width="9.54296875" style="384" bestFit="1" customWidth="1"/>
    <col min="5526" max="5528" width="8.7265625" style="384"/>
    <col min="5529" max="5530" width="12.54296875" style="384" customWidth="1"/>
    <col min="5531" max="5531" width="3.81640625" style="384" customWidth="1"/>
    <col min="5532" max="5532" width="14" style="384" customWidth="1"/>
    <col min="5533" max="5534" width="11.453125" style="384" customWidth="1"/>
    <col min="5535" max="5536" width="10.453125" style="384" customWidth="1"/>
    <col min="5537" max="5537" width="11.453125" style="384" customWidth="1"/>
    <col min="5538" max="5538" width="10.1796875" style="384" customWidth="1"/>
    <col min="5539" max="5539" width="10.81640625" style="384" customWidth="1"/>
    <col min="5540" max="5540" width="9" style="384" customWidth="1"/>
    <col min="5541" max="5541" width="10.54296875" style="384" customWidth="1"/>
    <col min="5542" max="5542" width="3.453125" style="384" customWidth="1"/>
    <col min="5543" max="5543" width="88.453125" style="384" customWidth="1"/>
    <col min="5544" max="5780" width="8.7265625" style="384"/>
    <col min="5781" max="5781" width="9.54296875" style="384" bestFit="1" customWidth="1"/>
    <col min="5782" max="5784" width="8.7265625" style="384"/>
    <col min="5785" max="5786" width="12.54296875" style="384" customWidth="1"/>
    <col min="5787" max="5787" width="3.81640625" style="384" customWidth="1"/>
    <col min="5788" max="5788" width="14" style="384" customWidth="1"/>
    <col min="5789" max="5790" width="11.453125" style="384" customWidth="1"/>
    <col min="5791" max="5792" width="10.453125" style="384" customWidth="1"/>
    <col min="5793" max="5793" width="11.453125" style="384" customWidth="1"/>
    <col min="5794" max="5794" width="10.1796875" style="384" customWidth="1"/>
    <col min="5795" max="5795" width="10.81640625" style="384" customWidth="1"/>
    <col min="5796" max="5796" width="9" style="384" customWidth="1"/>
    <col min="5797" max="5797" width="10.54296875" style="384" customWidth="1"/>
    <col min="5798" max="5798" width="3.453125" style="384" customWidth="1"/>
    <col min="5799" max="5799" width="88.453125" style="384" customWidth="1"/>
    <col min="5800" max="6036" width="8.7265625" style="384"/>
    <col min="6037" max="6037" width="9.54296875" style="384" bestFit="1" customWidth="1"/>
    <col min="6038" max="6040" width="8.7265625" style="384"/>
    <col min="6041" max="6042" width="12.54296875" style="384" customWidth="1"/>
    <col min="6043" max="6043" width="3.81640625" style="384" customWidth="1"/>
    <col min="6044" max="6044" width="14" style="384" customWidth="1"/>
    <col min="6045" max="6046" width="11.453125" style="384" customWidth="1"/>
    <col min="6047" max="6048" width="10.453125" style="384" customWidth="1"/>
    <col min="6049" max="6049" width="11.453125" style="384" customWidth="1"/>
    <col min="6050" max="6050" width="10.1796875" style="384" customWidth="1"/>
    <col min="6051" max="6051" width="10.81640625" style="384" customWidth="1"/>
    <col min="6052" max="6052" width="9" style="384" customWidth="1"/>
    <col min="6053" max="6053" width="10.54296875" style="384" customWidth="1"/>
    <col min="6054" max="6054" width="3.453125" style="384" customWidth="1"/>
    <col min="6055" max="6055" width="88.453125" style="384" customWidth="1"/>
    <col min="6056" max="6292" width="8.7265625" style="384"/>
    <col min="6293" max="6293" width="9.54296875" style="384" bestFit="1" customWidth="1"/>
    <col min="6294" max="6296" width="8.7265625" style="384"/>
    <col min="6297" max="6298" width="12.54296875" style="384" customWidth="1"/>
    <col min="6299" max="6299" width="3.81640625" style="384" customWidth="1"/>
    <col min="6300" max="6300" width="14" style="384" customWidth="1"/>
    <col min="6301" max="6302" width="11.453125" style="384" customWidth="1"/>
    <col min="6303" max="6304" width="10.453125" style="384" customWidth="1"/>
    <col min="6305" max="6305" width="11.453125" style="384" customWidth="1"/>
    <col min="6306" max="6306" width="10.1796875" style="384" customWidth="1"/>
    <col min="6307" max="6307" width="10.81640625" style="384" customWidth="1"/>
    <col min="6308" max="6308" width="9" style="384" customWidth="1"/>
    <col min="6309" max="6309" width="10.54296875" style="384" customWidth="1"/>
    <col min="6310" max="6310" width="3.453125" style="384" customWidth="1"/>
    <col min="6311" max="6311" width="88.453125" style="384" customWidth="1"/>
    <col min="6312" max="6548" width="8.7265625" style="384"/>
    <col min="6549" max="6549" width="9.54296875" style="384" bestFit="1" customWidth="1"/>
    <col min="6550" max="6552" width="8.7265625" style="384"/>
    <col min="6553" max="6554" width="12.54296875" style="384" customWidth="1"/>
    <col min="6555" max="6555" width="3.81640625" style="384" customWidth="1"/>
    <col min="6556" max="6556" width="14" style="384" customWidth="1"/>
    <col min="6557" max="6558" width="11.453125" style="384" customWidth="1"/>
    <col min="6559" max="6560" width="10.453125" style="384" customWidth="1"/>
    <col min="6561" max="6561" width="11.453125" style="384" customWidth="1"/>
    <col min="6562" max="6562" width="10.1796875" style="384" customWidth="1"/>
    <col min="6563" max="6563" width="10.81640625" style="384" customWidth="1"/>
    <col min="6564" max="6564" width="9" style="384" customWidth="1"/>
    <col min="6565" max="6565" width="10.54296875" style="384" customWidth="1"/>
    <col min="6566" max="6566" width="3.453125" style="384" customWidth="1"/>
    <col min="6567" max="6567" width="88.453125" style="384" customWidth="1"/>
    <col min="6568" max="6804" width="8.7265625" style="384"/>
    <col min="6805" max="6805" width="9.54296875" style="384" bestFit="1" customWidth="1"/>
    <col min="6806" max="6808" width="8.7265625" style="384"/>
    <col min="6809" max="6810" width="12.54296875" style="384" customWidth="1"/>
    <col min="6811" max="6811" width="3.81640625" style="384" customWidth="1"/>
    <col min="6812" max="6812" width="14" style="384" customWidth="1"/>
    <col min="6813" max="6814" width="11.453125" style="384" customWidth="1"/>
    <col min="6815" max="6816" width="10.453125" style="384" customWidth="1"/>
    <col min="6817" max="6817" width="11.453125" style="384" customWidth="1"/>
    <col min="6818" max="6818" width="10.1796875" style="384" customWidth="1"/>
    <col min="6819" max="6819" width="10.81640625" style="384" customWidth="1"/>
    <col min="6820" max="6820" width="9" style="384" customWidth="1"/>
    <col min="6821" max="6821" width="10.54296875" style="384" customWidth="1"/>
    <col min="6822" max="6822" width="3.453125" style="384" customWidth="1"/>
    <col min="6823" max="6823" width="88.453125" style="384" customWidth="1"/>
    <col min="6824" max="7060" width="8.7265625" style="384"/>
    <col min="7061" max="7061" width="9.54296875" style="384" bestFit="1" customWidth="1"/>
    <col min="7062" max="7064" width="8.7265625" style="384"/>
    <col min="7065" max="7066" width="12.54296875" style="384" customWidth="1"/>
    <col min="7067" max="7067" width="3.81640625" style="384" customWidth="1"/>
    <col min="7068" max="7068" width="14" style="384" customWidth="1"/>
    <col min="7069" max="7070" width="11.453125" style="384" customWidth="1"/>
    <col min="7071" max="7072" width="10.453125" style="384" customWidth="1"/>
    <col min="7073" max="7073" width="11.453125" style="384" customWidth="1"/>
    <col min="7074" max="7074" width="10.1796875" style="384" customWidth="1"/>
    <col min="7075" max="7075" width="10.81640625" style="384" customWidth="1"/>
    <col min="7076" max="7076" width="9" style="384" customWidth="1"/>
    <col min="7077" max="7077" width="10.54296875" style="384" customWidth="1"/>
    <col min="7078" max="7078" width="3.453125" style="384" customWidth="1"/>
    <col min="7079" max="7079" width="88.453125" style="384" customWidth="1"/>
    <col min="7080" max="7316" width="8.7265625" style="384"/>
    <col min="7317" max="7317" width="9.54296875" style="384" bestFit="1" customWidth="1"/>
    <col min="7318" max="7320" width="8.7265625" style="384"/>
    <col min="7321" max="7322" width="12.54296875" style="384" customWidth="1"/>
    <col min="7323" max="7323" width="3.81640625" style="384" customWidth="1"/>
    <col min="7324" max="7324" width="14" style="384" customWidth="1"/>
    <col min="7325" max="7326" width="11.453125" style="384" customWidth="1"/>
    <col min="7327" max="7328" width="10.453125" style="384" customWidth="1"/>
    <col min="7329" max="7329" width="11.453125" style="384" customWidth="1"/>
    <col min="7330" max="7330" width="10.1796875" style="384" customWidth="1"/>
    <col min="7331" max="7331" width="10.81640625" style="384" customWidth="1"/>
    <col min="7332" max="7332" width="9" style="384" customWidth="1"/>
    <col min="7333" max="7333" width="10.54296875" style="384" customWidth="1"/>
    <col min="7334" max="7334" width="3.453125" style="384" customWidth="1"/>
    <col min="7335" max="7335" width="88.453125" style="384" customWidth="1"/>
    <col min="7336" max="7572" width="8.7265625" style="384"/>
    <col min="7573" max="7573" width="9.54296875" style="384" bestFit="1" customWidth="1"/>
    <col min="7574" max="7576" width="8.7265625" style="384"/>
    <col min="7577" max="7578" width="12.54296875" style="384" customWidth="1"/>
    <col min="7579" max="7579" width="3.81640625" style="384" customWidth="1"/>
    <col min="7580" max="7580" width="14" style="384" customWidth="1"/>
    <col min="7581" max="7582" width="11.453125" style="384" customWidth="1"/>
    <col min="7583" max="7584" width="10.453125" style="384" customWidth="1"/>
    <col min="7585" max="7585" width="11.453125" style="384" customWidth="1"/>
    <col min="7586" max="7586" width="10.1796875" style="384" customWidth="1"/>
    <col min="7587" max="7587" width="10.81640625" style="384" customWidth="1"/>
    <col min="7588" max="7588" width="9" style="384" customWidth="1"/>
    <col min="7589" max="7589" width="10.54296875" style="384" customWidth="1"/>
    <col min="7590" max="7590" width="3.453125" style="384" customWidth="1"/>
    <col min="7591" max="7591" width="88.453125" style="384" customWidth="1"/>
    <col min="7592" max="7828" width="8.7265625" style="384"/>
    <col min="7829" max="7829" width="9.54296875" style="384" bestFit="1" customWidth="1"/>
    <col min="7830" max="7832" width="8.7265625" style="384"/>
    <col min="7833" max="7834" width="12.54296875" style="384" customWidth="1"/>
    <col min="7835" max="7835" width="3.81640625" style="384" customWidth="1"/>
    <col min="7836" max="7836" width="14" style="384" customWidth="1"/>
    <col min="7837" max="7838" width="11.453125" style="384" customWidth="1"/>
    <col min="7839" max="7840" width="10.453125" style="384" customWidth="1"/>
    <col min="7841" max="7841" width="11.453125" style="384" customWidth="1"/>
    <col min="7842" max="7842" width="10.1796875" style="384" customWidth="1"/>
    <col min="7843" max="7843" width="10.81640625" style="384" customWidth="1"/>
    <col min="7844" max="7844" width="9" style="384" customWidth="1"/>
    <col min="7845" max="7845" width="10.54296875" style="384" customWidth="1"/>
    <col min="7846" max="7846" width="3.453125" style="384" customWidth="1"/>
    <col min="7847" max="7847" width="88.453125" style="384" customWidth="1"/>
    <col min="7848" max="8084" width="8.7265625" style="384"/>
    <col min="8085" max="8085" width="9.54296875" style="384" bestFit="1" customWidth="1"/>
    <col min="8086" max="8088" width="8.7265625" style="384"/>
    <col min="8089" max="8090" width="12.54296875" style="384" customWidth="1"/>
    <col min="8091" max="8091" width="3.81640625" style="384" customWidth="1"/>
    <col min="8092" max="8092" width="14" style="384" customWidth="1"/>
    <col min="8093" max="8094" width="11.453125" style="384" customWidth="1"/>
    <col min="8095" max="8096" width="10.453125" style="384" customWidth="1"/>
    <col min="8097" max="8097" width="11.453125" style="384" customWidth="1"/>
    <col min="8098" max="8098" width="10.1796875" style="384" customWidth="1"/>
    <col min="8099" max="8099" width="10.81640625" style="384" customWidth="1"/>
    <col min="8100" max="8100" width="9" style="384" customWidth="1"/>
    <col min="8101" max="8101" width="10.54296875" style="384" customWidth="1"/>
    <col min="8102" max="8102" width="3.453125" style="384" customWidth="1"/>
    <col min="8103" max="8103" width="88.453125" style="384" customWidth="1"/>
    <col min="8104" max="8340" width="8.7265625" style="384"/>
    <col min="8341" max="8341" width="9.54296875" style="384" bestFit="1" customWidth="1"/>
    <col min="8342" max="8344" width="8.7265625" style="384"/>
    <col min="8345" max="8346" width="12.54296875" style="384" customWidth="1"/>
    <col min="8347" max="8347" width="3.81640625" style="384" customWidth="1"/>
    <col min="8348" max="8348" width="14" style="384" customWidth="1"/>
    <col min="8349" max="8350" width="11.453125" style="384" customWidth="1"/>
    <col min="8351" max="8352" width="10.453125" style="384" customWidth="1"/>
    <col min="8353" max="8353" width="11.453125" style="384" customWidth="1"/>
    <col min="8354" max="8354" width="10.1796875" style="384" customWidth="1"/>
    <col min="8355" max="8355" width="10.81640625" style="384" customWidth="1"/>
    <col min="8356" max="8356" width="9" style="384" customWidth="1"/>
    <col min="8357" max="8357" width="10.54296875" style="384" customWidth="1"/>
    <col min="8358" max="8358" width="3.453125" style="384" customWidth="1"/>
    <col min="8359" max="8359" width="88.453125" style="384" customWidth="1"/>
    <col min="8360" max="8596" width="8.7265625" style="384"/>
    <col min="8597" max="8597" width="9.54296875" style="384" bestFit="1" customWidth="1"/>
    <col min="8598" max="8600" width="8.7265625" style="384"/>
    <col min="8601" max="8602" width="12.54296875" style="384" customWidth="1"/>
    <col min="8603" max="8603" width="3.81640625" style="384" customWidth="1"/>
    <col min="8604" max="8604" width="14" style="384" customWidth="1"/>
    <col min="8605" max="8606" width="11.453125" style="384" customWidth="1"/>
    <col min="8607" max="8608" width="10.453125" style="384" customWidth="1"/>
    <col min="8609" max="8609" width="11.453125" style="384" customWidth="1"/>
    <col min="8610" max="8610" width="10.1796875" style="384" customWidth="1"/>
    <col min="8611" max="8611" width="10.81640625" style="384" customWidth="1"/>
    <col min="8612" max="8612" width="9" style="384" customWidth="1"/>
    <col min="8613" max="8613" width="10.54296875" style="384" customWidth="1"/>
    <col min="8614" max="8614" width="3.453125" style="384" customWidth="1"/>
    <col min="8615" max="8615" width="88.453125" style="384" customWidth="1"/>
    <col min="8616" max="8852" width="8.7265625" style="384"/>
    <col min="8853" max="8853" width="9.54296875" style="384" bestFit="1" customWidth="1"/>
    <col min="8854" max="8856" width="8.7265625" style="384"/>
    <col min="8857" max="8858" width="12.54296875" style="384" customWidth="1"/>
    <col min="8859" max="8859" width="3.81640625" style="384" customWidth="1"/>
    <col min="8860" max="8860" width="14" style="384" customWidth="1"/>
    <col min="8861" max="8862" width="11.453125" style="384" customWidth="1"/>
    <col min="8863" max="8864" width="10.453125" style="384" customWidth="1"/>
    <col min="8865" max="8865" width="11.453125" style="384" customWidth="1"/>
    <col min="8866" max="8866" width="10.1796875" style="384" customWidth="1"/>
    <col min="8867" max="8867" width="10.81640625" style="384" customWidth="1"/>
    <col min="8868" max="8868" width="9" style="384" customWidth="1"/>
    <col min="8869" max="8869" width="10.54296875" style="384" customWidth="1"/>
    <col min="8870" max="8870" width="3.453125" style="384" customWidth="1"/>
    <col min="8871" max="8871" width="88.453125" style="384" customWidth="1"/>
    <col min="8872" max="9108" width="8.7265625" style="384"/>
    <col min="9109" max="9109" width="9.54296875" style="384" bestFit="1" customWidth="1"/>
    <col min="9110" max="9112" width="8.7265625" style="384"/>
    <col min="9113" max="9114" width="12.54296875" style="384" customWidth="1"/>
    <col min="9115" max="9115" width="3.81640625" style="384" customWidth="1"/>
    <col min="9116" max="9116" width="14" style="384" customWidth="1"/>
    <col min="9117" max="9118" width="11.453125" style="384" customWidth="1"/>
    <col min="9119" max="9120" width="10.453125" style="384" customWidth="1"/>
    <col min="9121" max="9121" width="11.453125" style="384" customWidth="1"/>
    <col min="9122" max="9122" width="10.1796875" style="384" customWidth="1"/>
    <col min="9123" max="9123" width="10.81640625" style="384" customWidth="1"/>
    <col min="9124" max="9124" width="9" style="384" customWidth="1"/>
    <col min="9125" max="9125" width="10.54296875" style="384" customWidth="1"/>
    <col min="9126" max="9126" width="3.453125" style="384" customWidth="1"/>
    <col min="9127" max="9127" width="88.453125" style="384" customWidth="1"/>
    <col min="9128" max="9364" width="8.7265625" style="384"/>
    <col min="9365" max="9365" width="9.54296875" style="384" bestFit="1" customWidth="1"/>
    <col min="9366" max="9368" width="8.7265625" style="384"/>
    <col min="9369" max="9370" width="12.54296875" style="384" customWidth="1"/>
    <col min="9371" max="9371" width="3.81640625" style="384" customWidth="1"/>
    <col min="9372" max="9372" width="14" style="384" customWidth="1"/>
    <col min="9373" max="9374" width="11.453125" style="384" customWidth="1"/>
    <col min="9375" max="9376" width="10.453125" style="384" customWidth="1"/>
    <col min="9377" max="9377" width="11.453125" style="384" customWidth="1"/>
    <col min="9378" max="9378" width="10.1796875" style="384" customWidth="1"/>
    <col min="9379" max="9379" width="10.81640625" style="384" customWidth="1"/>
    <col min="9380" max="9380" width="9" style="384" customWidth="1"/>
    <col min="9381" max="9381" width="10.54296875" style="384" customWidth="1"/>
    <col min="9382" max="9382" width="3.453125" style="384" customWidth="1"/>
    <col min="9383" max="9383" width="88.453125" style="384" customWidth="1"/>
    <col min="9384" max="9620" width="8.7265625" style="384"/>
    <col min="9621" max="9621" width="9.54296875" style="384" bestFit="1" customWidth="1"/>
    <col min="9622" max="9624" width="8.7265625" style="384"/>
    <col min="9625" max="9626" width="12.54296875" style="384" customWidth="1"/>
    <col min="9627" max="9627" width="3.81640625" style="384" customWidth="1"/>
    <col min="9628" max="9628" width="14" style="384" customWidth="1"/>
    <col min="9629" max="9630" width="11.453125" style="384" customWidth="1"/>
    <col min="9631" max="9632" width="10.453125" style="384" customWidth="1"/>
    <col min="9633" max="9633" width="11.453125" style="384" customWidth="1"/>
    <col min="9634" max="9634" width="10.1796875" style="384" customWidth="1"/>
    <col min="9635" max="9635" width="10.81640625" style="384" customWidth="1"/>
    <col min="9636" max="9636" width="9" style="384" customWidth="1"/>
    <col min="9637" max="9637" width="10.54296875" style="384" customWidth="1"/>
    <col min="9638" max="9638" width="3.453125" style="384" customWidth="1"/>
    <col min="9639" max="9639" width="88.453125" style="384" customWidth="1"/>
    <col min="9640" max="9876" width="8.7265625" style="384"/>
    <col min="9877" max="9877" width="9.54296875" style="384" bestFit="1" customWidth="1"/>
    <col min="9878" max="9880" width="8.7265625" style="384"/>
    <col min="9881" max="9882" width="12.54296875" style="384" customWidth="1"/>
    <col min="9883" max="9883" width="3.81640625" style="384" customWidth="1"/>
    <col min="9884" max="9884" width="14" style="384" customWidth="1"/>
    <col min="9885" max="9886" width="11.453125" style="384" customWidth="1"/>
    <col min="9887" max="9888" width="10.453125" style="384" customWidth="1"/>
    <col min="9889" max="9889" width="11.453125" style="384" customWidth="1"/>
    <col min="9890" max="9890" width="10.1796875" style="384" customWidth="1"/>
    <col min="9891" max="9891" width="10.81640625" style="384" customWidth="1"/>
    <col min="9892" max="9892" width="9" style="384" customWidth="1"/>
    <col min="9893" max="9893" width="10.54296875" style="384" customWidth="1"/>
    <col min="9894" max="9894" width="3.453125" style="384" customWidth="1"/>
    <col min="9895" max="9895" width="88.453125" style="384" customWidth="1"/>
    <col min="9896" max="10132" width="8.7265625" style="384"/>
    <col min="10133" max="10133" width="9.54296875" style="384" bestFit="1" customWidth="1"/>
    <col min="10134" max="10136" width="8.7265625" style="384"/>
    <col min="10137" max="10138" width="12.54296875" style="384" customWidth="1"/>
    <col min="10139" max="10139" width="3.81640625" style="384" customWidth="1"/>
    <col min="10140" max="10140" width="14" style="384" customWidth="1"/>
    <col min="10141" max="10142" width="11.453125" style="384" customWidth="1"/>
    <col min="10143" max="10144" width="10.453125" style="384" customWidth="1"/>
    <col min="10145" max="10145" width="11.453125" style="384" customWidth="1"/>
    <col min="10146" max="10146" width="10.1796875" style="384" customWidth="1"/>
    <col min="10147" max="10147" width="10.81640625" style="384" customWidth="1"/>
    <col min="10148" max="10148" width="9" style="384" customWidth="1"/>
    <col min="10149" max="10149" width="10.54296875" style="384" customWidth="1"/>
    <col min="10150" max="10150" width="3.453125" style="384" customWidth="1"/>
    <col min="10151" max="10151" width="88.453125" style="384" customWidth="1"/>
    <col min="10152" max="10388" width="8.7265625" style="384"/>
    <col min="10389" max="10389" width="9.54296875" style="384" bestFit="1" customWidth="1"/>
    <col min="10390" max="10392" width="8.7265625" style="384"/>
    <col min="10393" max="10394" width="12.54296875" style="384" customWidth="1"/>
    <col min="10395" max="10395" width="3.81640625" style="384" customWidth="1"/>
    <col min="10396" max="10396" width="14" style="384" customWidth="1"/>
    <col min="10397" max="10398" width="11.453125" style="384" customWidth="1"/>
    <col min="10399" max="10400" width="10.453125" style="384" customWidth="1"/>
    <col min="10401" max="10401" width="11.453125" style="384" customWidth="1"/>
    <col min="10402" max="10402" width="10.1796875" style="384" customWidth="1"/>
    <col min="10403" max="10403" width="10.81640625" style="384" customWidth="1"/>
    <col min="10404" max="10404" width="9" style="384" customWidth="1"/>
    <col min="10405" max="10405" width="10.54296875" style="384" customWidth="1"/>
    <col min="10406" max="10406" width="3.453125" style="384" customWidth="1"/>
    <col min="10407" max="10407" width="88.453125" style="384" customWidth="1"/>
    <col min="10408" max="10644" width="8.7265625" style="384"/>
    <col min="10645" max="10645" width="9.54296875" style="384" bestFit="1" customWidth="1"/>
    <col min="10646" max="10648" width="8.7265625" style="384"/>
    <col min="10649" max="10650" width="12.54296875" style="384" customWidth="1"/>
    <col min="10651" max="10651" width="3.81640625" style="384" customWidth="1"/>
    <col min="10652" max="10652" width="14" style="384" customWidth="1"/>
    <col min="10653" max="10654" width="11.453125" style="384" customWidth="1"/>
    <col min="10655" max="10656" width="10.453125" style="384" customWidth="1"/>
    <col min="10657" max="10657" width="11.453125" style="384" customWidth="1"/>
    <col min="10658" max="10658" width="10.1796875" style="384" customWidth="1"/>
    <col min="10659" max="10659" width="10.81640625" style="384" customWidth="1"/>
    <col min="10660" max="10660" width="9" style="384" customWidth="1"/>
    <col min="10661" max="10661" width="10.54296875" style="384" customWidth="1"/>
    <col min="10662" max="10662" width="3.453125" style="384" customWidth="1"/>
    <col min="10663" max="10663" width="88.453125" style="384" customWidth="1"/>
    <col min="10664" max="10900" width="8.7265625" style="384"/>
    <col min="10901" max="10901" width="9.54296875" style="384" bestFit="1" customWidth="1"/>
    <col min="10902" max="10904" width="8.7265625" style="384"/>
    <col min="10905" max="10906" width="12.54296875" style="384" customWidth="1"/>
    <col min="10907" max="10907" width="3.81640625" style="384" customWidth="1"/>
    <col min="10908" max="10908" width="14" style="384" customWidth="1"/>
    <col min="10909" max="10910" width="11.453125" style="384" customWidth="1"/>
    <col min="10911" max="10912" width="10.453125" style="384" customWidth="1"/>
    <col min="10913" max="10913" width="11.453125" style="384" customWidth="1"/>
    <col min="10914" max="10914" width="10.1796875" style="384" customWidth="1"/>
    <col min="10915" max="10915" width="10.81640625" style="384" customWidth="1"/>
    <col min="10916" max="10916" width="9" style="384" customWidth="1"/>
    <col min="10917" max="10917" width="10.54296875" style="384" customWidth="1"/>
    <col min="10918" max="10918" width="3.453125" style="384" customWidth="1"/>
    <col min="10919" max="10919" width="88.453125" style="384" customWidth="1"/>
    <col min="10920" max="11156" width="8.7265625" style="384"/>
    <col min="11157" max="11157" width="9.54296875" style="384" bestFit="1" customWidth="1"/>
    <col min="11158" max="11160" width="8.7265625" style="384"/>
    <col min="11161" max="11162" width="12.54296875" style="384" customWidth="1"/>
    <col min="11163" max="11163" width="3.81640625" style="384" customWidth="1"/>
    <col min="11164" max="11164" width="14" style="384" customWidth="1"/>
    <col min="11165" max="11166" width="11.453125" style="384" customWidth="1"/>
    <col min="11167" max="11168" width="10.453125" style="384" customWidth="1"/>
    <col min="11169" max="11169" width="11.453125" style="384" customWidth="1"/>
    <col min="11170" max="11170" width="10.1796875" style="384" customWidth="1"/>
    <col min="11171" max="11171" width="10.81640625" style="384" customWidth="1"/>
    <col min="11172" max="11172" width="9" style="384" customWidth="1"/>
    <col min="11173" max="11173" width="10.54296875" style="384" customWidth="1"/>
    <col min="11174" max="11174" width="3.453125" style="384" customWidth="1"/>
    <col min="11175" max="11175" width="88.453125" style="384" customWidth="1"/>
    <col min="11176" max="11412" width="8.7265625" style="384"/>
    <col min="11413" max="11413" width="9.54296875" style="384" bestFit="1" customWidth="1"/>
    <col min="11414" max="11416" width="8.7265625" style="384"/>
    <col min="11417" max="11418" width="12.54296875" style="384" customWidth="1"/>
    <col min="11419" max="11419" width="3.81640625" style="384" customWidth="1"/>
    <col min="11420" max="11420" width="14" style="384" customWidth="1"/>
    <col min="11421" max="11422" width="11.453125" style="384" customWidth="1"/>
    <col min="11423" max="11424" width="10.453125" style="384" customWidth="1"/>
    <col min="11425" max="11425" width="11.453125" style="384" customWidth="1"/>
    <col min="11426" max="11426" width="10.1796875" style="384" customWidth="1"/>
    <col min="11427" max="11427" width="10.81640625" style="384" customWidth="1"/>
    <col min="11428" max="11428" width="9" style="384" customWidth="1"/>
    <col min="11429" max="11429" width="10.54296875" style="384" customWidth="1"/>
    <col min="11430" max="11430" width="3.453125" style="384" customWidth="1"/>
    <col min="11431" max="11431" width="88.453125" style="384" customWidth="1"/>
    <col min="11432" max="11668" width="8.7265625" style="384"/>
    <col min="11669" max="11669" width="9.54296875" style="384" bestFit="1" customWidth="1"/>
    <col min="11670" max="11672" width="8.7265625" style="384"/>
    <col min="11673" max="11674" width="12.54296875" style="384" customWidth="1"/>
    <col min="11675" max="11675" width="3.81640625" style="384" customWidth="1"/>
    <col min="11676" max="11676" width="14" style="384" customWidth="1"/>
    <col min="11677" max="11678" width="11.453125" style="384" customWidth="1"/>
    <col min="11679" max="11680" width="10.453125" style="384" customWidth="1"/>
    <col min="11681" max="11681" width="11.453125" style="384" customWidth="1"/>
    <col min="11682" max="11682" width="10.1796875" style="384" customWidth="1"/>
    <col min="11683" max="11683" width="10.81640625" style="384" customWidth="1"/>
    <col min="11684" max="11684" width="9" style="384" customWidth="1"/>
    <col min="11685" max="11685" width="10.54296875" style="384" customWidth="1"/>
    <col min="11686" max="11686" width="3.453125" style="384" customWidth="1"/>
    <col min="11687" max="11687" width="88.453125" style="384" customWidth="1"/>
    <col min="11688" max="11924" width="8.7265625" style="384"/>
    <col min="11925" max="11925" width="9.54296875" style="384" bestFit="1" customWidth="1"/>
    <col min="11926" max="11928" width="8.7265625" style="384"/>
    <col min="11929" max="11930" width="12.54296875" style="384" customWidth="1"/>
    <col min="11931" max="11931" width="3.81640625" style="384" customWidth="1"/>
    <col min="11932" max="11932" width="14" style="384" customWidth="1"/>
    <col min="11933" max="11934" width="11.453125" style="384" customWidth="1"/>
    <col min="11935" max="11936" width="10.453125" style="384" customWidth="1"/>
    <col min="11937" max="11937" width="11.453125" style="384" customWidth="1"/>
    <col min="11938" max="11938" width="10.1796875" style="384" customWidth="1"/>
    <col min="11939" max="11939" width="10.81640625" style="384" customWidth="1"/>
    <col min="11940" max="11940" width="9" style="384" customWidth="1"/>
    <col min="11941" max="11941" width="10.54296875" style="384" customWidth="1"/>
    <col min="11942" max="11942" width="3.453125" style="384" customWidth="1"/>
    <col min="11943" max="11943" width="88.453125" style="384" customWidth="1"/>
    <col min="11944" max="12180" width="8.7265625" style="384"/>
    <col min="12181" max="12181" width="9.54296875" style="384" bestFit="1" customWidth="1"/>
    <col min="12182" max="12184" width="8.7265625" style="384"/>
    <col min="12185" max="12186" width="12.54296875" style="384" customWidth="1"/>
    <col min="12187" max="12187" width="3.81640625" style="384" customWidth="1"/>
    <col min="12188" max="12188" width="14" style="384" customWidth="1"/>
    <col min="12189" max="12190" width="11.453125" style="384" customWidth="1"/>
    <col min="12191" max="12192" width="10.453125" style="384" customWidth="1"/>
    <col min="12193" max="12193" width="11.453125" style="384" customWidth="1"/>
    <col min="12194" max="12194" width="10.1796875" style="384" customWidth="1"/>
    <col min="12195" max="12195" width="10.81640625" style="384" customWidth="1"/>
    <col min="12196" max="12196" width="9" style="384" customWidth="1"/>
    <col min="12197" max="12197" width="10.54296875" style="384" customWidth="1"/>
    <col min="12198" max="12198" width="3.453125" style="384" customWidth="1"/>
    <col min="12199" max="12199" width="88.453125" style="384" customWidth="1"/>
    <col min="12200" max="12436" width="8.7265625" style="384"/>
    <col min="12437" max="12437" width="9.54296875" style="384" bestFit="1" customWidth="1"/>
    <col min="12438" max="12440" width="8.7265625" style="384"/>
    <col min="12441" max="12442" width="12.54296875" style="384" customWidth="1"/>
    <col min="12443" max="12443" width="3.81640625" style="384" customWidth="1"/>
    <col min="12444" max="12444" width="14" style="384" customWidth="1"/>
    <col min="12445" max="12446" width="11.453125" style="384" customWidth="1"/>
    <col min="12447" max="12448" width="10.453125" style="384" customWidth="1"/>
    <col min="12449" max="12449" width="11.453125" style="384" customWidth="1"/>
    <col min="12450" max="12450" width="10.1796875" style="384" customWidth="1"/>
    <col min="12451" max="12451" width="10.81640625" style="384" customWidth="1"/>
    <col min="12452" max="12452" width="9" style="384" customWidth="1"/>
    <col min="12453" max="12453" width="10.54296875" style="384" customWidth="1"/>
    <col min="12454" max="12454" width="3.453125" style="384" customWidth="1"/>
    <col min="12455" max="12455" width="88.453125" style="384" customWidth="1"/>
    <col min="12456" max="12692" width="8.7265625" style="384"/>
    <col min="12693" max="12693" width="9.54296875" style="384" bestFit="1" customWidth="1"/>
    <col min="12694" max="12696" width="8.7265625" style="384"/>
    <col min="12697" max="12698" width="12.54296875" style="384" customWidth="1"/>
    <col min="12699" max="12699" width="3.81640625" style="384" customWidth="1"/>
    <col min="12700" max="12700" width="14" style="384" customWidth="1"/>
    <col min="12701" max="12702" width="11.453125" style="384" customWidth="1"/>
    <col min="12703" max="12704" width="10.453125" style="384" customWidth="1"/>
    <col min="12705" max="12705" width="11.453125" style="384" customWidth="1"/>
    <col min="12706" max="12706" width="10.1796875" style="384" customWidth="1"/>
    <col min="12707" max="12707" width="10.81640625" style="384" customWidth="1"/>
    <col min="12708" max="12708" width="9" style="384" customWidth="1"/>
    <col min="12709" max="12709" width="10.54296875" style="384" customWidth="1"/>
    <col min="12710" max="12710" width="3.453125" style="384" customWidth="1"/>
    <col min="12711" max="12711" width="88.453125" style="384" customWidth="1"/>
    <col min="12712" max="12948" width="8.7265625" style="384"/>
    <col min="12949" max="12949" width="9.54296875" style="384" bestFit="1" customWidth="1"/>
    <col min="12950" max="12952" width="8.7265625" style="384"/>
    <col min="12953" max="12954" width="12.54296875" style="384" customWidth="1"/>
    <col min="12955" max="12955" width="3.81640625" style="384" customWidth="1"/>
    <col min="12956" max="12956" width="14" style="384" customWidth="1"/>
    <col min="12957" max="12958" width="11.453125" style="384" customWidth="1"/>
    <col min="12959" max="12960" width="10.453125" style="384" customWidth="1"/>
    <col min="12961" max="12961" width="11.453125" style="384" customWidth="1"/>
    <col min="12962" max="12962" width="10.1796875" style="384" customWidth="1"/>
    <col min="12963" max="12963" width="10.81640625" style="384" customWidth="1"/>
    <col min="12964" max="12964" width="9" style="384" customWidth="1"/>
    <col min="12965" max="12965" width="10.54296875" style="384" customWidth="1"/>
    <col min="12966" max="12966" width="3.453125" style="384" customWidth="1"/>
    <col min="12967" max="12967" width="88.453125" style="384" customWidth="1"/>
    <col min="12968" max="13204" width="8.7265625" style="384"/>
    <col min="13205" max="13205" width="9.54296875" style="384" bestFit="1" customWidth="1"/>
    <col min="13206" max="13208" width="8.7265625" style="384"/>
    <col min="13209" max="13210" width="12.54296875" style="384" customWidth="1"/>
    <col min="13211" max="13211" width="3.81640625" style="384" customWidth="1"/>
    <col min="13212" max="13212" width="14" style="384" customWidth="1"/>
    <col min="13213" max="13214" width="11.453125" style="384" customWidth="1"/>
    <col min="13215" max="13216" width="10.453125" style="384" customWidth="1"/>
    <col min="13217" max="13217" width="11.453125" style="384" customWidth="1"/>
    <col min="13218" max="13218" width="10.1796875" style="384" customWidth="1"/>
    <col min="13219" max="13219" width="10.81640625" style="384" customWidth="1"/>
    <col min="13220" max="13220" width="9" style="384" customWidth="1"/>
    <col min="13221" max="13221" width="10.54296875" style="384" customWidth="1"/>
    <col min="13222" max="13222" width="3.453125" style="384" customWidth="1"/>
    <col min="13223" max="13223" width="88.453125" style="384" customWidth="1"/>
    <col min="13224" max="13460" width="8.7265625" style="384"/>
    <col min="13461" max="13461" width="9.54296875" style="384" bestFit="1" customWidth="1"/>
    <col min="13462" max="13464" width="8.7265625" style="384"/>
    <col min="13465" max="13466" width="12.54296875" style="384" customWidth="1"/>
    <col min="13467" max="13467" width="3.81640625" style="384" customWidth="1"/>
    <col min="13468" max="13468" width="14" style="384" customWidth="1"/>
    <col min="13469" max="13470" width="11.453125" style="384" customWidth="1"/>
    <col min="13471" max="13472" width="10.453125" style="384" customWidth="1"/>
    <col min="13473" max="13473" width="11.453125" style="384" customWidth="1"/>
    <col min="13474" max="13474" width="10.1796875" style="384" customWidth="1"/>
    <col min="13475" max="13475" width="10.81640625" style="384" customWidth="1"/>
    <col min="13476" max="13476" width="9" style="384" customWidth="1"/>
    <col min="13477" max="13477" width="10.54296875" style="384" customWidth="1"/>
    <col min="13478" max="13478" width="3.453125" style="384" customWidth="1"/>
    <col min="13479" max="13479" width="88.453125" style="384" customWidth="1"/>
    <col min="13480" max="13716" width="8.7265625" style="384"/>
    <col min="13717" max="13717" width="9.54296875" style="384" bestFit="1" customWidth="1"/>
    <col min="13718" max="13720" width="8.7265625" style="384"/>
    <col min="13721" max="13722" width="12.54296875" style="384" customWidth="1"/>
    <col min="13723" max="13723" width="3.81640625" style="384" customWidth="1"/>
    <col min="13724" max="13724" width="14" style="384" customWidth="1"/>
    <col min="13725" max="13726" width="11.453125" style="384" customWidth="1"/>
    <col min="13727" max="13728" width="10.453125" style="384" customWidth="1"/>
    <col min="13729" max="13729" width="11.453125" style="384" customWidth="1"/>
    <col min="13730" max="13730" width="10.1796875" style="384" customWidth="1"/>
    <col min="13731" max="13731" width="10.81640625" style="384" customWidth="1"/>
    <col min="13732" max="13732" width="9" style="384" customWidth="1"/>
    <col min="13733" max="13733" width="10.54296875" style="384" customWidth="1"/>
    <col min="13734" max="13734" width="3.453125" style="384" customWidth="1"/>
    <col min="13735" max="13735" width="88.453125" style="384" customWidth="1"/>
    <col min="13736" max="13972" width="8.7265625" style="384"/>
    <col min="13973" max="13973" width="9.54296875" style="384" bestFit="1" customWidth="1"/>
    <col min="13974" max="13976" width="8.7265625" style="384"/>
    <col min="13977" max="13978" width="12.54296875" style="384" customWidth="1"/>
    <col min="13979" max="13979" width="3.81640625" style="384" customWidth="1"/>
    <col min="13980" max="13980" width="14" style="384" customWidth="1"/>
    <col min="13981" max="13982" width="11.453125" style="384" customWidth="1"/>
    <col min="13983" max="13984" width="10.453125" style="384" customWidth="1"/>
    <col min="13985" max="13985" width="11.453125" style="384" customWidth="1"/>
    <col min="13986" max="13986" width="10.1796875" style="384" customWidth="1"/>
    <col min="13987" max="13987" width="10.81640625" style="384" customWidth="1"/>
    <col min="13988" max="13988" width="9" style="384" customWidth="1"/>
    <col min="13989" max="13989" width="10.54296875" style="384" customWidth="1"/>
    <col min="13990" max="13990" width="3.453125" style="384" customWidth="1"/>
    <col min="13991" max="13991" width="88.453125" style="384" customWidth="1"/>
    <col min="13992" max="14228" width="8.7265625" style="384"/>
    <col min="14229" max="14229" width="9.54296875" style="384" bestFit="1" customWidth="1"/>
    <col min="14230" max="14232" width="8.7265625" style="384"/>
    <col min="14233" max="14234" width="12.54296875" style="384" customWidth="1"/>
    <col min="14235" max="14235" width="3.81640625" style="384" customWidth="1"/>
    <col min="14236" max="14236" width="14" style="384" customWidth="1"/>
    <col min="14237" max="14238" width="11.453125" style="384" customWidth="1"/>
    <col min="14239" max="14240" width="10.453125" style="384" customWidth="1"/>
    <col min="14241" max="14241" width="11.453125" style="384" customWidth="1"/>
    <col min="14242" max="14242" width="10.1796875" style="384" customWidth="1"/>
    <col min="14243" max="14243" width="10.81640625" style="384" customWidth="1"/>
    <col min="14244" max="14244" width="9" style="384" customWidth="1"/>
    <col min="14245" max="14245" width="10.54296875" style="384" customWidth="1"/>
    <col min="14246" max="14246" width="3.453125" style="384" customWidth="1"/>
    <col min="14247" max="14247" width="88.453125" style="384" customWidth="1"/>
    <col min="14248" max="14484" width="8.7265625" style="384"/>
    <col min="14485" max="14485" width="9.54296875" style="384" bestFit="1" customWidth="1"/>
    <col min="14486" max="14488" width="8.7265625" style="384"/>
    <col min="14489" max="14490" width="12.54296875" style="384" customWidth="1"/>
    <col min="14491" max="14491" width="3.81640625" style="384" customWidth="1"/>
    <col min="14492" max="14492" width="14" style="384" customWidth="1"/>
    <col min="14493" max="14494" width="11.453125" style="384" customWidth="1"/>
    <col min="14495" max="14496" width="10.453125" style="384" customWidth="1"/>
    <col min="14497" max="14497" width="11.453125" style="384" customWidth="1"/>
    <col min="14498" max="14498" width="10.1796875" style="384" customWidth="1"/>
    <col min="14499" max="14499" width="10.81640625" style="384" customWidth="1"/>
    <col min="14500" max="14500" width="9" style="384" customWidth="1"/>
    <col min="14501" max="14501" width="10.54296875" style="384" customWidth="1"/>
    <col min="14502" max="14502" width="3.453125" style="384" customWidth="1"/>
    <col min="14503" max="14503" width="88.453125" style="384" customWidth="1"/>
    <col min="14504" max="14740" width="8.7265625" style="384"/>
    <col min="14741" max="14741" width="9.54296875" style="384" bestFit="1" customWidth="1"/>
    <col min="14742" max="14744" width="8.7265625" style="384"/>
    <col min="14745" max="14746" width="12.54296875" style="384" customWidth="1"/>
    <col min="14747" max="14747" width="3.81640625" style="384" customWidth="1"/>
    <col min="14748" max="14748" width="14" style="384" customWidth="1"/>
    <col min="14749" max="14750" width="11.453125" style="384" customWidth="1"/>
    <col min="14751" max="14752" width="10.453125" style="384" customWidth="1"/>
    <col min="14753" max="14753" width="11.453125" style="384" customWidth="1"/>
    <col min="14754" max="14754" width="10.1796875" style="384" customWidth="1"/>
    <col min="14755" max="14755" width="10.81640625" style="384" customWidth="1"/>
    <col min="14756" max="14756" width="9" style="384" customWidth="1"/>
    <col min="14757" max="14757" width="10.54296875" style="384" customWidth="1"/>
    <col min="14758" max="14758" width="3.453125" style="384" customWidth="1"/>
    <col min="14759" max="14759" width="88.453125" style="384" customWidth="1"/>
    <col min="14760" max="14996" width="8.7265625" style="384"/>
    <col min="14997" max="14997" width="9.54296875" style="384" bestFit="1" customWidth="1"/>
    <col min="14998" max="15000" width="8.7265625" style="384"/>
    <col min="15001" max="15002" width="12.54296875" style="384" customWidth="1"/>
    <col min="15003" max="15003" width="3.81640625" style="384" customWidth="1"/>
    <col min="15004" max="15004" width="14" style="384" customWidth="1"/>
    <col min="15005" max="15006" width="11.453125" style="384" customWidth="1"/>
    <col min="15007" max="15008" width="10.453125" style="384" customWidth="1"/>
    <col min="15009" max="15009" width="11.453125" style="384" customWidth="1"/>
    <col min="15010" max="15010" width="10.1796875" style="384" customWidth="1"/>
    <col min="15011" max="15011" width="10.81640625" style="384" customWidth="1"/>
    <col min="15012" max="15012" width="9" style="384" customWidth="1"/>
    <col min="15013" max="15013" width="10.54296875" style="384" customWidth="1"/>
    <col min="15014" max="15014" width="3.453125" style="384" customWidth="1"/>
    <col min="15015" max="15015" width="88.453125" style="384" customWidth="1"/>
    <col min="15016" max="15252" width="8.7265625" style="384"/>
    <col min="15253" max="15253" width="9.54296875" style="384" bestFit="1" customWidth="1"/>
    <col min="15254" max="15256" width="8.7265625" style="384"/>
    <col min="15257" max="15258" width="12.54296875" style="384" customWidth="1"/>
    <col min="15259" max="15259" width="3.81640625" style="384" customWidth="1"/>
    <col min="15260" max="15260" width="14" style="384" customWidth="1"/>
    <col min="15261" max="15262" width="11.453125" style="384" customWidth="1"/>
    <col min="15263" max="15264" width="10.453125" style="384" customWidth="1"/>
    <col min="15265" max="15265" width="11.453125" style="384" customWidth="1"/>
    <col min="15266" max="15266" width="10.1796875" style="384" customWidth="1"/>
    <col min="15267" max="15267" width="10.81640625" style="384" customWidth="1"/>
    <col min="15268" max="15268" width="9" style="384" customWidth="1"/>
    <col min="15269" max="15269" width="10.54296875" style="384" customWidth="1"/>
    <col min="15270" max="15270" width="3.453125" style="384" customWidth="1"/>
    <col min="15271" max="15271" width="88.453125" style="384" customWidth="1"/>
    <col min="15272" max="15508" width="8.7265625" style="384"/>
    <col min="15509" max="15509" width="9.54296875" style="384" bestFit="1" customWidth="1"/>
    <col min="15510" max="15512" width="8.7265625" style="384"/>
    <col min="15513" max="15514" width="12.54296875" style="384" customWidth="1"/>
    <col min="15515" max="15515" width="3.81640625" style="384" customWidth="1"/>
    <col min="15516" max="15516" width="14" style="384" customWidth="1"/>
    <col min="15517" max="15518" width="11.453125" style="384" customWidth="1"/>
    <col min="15519" max="15520" width="10.453125" style="384" customWidth="1"/>
    <col min="15521" max="15521" width="11.453125" style="384" customWidth="1"/>
    <col min="15522" max="15522" width="10.1796875" style="384" customWidth="1"/>
    <col min="15523" max="15523" width="10.81640625" style="384" customWidth="1"/>
    <col min="15524" max="15524" width="9" style="384" customWidth="1"/>
    <col min="15525" max="15525" width="10.54296875" style="384" customWidth="1"/>
    <col min="15526" max="15526" width="3.453125" style="384" customWidth="1"/>
    <col min="15527" max="15527" width="88.453125" style="384" customWidth="1"/>
    <col min="15528" max="15764" width="8.7265625" style="384"/>
    <col min="15765" max="15765" width="9.54296875" style="384" bestFit="1" customWidth="1"/>
    <col min="15766" max="15768" width="8.7265625" style="384"/>
    <col min="15769" max="15770" width="12.54296875" style="384" customWidth="1"/>
    <col min="15771" max="15771" width="3.81640625" style="384" customWidth="1"/>
    <col min="15772" max="15772" width="14" style="384" customWidth="1"/>
    <col min="15773" max="15774" width="11.453125" style="384" customWidth="1"/>
    <col min="15775" max="15776" width="10.453125" style="384" customWidth="1"/>
    <col min="15777" max="15777" width="11.453125" style="384" customWidth="1"/>
    <col min="15778" max="15778" width="10.1796875" style="384" customWidth="1"/>
    <col min="15779" max="15779" width="10.81640625" style="384" customWidth="1"/>
    <col min="15780" max="15780" width="9" style="384" customWidth="1"/>
    <col min="15781" max="15781" width="10.54296875" style="384" customWidth="1"/>
    <col min="15782" max="15782" width="3.453125" style="384" customWidth="1"/>
    <col min="15783" max="15783" width="88.453125" style="384" customWidth="1"/>
    <col min="15784" max="16379" width="8.7265625" style="384"/>
    <col min="16380" max="16384" width="8.54296875" style="384" customWidth="1"/>
  </cols>
  <sheetData>
    <row r="1" spans="1:8" ht="10.5" customHeight="1" x14ac:dyDescent="0.25">
      <c r="A1" s="1042" t="s">
        <v>764</v>
      </c>
      <c r="B1" s="1042"/>
      <c r="C1" s="1042"/>
      <c r="D1" s="1042"/>
      <c r="E1" s="1042"/>
      <c r="F1" s="383"/>
      <c r="G1" s="1" t="s">
        <v>71</v>
      </c>
    </row>
    <row r="2" spans="1:8" ht="11" thickBot="1" x14ac:dyDescent="0.3">
      <c r="A2" s="383"/>
      <c r="B2" s="383"/>
      <c r="C2" s="383"/>
      <c r="D2" s="383"/>
      <c r="E2" s="383"/>
      <c r="F2" s="383"/>
      <c r="G2" s="383"/>
      <c r="H2" s="383"/>
    </row>
    <row r="3" spans="1:8" ht="11" thickBot="1" x14ac:dyDescent="0.3">
      <c r="A3" s="1043"/>
      <c r="B3" s="1043"/>
      <c r="C3" s="339">
        <v>45473</v>
      </c>
      <c r="D3" s="339">
        <v>45382</v>
      </c>
      <c r="E3" s="339">
        <v>45291</v>
      </c>
      <c r="F3" s="383"/>
      <c r="G3" s="383"/>
      <c r="H3" s="383"/>
    </row>
    <row r="4" spans="1:8" ht="11" thickBot="1" x14ac:dyDescent="0.3">
      <c r="A4" s="385" t="s">
        <v>765</v>
      </c>
      <c r="B4" s="385"/>
      <c r="C4" s="94"/>
      <c r="D4" s="94"/>
      <c r="E4" s="94"/>
      <c r="F4" s="383"/>
      <c r="G4" s="383"/>
      <c r="H4" s="383"/>
    </row>
    <row r="5" spans="1:8" ht="11" thickBot="1" x14ac:dyDescent="0.3">
      <c r="A5" s="152"/>
      <c r="B5" s="152" t="s">
        <v>766</v>
      </c>
      <c r="C5" s="386">
        <v>46219.066353325448</v>
      </c>
      <c r="D5" s="387">
        <v>47921.828191295201</v>
      </c>
      <c r="E5" s="387">
        <v>46855.746671107299</v>
      </c>
      <c r="F5" s="383"/>
      <c r="G5" s="383"/>
      <c r="H5" s="383"/>
    </row>
    <row r="6" spans="1:8" ht="11" thickBot="1" x14ac:dyDescent="0.3">
      <c r="A6" s="152"/>
      <c r="B6" s="152" t="s">
        <v>767</v>
      </c>
      <c r="C6" s="386">
        <v>46213.427151144468</v>
      </c>
      <c r="D6" s="387">
        <v>47910.549786933254</v>
      </c>
      <c r="E6" s="387">
        <v>46844.468266745302</v>
      </c>
      <c r="F6" s="88"/>
      <c r="G6" s="383"/>
      <c r="H6" s="383"/>
    </row>
    <row r="7" spans="1:8" ht="21.5" thickBot="1" x14ac:dyDescent="0.3">
      <c r="A7" s="152"/>
      <c r="B7" s="152" t="s">
        <v>768</v>
      </c>
      <c r="C7" s="386"/>
      <c r="D7" s="387"/>
      <c r="E7" s="387"/>
      <c r="F7" s="88"/>
      <c r="G7" s="383"/>
      <c r="H7" s="383"/>
    </row>
    <row r="8" spans="1:8" ht="11" thickBot="1" x14ac:dyDescent="0.3">
      <c r="A8" s="152"/>
      <c r="B8" s="152" t="s">
        <v>769</v>
      </c>
      <c r="C8" s="386">
        <v>53481.351980201951</v>
      </c>
      <c r="D8" s="387">
        <v>55118.486678751491</v>
      </c>
      <c r="E8" s="387">
        <v>53897.549784900802</v>
      </c>
      <c r="F8" s="88"/>
      <c r="G8" s="383"/>
      <c r="H8" s="383"/>
    </row>
    <row r="9" spans="1:8" ht="11" thickBot="1" x14ac:dyDescent="0.3">
      <c r="A9" s="152"/>
      <c r="B9" s="152" t="s">
        <v>770</v>
      </c>
      <c r="C9" s="386">
        <v>53475.71277802097</v>
      </c>
      <c r="D9" s="387">
        <v>55107.20827438953</v>
      </c>
      <c r="E9" s="387">
        <v>53886.271380538805</v>
      </c>
      <c r="F9" s="88"/>
      <c r="G9" s="383"/>
      <c r="H9" s="383"/>
    </row>
    <row r="10" spans="1:8" ht="21.5" thickBot="1" x14ac:dyDescent="0.3">
      <c r="A10" s="152"/>
      <c r="B10" s="152" t="s">
        <v>771</v>
      </c>
      <c r="C10" s="386"/>
      <c r="D10" s="387"/>
      <c r="E10" s="387"/>
      <c r="F10" s="88"/>
      <c r="G10" s="383"/>
      <c r="H10" s="383"/>
    </row>
    <row r="11" spans="1:8" ht="11" thickBot="1" x14ac:dyDescent="0.3">
      <c r="A11" s="152"/>
      <c r="B11" s="152" t="s">
        <v>772</v>
      </c>
      <c r="C11" s="386">
        <v>63094.231916080578</v>
      </c>
      <c r="D11" s="387">
        <v>63554.824452561639</v>
      </c>
      <c r="E11" s="387">
        <v>63052.401670977597</v>
      </c>
      <c r="F11" s="88"/>
      <c r="G11" s="383"/>
      <c r="H11" s="383"/>
    </row>
    <row r="12" spans="1:8" ht="11" thickBot="1" x14ac:dyDescent="0.3">
      <c r="A12" s="152"/>
      <c r="B12" s="152" t="s">
        <v>773</v>
      </c>
      <c r="C12" s="386">
        <v>63088.592713899598</v>
      </c>
      <c r="D12" s="387">
        <v>63543.546048199678</v>
      </c>
      <c r="E12" s="387">
        <v>63041.123266615599</v>
      </c>
      <c r="F12" s="88"/>
      <c r="G12" s="383"/>
      <c r="H12" s="383"/>
    </row>
    <row r="13" spans="1:8" ht="21.5" thickBot="1" x14ac:dyDescent="0.3">
      <c r="A13" s="152"/>
      <c r="B13" s="152" t="s">
        <v>774</v>
      </c>
      <c r="C13" s="386"/>
      <c r="D13" s="387"/>
      <c r="E13" s="387"/>
      <c r="F13" s="88"/>
      <c r="G13" s="383"/>
      <c r="H13" s="383"/>
    </row>
    <row r="14" spans="1:8" ht="11" thickBot="1" x14ac:dyDescent="0.3">
      <c r="A14" s="385" t="s">
        <v>775</v>
      </c>
      <c r="B14" s="388"/>
      <c r="C14" s="389"/>
      <c r="D14" s="389"/>
      <c r="E14" s="389"/>
      <c r="F14" s="88"/>
      <c r="G14" s="383"/>
      <c r="H14" s="383"/>
    </row>
    <row r="15" spans="1:8" ht="11" thickBot="1" x14ac:dyDescent="0.3">
      <c r="A15" s="390"/>
      <c r="B15" s="391" t="s">
        <v>776</v>
      </c>
      <c r="C15" s="386">
        <v>330927.2472808318</v>
      </c>
      <c r="D15" s="387">
        <v>323071.15343060327</v>
      </c>
      <c r="E15" s="387">
        <v>319168.52198037901</v>
      </c>
      <c r="F15" s="88"/>
      <c r="G15" s="383"/>
      <c r="H15" s="383"/>
    </row>
    <row r="16" spans="1:8" ht="11" thickBot="1" x14ac:dyDescent="0.3">
      <c r="A16" s="152"/>
      <c r="B16" s="152" t="s">
        <v>777</v>
      </c>
      <c r="C16" s="386">
        <v>330921.60807865084</v>
      </c>
      <c r="D16" s="387">
        <v>323059.87502624129</v>
      </c>
      <c r="E16" s="387">
        <v>319157.24357601703</v>
      </c>
      <c r="F16" s="88"/>
      <c r="G16" s="383"/>
      <c r="H16" s="383"/>
    </row>
    <row r="17" spans="1:8" ht="11" thickBot="1" x14ac:dyDescent="0.3">
      <c r="A17" s="385" t="s">
        <v>778</v>
      </c>
      <c r="B17" s="388"/>
      <c r="C17" s="389"/>
      <c r="D17" s="389"/>
      <c r="E17" s="389"/>
      <c r="F17" s="88"/>
      <c r="G17" s="383"/>
      <c r="H17" s="383"/>
    </row>
    <row r="18" spans="1:8" ht="11" thickBot="1" x14ac:dyDescent="0.3">
      <c r="A18" s="390"/>
      <c r="B18" s="391" t="s">
        <v>779</v>
      </c>
      <c r="C18" s="392">
        <v>0.13966533953640567</v>
      </c>
      <c r="D18" s="393">
        <v>0.14833211718974773</v>
      </c>
      <c r="E18" s="393">
        <v>0.14680566360484601</v>
      </c>
      <c r="F18" s="88"/>
      <c r="G18" s="383"/>
      <c r="H18" s="383"/>
    </row>
    <row r="19" spans="1:8" ht="21.5" thickBot="1" x14ac:dyDescent="0.3">
      <c r="A19" s="152"/>
      <c r="B19" s="152" t="s">
        <v>780</v>
      </c>
      <c r="C19" s="392">
        <v>0.1396506786591005</v>
      </c>
      <c r="D19" s="393">
        <v>0.14830238445130831</v>
      </c>
      <c r="E19" s="393">
        <v>0.146775513354714</v>
      </c>
      <c r="F19" s="88"/>
      <c r="G19" s="383"/>
      <c r="H19" s="383"/>
    </row>
    <row r="20" spans="1:8" ht="21.5" thickBot="1" x14ac:dyDescent="0.3">
      <c r="A20" s="152"/>
      <c r="B20" s="152" t="s">
        <v>781</v>
      </c>
      <c r="C20" s="392"/>
      <c r="D20" s="393"/>
      <c r="E20" s="393"/>
      <c r="F20" s="88"/>
      <c r="G20" s="383"/>
      <c r="H20" s="383"/>
    </row>
    <row r="21" spans="1:8" ht="11" thickBot="1" x14ac:dyDescent="0.3">
      <c r="A21" s="152"/>
      <c r="B21" s="152" t="s">
        <v>782</v>
      </c>
      <c r="C21" s="392">
        <v>0.16161060299400659</v>
      </c>
      <c r="D21" s="393">
        <v>0.17060788650878767</v>
      </c>
      <c r="E21" s="393">
        <v>0.16886862604895</v>
      </c>
      <c r="F21" s="88"/>
      <c r="G21" s="383"/>
      <c r="H21" s="383"/>
    </row>
    <row r="22" spans="1:8" ht="21.5" thickBot="1" x14ac:dyDescent="0.3">
      <c r="A22" s="152"/>
      <c r="B22" s="152" t="s">
        <v>783</v>
      </c>
      <c r="C22" s="392">
        <v>0.16159631608375141</v>
      </c>
      <c r="D22" s="393">
        <v>0.17057893144394151</v>
      </c>
      <c r="E22" s="393">
        <v>0.16883925546156101</v>
      </c>
      <c r="F22" s="88"/>
      <c r="G22" s="383"/>
      <c r="H22" s="383"/>
    </row>
    <row r="23" spans="1:8" ht="21.5" thickBot="1" x14ac:dyDescent="0.3">
      <c r="A23" s="152"/>
      <c r="B23" s="152" t="s">
        <v>784</v>
      </c>
      <c r="C23" s="392"/>
      <c r="D23" s="393"/>
      <c r="E23" s="393"/>
      <c r="F23" s="88"/>
      <c r="G23" s="383"/>
      <c r="H23" s="383"/>
    </row>
    <row r="24" spans="1:8" ht="11" thickBot="1" x14ac:dyDescent="0.3">
      <c r="A24" s="390"/>
      <c r="B24" s="391" t="s">
        <v>785</v>
      </c>
      <c r="C24" s="392">
        <v>0.19065892106048762</v>
      </c>
      <c r="D24" s="393">
        <v>0.19672082690667528</v>
      </c>
      <c r="E24" s="393">
        <v>0.197552068354829</v>
      </c>
      <c r="F24" s="88"/>
      <c r="G24" s="383"/>
      <c r="H24" s="383"/>
    </row>
    <row r="25" spans="1:8" ht="21.5" thickBot="1" x14ac:dyDescent="0.3">
      <c r="A25" s="152"/>
      <c r="B25" s="152" t="s">
        <v>786</v>
      </c>
      <c r="C25" s="392">
        <v>0.19064512915972898</v>
      </c>
      <c r="D25" s="393">
        <v>0.19669278347562724</v>
      </c>
      <c r="E25" s="393">
        <v>0.197523711385233</v>
      </c>
      <c r="F25" s="88"/>
      <c r="G25" s="383"/>
      <c r="H25" s="383"/>
    </row>
    <row r="26" spans="1:8" ht="21.5" thickBot="1" x14ac:dyDescent="0.3">
      <c r="A26" s="152"/>
      <c r="B26" s="152" t="s">
        <v>787</v>
      </c>
      <c r="C26" s="392"/>
      <c r="D26" s="393"/>
      <c r="E26" s="393"/>
      <c r="F26" s="88"/>
      <c r="G26" s="383"/>
      <c r="H26" s="383"/>
    </row>
    <row r="27" spans="1:8" ht="11" thickBot="1" x14ac:dyDescent="0.3">
      <c r="A27" s="390" t="s">
        <v>707</v>
      </c>
      <c r="B27" s="391"/>
      <c r="C27" s="389"/>
      <c r="D27" s="389"/>
      <c r="E27" s="389"/>
      <c r="F27" s="88"/>
      <c r="G27" s="383"/>
      <c r="H27" s="383"/>
    </row>
    <row r="28" spans="1:8" ht="11" thickBot="1" x14ac:dyDescent="0.3">
      <c r="A28" s="152"/>
      <c r="B28" s="152" t="s">
        <v>788</v>
      </c>
      <c r="C28" s="386">
        <v>1150308.1537869498</v>
      </c>
      <c r="D28" s="387">
        <v>1135486.5872788851</v>
      </c>
      <c r="E28" s="387">
        <v>1076794.16559925</v>
      </c>
      <c r="F28" s="88"/>
      <c r="G28" s="383"/>
      <c r="H28" s="383"/>
    </row>
    <row r="29" spans="1:8" ht="11" thickBot="1" x14ac:dyDescent="0.3">
      <c r="A29" s="152"/>
      <c r="B29" s="152" t="s">
        <v>707</v>
      </c>
      <c r="C29" s="392">
        <v>4.6493065187910763E-2</v>
      </c>
      <c r="D29" s="393">
        <v>4.854173294185634E-2</v>
      </c>
      <c r="E29" s="393">
        <v>5.0053716398905199E-2</v>
      </c>
      <c r="F29" s="88"/>
      <c r="G29" s="383"/>
      <c r="H29" s="383"/>
    </row>
    <row r="30" spans="1:8" ht="11" thickBot="1" x14ac:dyDescent="0.3">
      <c r="A30" s="152"/>
      <c r="B30" s="152" t="s">
        <v>789</v>
      </c>
      <c r="C30" s="392">
        <v>4.6488162847470593E-2</v>
      </c>
      <c r="D30" s="393">
        <v>4.8531800279957633E-2</v>
      </c>
      <c r="E30" s="393">
        <v>5.0043242341074802E-2</v>
      </c>
      <c r="F30" s="88"/>
      <c r="G30" s="383"/>
      <c r="H30" s="383"/>
    </row>
    <row r="31" spans="1:8" x14ac:dyDescent="0.25">
      <c r="A31" s="394"/>
      <c r="B31" s="88"/>
      <c r="C31" s="88"/>
      <c r="D31" s="88"/>
      <c r="E31" s="88"/>
      <c r="F31" s="88"/>
      <c r="G31" s="383"/>
      <c r="H31" s="383"/>
    </row>
    <row r="32" spans="1:8" x14ac:dyDescent="0.25">
      <c r="A32" s="88"/>
      <c r="B32" s="88"/>
      <c r="C32" s="88"/>
      <c r="D32" s="88"/>
      <c r="E32" s="88"/>
      <c r="F32" s="88"/>
      <c r="G32" s="383"/>
      <c r="H32" s="383"/>
    </row>
    <row r="33" spans="1:8" x14ac:dyDescent="0.25">
      <c r="A33" s="88"/>
      <c r="B33" s="88"/>
      <c r="C33" s="88"/>
      <c r="D33" s="88"/>
      <c r="E33" s="88"/>
      <c r="F33" s="88"/>
      <c r="G33" s="383"/>
      <c r="H33" s="383"/>
    </row>
    <row r="34" spans="1:8" x14ac:dyDescent="0.25">
      <c r="A34" s="88"/>
      <c r="B34" s="88"/>
      <c r="C34" s="88"/>
      <c r="D34" s="88"/>
      <c r="E34" s="88"/>
      <c r="F34" s="88"/>
      <c r="G34" s="383"/>
      <c r="H34" s="383"/>
    </row>
    <row r="35" spans="1:8" x14ac:dyDescent="0.25">
      <c r="A35" s="88"/>
      <c r="B35" s="88"/>
      <c r="C35" s="88"/>
      <c r="D35" s="88"/>
      <c r="E35" s="88"/>
      <c r="F35" s="88"/>
      <c r="G35" s="383"/>
      <c r="H35" s="383"/>
    </row>
    <row r="36" spans="1:8" x14ac:dyDescent="0.25">
      <c r="A36" s="88"/>
      <c r="B36" s="88"/>
      <c r="C36" s="88"/>
      <c r="D36" s="88"/>
      <c r="E36" s="88"/>
      <c r="F36" s="88"/>
      <c r="G36" s="383"/>
      <c r="H36" s="383"/>
    </row>
    <row r="37" spans="1:8" x14ac:dyDescent="0.25">
      <c r="A37" s="88"/>
      <c r="B37" s="88"/>
      <c r="C37" s="88"/>
      <c r="D37" s="88"/>
      <c r="E37" s="88"/>
      <c r="F37" s="88"/>
      <c r="G37" s="383"/>
      <c r="H37" s="383"/>
    </row>
    <row r="38" spans="1:8" x14ac:dyDescent="0.25">
      <c r="A38" s="88"/>
      <c r="B38" s="88"/>
      <c r="C38" s="88"/>
      <c r="D38" s="88"/>
      <c r="E38" s="88"/>
      <c r="F38" s="88"/>
      <c r="G38" s="383"/>
      <c r="H38" s="383"/>
    </row>
    <row r="39" spans="1:8" x14ac:dyDescent="0.25">
      <c r="A39" s="88"/>
      <c r="B39" s="88"/>
      <c r="C39" s="88"/>
      <c r="D39" s="88"/>
      <c r="E39" s="88"/>
      <c r="F39" s="88"/>
      <c r="G39" s="383"/>
      <c r="H39" s="383"/>
    </row>
    <row r="40" spans="1:8" x14ac:dyDescent="0.25">
      <c r="A40" s="88"/>
      <c r="B40" s="88"/>
      <c r="C40" s="88"/>
      <c r="D40" s="88"/>
      <c r="E40" s="88"/>
      <c r="F40" s="88"/>
      <c r="G40" s="383"/>
      <c r="H40" s="383"/>
    </row>
    <row r="41" spans="1:8" x14ac:dyDescent="0.25">
      <c r="A41" s="88"/>
      <c r="B41" s="88"/>
      <c r="C41" s="88"/>
      <c r="D41" s="88"/>
      <c r="E41" s="88"/>
      <c r="F41" s="88"/>
      <c r="G41" s="383"/>
      <c r="H41" s="383"/>
    </row>
    <row r="42" spans="1:8" x14ac:dyDescent="0.25">
      <c r="A42" s="88"/>
      <c r="B42" s="88"/>
      <c r="C42" s="88"/>
      <c r="D42" s="88"/>
      <c r="E42" s="88"/>
      <c r="F42" s="88"/>
      <c r="G42" s="383"/>
      <c r="H42" s="383"/>
    </row>
    <row r="43" spans="1:8" x14ac:dyDescent="0.25">
      <c r="A43" s="88"/>
      <c r="B43" s="88"/>
      <c r="C43" s="88"/>
      <c r="D43" s="88"/>
      <c r="E43" s="88"/>
      <c r="F43" s="88"/>
      <c r="G43" s="383"/>
      <c r="H43" s="383"/>
    </row>
    <row r="44" spans="1:8" x14ac:dyDescent="0.25">
      <c r="A44" s="88"/>
      <c r="B44" s="88"/>
      <c r="C44" s="88"/>
      <c r="D44" s="88"/>
      <c r="E44" s="88"/>
      <c r="F44" s="88"/>
      <c r="G44" s="383"/>
      <c r="H44" s="383"/>
    </row>
    <row r="45" spans="1:8" x14ac:dyDescent="0.25">
      <c r="A45" s="88"/>
      <c r="B45" s="88"/>
      <c r="C45" s="88"/>
      <c r="D45" s="88"/>
      <c r="E45" s="88"/>
      <c r="F45" s="88"/>
      <c r="G45" s="383"/>
      <c r="H45" s="383"/>
    </row>
    <row r="46" spans="1:8" x14ac:dyDescent="0.25">
      <c r="A46" s="88"/>
      <c r="B46" s="88"/>
      <c r="C46" s="88"/>
      <c r="D46" s="88"/>
      <c r="E46" s="88"/>
      <c r="F46" s="88"/>
      <c r="G46" s="383"/>
      <c r="H46" s="383"/>
    </row>
    <row r="47" spans="1:8" x14ac:dyDescent="0.25">
      <c r="A47" s="88"/>
      <c r="B47" s="88"/>
      <c r="C47" s="88"/>
      <c r="D47" s="88"/>
      <c r="E47" s="88"/>
      <c r="F47" s="88"/>
      <c r="G47" s="383"/>
      <c r="H47" s="383"/>
    </row>
    <row r="48" spans="1:8" x14ac:dyDescent="0.25">
      <c r="A48" s="88"/>
      <c r="B48" s="88"/>
      <c r="C48" s="88"/>
      <c r="D48" s="88"/>
      <c r="E48" s="88"/>
      <c r="F48" s="88"/>
      <c r="G48" s="383"/>
      <c r="H48" s="383"/>
    </row>
    <row r="49" spans="1:8" x14ac:dyDescent="0.25">
      <c r="A49" s="383"/>
      <c r="B49" s="383"/>
      <c r="C49" s="383"/>
      <c r="D49" s="383"/>
      <c r="E49" s="383"/>
      <c r="F49" s="383"/>
      <c r="G49" s="383"/>
      <c r="H49" s="383"/>
    </row>
    <row r="50" spans="1:8" x14ac:dyDescent="0.25">
      <c r="A50" s="383"/>
      <c r="B50" s="383"/>
      <c r="C50" s="383"/>
      <c r="D50" s="383"/>
      <c r="E50" s="383"/>
      <c r="F50" s="383"/>
      <c r="G50" s="383"/>
      <c r="H50" s="383"/>
    </row>
    <row r="51" spans="1:8" x14ac:dyDescent="0.25">
      <c r="A51" s="383"/>
      <c r="B51" s="383"/>
      <c r="C51" s="383"/>
      <c r="D51" s="383"/>
      <c r="E51" s="383"/>
      <c r="F51" s="383"/>
      <c r="G51" s="383"/>
      <c r="H51" s="383"/>
    </row>
    <row r="52" spans="1:8" x14ac:dyDescent="0.25">
      <c r="A52" s="383"/>
      <c r="B52" s="383"/>
      <c r="C52" s="383"/>
      <c r="D52" s="383"/>
      <c r="E52" s="383"/>
      <c r="F52" s="383"/>
      <c r="G52" s="383"/>
      <c r="H52" s="383"/>
    </row>
    <row r="53" spans="1:8" x14ac:dyDescent="0.25">
      <c r="A53" s="383"/>
      <c r="B53" s="383"/>
      <c r="C53" s="383"/>
      <c r="D53" s="383"/>
      <c r="E53" s="383"/>
      <c r="F53" s="383"/>
      <c r="G53" s="383"/>
      <c r="H53" s="383"/>
    </row>
    <row r="54" spans="1:8" x14ac:dyDescent="0.25">
      <c r="A54" s="383"/>
      <c r="B54" s="383"/>
      <c r="C54" s="383"/>
      <c r="D54" s="383"/>
      <c r="E54" s="383"/>
      <c r="F54" s="383"/>
      <c r="G54" s="383"/>
      <c r="H54" s="383"/>
    </row>
    <row r="55" spans="1:8" x14ac:dyDescent="0.25">
      <c r="A55" s="383"/>
      <c r="B55" s="383"/>
      <c r="C55" s="383"/>
      <c r="D55" s="383"/>
      <c r="E55" s="383"/>
      <c r="F55" s="383"/>
      <c r="G55" s="383"/>
      <c r="H55" s="383"/>
    </row>
    <row r="56" spans="1:8" x14ac:dyDescent="0.25">
      <c r="A56" s="383"/>
      <c r="B56" s="383"/>
      <c r="C56" s="383"/>
      <c r="D56" s="383"/>
      <c r="E56" s="383"/>
      <c r="F56" s="383"/>
      <c r="G56" s="383"/>
      <c r="H56" s="383"/>
    </row>
    <row r="57" spans="1:8" x14ac:dyDescent="0.25">
      <c r="A57" s="383"/>
      <c r="B57" s="383"/>
      <c r="C57" s="383"/>
      <c r="D57" s="383"/>
      <c r="E57" s="383"/>
      <c r="F57" s="383"/>
      <c r="G57" s="383"/>
      <c r="H57" s="383"/>
    </row>
    <row r="58" spans="1:8" x14ac:dyDescent="0.25">
      <c r="A58" s="383"/>
      <c r="B58" s="383"/>
      <c r="C58" s="383"/>
      <c r="D58" s="383"/>
      <c r="E58" s="383"/>
      <c r="F58" s="383"/>
      <c r="G58" s="383"/>
      <c r="H58" s="383"/>
    </row>
    <row r="59" spans="1:8" x14ac:dyDescent="0.25">
      <c r="A59" s="383"/>
      <c r="B59" s="383"/>
      <c r="C59" s="383"/>
      <c r="D59" s="383"/>
      <c r="E59" s="383"/>
      <c r="F59" s="383"/>
      <c r="G59" s="383"/>
      <c r="H59" s="383"/>
    </row>
    <row r="60" spans="1:8" x14ac:dyDescent="0.25">
      <c r="A60" s="383"/>
      <c r="B60" s="383"/>
      <c r="C60" s="383"/>
      <c r="D60" s="383"/>
      <c r="E60" s="383"/>
      <c r="F60" s="383"/>
      <c r="G60" s="383"/>
      <c r="H60" s="383"/>
    </row>
    <row r="61" spans="1:8" x14ac:dyDescent="0.25">
      <c r="A61" s="383"/>
      <c r="B61" s="383"/>
      <c r="C61" s="383"/>
      <c r="D61" s="383"/>
      <c r="E61" s="383"/>
      <c r="F61" s="383"/>
      <c r="G61" s="383"/>
      <c r="H61" s="383"/>
    </row>
    <row r="62" spans="1:8" x14ac:dyDescent="0.25">
      <c r="A62" s="383"/>
      <c r="B62" s="383"/>
      <c r="C62" s="383"/>
      <c r="D62" s="383"/>
      <c r="E62" s="383"/>
      <c r="F62" s="383"/>
      <c r="G62" s="383"/>
      <c r="H62" s="383"/>
    </row>
    <row r="63" spans="1:8" x14ac:dyDescent="0.25">
      <c r="A63" s="383"/>
      <c r="B63" s="383"/>
      <c r="C63" s="383"/>
      <c r="D63" s="383"/>
      <c r="E63" s="383"/>
      <c r="F63" s="383"/>
      <c r="G63" s="383"/>
      <c r="H63" s="383"/>
    </row>
    <row r="64" spans="1:8" x14ac:dyDescent="0.25">
      <c r="A64" s="383"/>
      <c r="B64" s="383"/>
      <c r="C64" s="383"/>
      <c r="D64" s="383"/>
      <c r="E64" s="383"/>
      <c r="F64" s="383"/>
      <c r="G64" s="383"/>
      <c r="H64" s="383"/>
    </row>
    <row r="65" spans="1:8" x14ac:dyDescent="0.25">
      <c r="A65" s="383"/>
      <c r="B65" s="383"/>
      <c r="C65" s="383"/>
      <c r="D65" s="383"/>
      <c r="E65" s="383"/>
      <c r="F65" s="383"/>
      <c r="G65" s="383"/>
      <c r="H65" s="383"/>
    </row>
    <row r="66" spans="1:8" x14ac:dyDescent="0.25">
      <c r="A66" s="383"/>
      <c r="B66" s="383"/>
      <c r="C66" s="383"/>
      <c r="D66" s="383"/>
      <c r="E66" s="383"/>
      <c r="F66" s="383"/>
      <c r="G66" s="383"/>
      <c r="H66" s="383"/>
    </row>
    <row r="67" spans="1:8" x14ac:dyDescent="0.25">
      <c r="A67" s="383"/>
      <c r="B67" s="383"/>
      <c r="C67" s="383"/>
      <c r="D67" s="383"/>
      <c r="E67" s="383"/>
      <c r="F67" s="383"/>
      <c r="G67" s="383"/>
      <c r="H67" s="383"/>
    </row>
    <row r="68" spans="1:8" x14ac:dyDescent="0.25">
      <c r="A68" s="383"/>
      <c r="B68" s="383"/>
      <c r="C68" s="383"/>
      <c r="D68" s="383"/>
      <c r="E68" s="383"/>
      <c r="F68" s="383"/>
      <c r="G68" s="383"/>
      <c r="H68" s="383"/>
    </row>
    <row r="69" spans="1:8" x14ac:dyDescent="0.25">
      <c r="A69" s="383"/>
      <c r="B69" s="383"/>
      <c r="C69" s="383"/>
      <c r="D69" s="383"/>
      <c r="E69" s="383"/>
      <c r="F69" s="383"/>
      <c r="G69" s="383"/>
      <c r="H69" s="383"/>
    </row>
    <row r="70" spans="1:8" x14ac:dyDescent="0.25">
      <c r="A70" s="383"/>
      <c r="B70" s="383"/>
      <c r="C70" s="383"/>
      <c r="D70" s="383"/>
      <c r="E70" s="383"/>
      <c r="F70" s="383"/>
      <c r="G70" s="383"/>
      <c r="H70" s="383"/>
    </row>
    <row r="71" spans="1:8" x14ac:dyDescent="0.25">
      <c r="A71" s="383"/>
      <c r="B71" s="383"/>
      <c r="C71" s="383"/>
      <c r="D71" s="383"/>
      <c r="E71" s="383"/>
      <c r="F71" s="383"/>
      <c r="G71" s="383"/>
      <c r="H71" s="383"/>
    </row>
    <row r="72" spans="1:8" x14ac:dyDescent="0.25">
      <c r="A72" s="383"/>
      <c r="B72" s="383"/>
      <c r="C72" s="383"/>
      <c r="D72" s="383"/>
      <c r="E72" s="383"/>
      <c r="F72" s="383"/>
      <c r="G72" s="383"/>
      <c r="H72" s="383"/>
    </row>
    <row r="73" spans="1:8" x14ac:dyDescent="0.25">
      <c r="A73" s="383"/>
      <c r="B73" s="383"/>
      <c r="C73" s="383"/>
      <c r="D73" s="383"/>
      <c r="E73" s="383"/>
      <c r="F73" s="383"/>
      <c r="G73" s="383"/>
      <c r="H73" s="383"/>
    </row>
    <row r="74" spans="1:8" x14ac:dyDescent="0.25">
      <c r="A74" s="383"/>
      <c r="B74" s="383"/>
      <c r="C74" s="383"/>
      <c r="D74" s="383"/>
      <c r="E74" s="383"/>
      <c r="F74" s="383"/>
      <c r="G74" s="383"/>
      <c r="H74" s="383"/>
    </row>
    <row r="75" spans="1:8" x14ac:dyDescent="0.25">
      <c r="A75" s="383"/>
      <c r="B75" s="383"/>
      <c r="C75" s="383"/>
      <c r="D75" s="383"/>
      <c r="E75" s="383"/>
      <c r="F75" s="383"/>
      <c r="G75" s="383"/>
      <c r="H75" s="383"/>
    </row>
    <row r="76" spans="1:8" x14ac:dyDescent="0.25">
      <c r="A76" s="383"/>
      <c r="B76" s="383"/>
      <c r="C76" s="383"/>
      <c r="D76" s="383"/>
      <c r="E76" s="383"/>
      <c r="F76" s="383"/>
      <c r="G76" s="383"/>
      <c r="H76" s="383"/>
    </row>
    <row r="77" spans="1:8" x14ac:dyDescent="0.25">
      <c r="A77" s="383"/>
      <c r="B77" s="383"/>
      <c r="C77" s="383"/>
      <c r="D77" s="383"/>
      <c r="E77" s="383"/>
      <c r="F77" s="383"/>
      <c r="G77" s="383"/>
      <c r="H77" s="383"/>
    </row>
    <row r="78" spans="1:8" x14ac:dyDescent="0.25">
      <c r="A78" s="383"/>
      <c r="B78" s="383"/>
      <c r="C78" s="383"/>
      <c r="D78" s="383"/>
      <c r="E78" s="383"/>
      <c r="F78" s="383"/>
      <c r="G78" s="383"/>
      <c r="H78" s="383"/>
    </row>
    <row r="79" spans="1:8" x14ac:dyDescent="0.25">
      <c r="A79" s="383"/>
      <c r="B79" s="383"/>
      <c r="C79" s="383"/>
      <c r="D79" s="383"/>
      <c r="E79" s="383"/>
      <c r="F79" s="383"/>
      <c r="G79" s="383"/>
      <c r="H79" s="383"/>
    </row>
    <row r="80" spans="1:8" x14ac:dyDescent="0.25">
      <c r="A80" s="383"/>
      <c r="B80" s="383"/>
      <c r="C80" s="383"/>
      <c r="D80" s="383"/>
      <c r="E80" s="383"/>
      <c r="F80" s="383"/>
      <c r="G80" s="383"/>
      <c r="H80" s="383"/>
    </row>
    <row r="81" spans="1:8" x14ac:dyDescent="0.25">
      <c r="A81" s="383"/>
      <c r="B81" s="383"/>
      <c r="C81" s="383"/>
      <c r="D81" s="383"/>
      <c r="E81" s="383"/>
      <c r="F81" s="383"/>
      <c r="G81" s="383"/>
      <c r="H81" s="383"/>
    </row>
    <row r="82" spans="1:8" x14ac:dyDescent="0.25">
      <c r="A82" s="383"/>
      <c r="B82" s="383"/>
      <c r="C82" s="383"/>
      <c r="D82" s="383"/>
      <c r="E82" s="383"/>
      <c r="F82" s="383"/>
      <c r="G82" s="383"/>
      <c r="H82" s="383"/>
    </row>
    <row r="83" spans="1:8" x14ac:dyDescent="0.25">
      <c r="A83" s="383"/>
      <c r="B83" s="383"/>
      <c r="C83" s="383"/>
      <c r="D83" s="383"/>
      <c r="E83" s="383"/>
      <c r="F83" s="383"/>
      <c r="G83" s="383"/>
      <c r="H83" s="383"/>
    </row>
    <row r="84" spans="1:8" x14ac:dyDescent="0.25">
      <c r="A84" s="383"/>
      <c r="B84" s="383"/>
      <c r="C84" s="383"/>
      <c r="D84" s="383"/>
      <c r="E84" s="383"/>
      <c r="F84" s="383"/>
      <c r="G84" s="383"/>
      <c r="H84" s="383"/>
    </row>
    <row r="85" spans="1:8" x14ac:dyDescent="0.25">
      <c r="A85" s="383"/>
      <c r="B85" s="383"/>
      <c r="C85" s="383"/>
      <c r="D85" s="383"/>
      <c r="E85" s="383"/>
      <c r="F85" s="383"/>
      <c r="G85" s="383"/>
      <c r="H85" s="383"/>
    </row>
    <row r="86" spans="1:8" x14ac:dyDescent="0.25">
      <c r="A86" s="383"/>
      <c r="B86" s="383"/>
      <c r="C86" s="383"/>
      <c r="D86" s="383"/>
      <c r="E86" s="383"/>
      <c r="F86" s="383"/>
      <c r="G86" s="383"/>
      <c r="H86" s="383"/>
    </row>
    <row r="87" spans="1:8" x14ac:dyDescent="0.25">
      <c r="A87" s="383"/>
      <c r="B87" s="383"/>
      <c r="C87" s="383"/>
      <c r="D87" s="383"/>
      <c r="E87" s="383"/>
      <c r="F87" s="383"/>
      <c r="G87" s="383"/>
      <c r="H87" s="383"/>
    </row>
    <row r="88" spans="1:8" x14ac:dyDescent="0.25">
      <c r="A88" s="383"/>
      <c r="B88" s="383"/>
      <c r="C88" s="383"/>
      <c r="D88" s="383"/>
      <c r="E88" s="383"/>
      <c r="F88" s="383"/>
      <c r="G88" s="383"/>
      <c r="H88" s="383"/>
    </row>
    <row r="89" spans="1:8" x14ac:dyDescent="0.25">
      <c r="A89" s="383"/>
      <c r="B89" s="383"/>
      <c r="C89" s="383"/>
      <c r="D89" s="383"/>
      <c r="E89" s="383"/>
      <c r="F89" s="383"/>
      <c r="G89" s="383"/>
      <c r="H89" s="383"/>
    </row>
    <row r="90" spans="1:8" x14ac:dyDescent="0.25">
      <c r="A90" s="383"/>
      <c r="B90" s="383"/>
      <c r="C90" s="383"/>
      <c r="D90" s="383"/>
      <c r="E90" s="383"/>
      <c r="F90" s="383"/>
      <c r="G90" s="383"/>
      <c r="H90" s="383"/>
    </row>
    <row r="91" spans="1:8" x14ac:dyDescent="0.25">
      <c r="A91" s="383"/>
      <c r="B91" s="383"/>
      <c r="C91" s="383"/>
      <c r="D91" s="383"/>
      <c r="E91" s="383"/>
      <c r="F91" s="383"/>
      <c r="G91" s="383"/>
      <c r="H91" s="383"/>
    </row>
    <row r="92" spans="1:8" x14ac:dyDescent="0.25">
      <c r="A92" s="383"/>
      <c r="B92" s="383"/>
      <c r="C92" s="383"/>
      <c r="D92" s="383"/>
      <c r="E92" s="383"/>
      <c r="F92" s="383"/>
      <c r="G92" s="383"/>
      <c r="H92" s="383"/>
    </row>
    <row r="93" spans="1:8" x14ac:dyDescent="0.25">
      <c r="A93" s="383"/>
      <c r="B93" s="383"/>
      <c r="C93" s="383"/>
      <c r="D93" s="383"/>
      <c r="E93" s="383"/>
      <c r="F93" s="383"/>
      <c r="G93" s="383"/>
      <c r="H93" s="383"/>
    </row>
    <row r="94" spans="1:8" x14ac:dyDescent="0.25">
      <c r="A94" s="383"/>
      <c r="B94" s="383"/>
      <c r="C94" s="383"/>
      <c r="D94" s="383"/>
      <c r="E94" s="383"/>
      <c r="F94" s="383"/>
      <c r="G94" s="383"/>
      <c r="H94" s="383"/>
    </row>
    <row r="95" spans="1:8" x14ac:dyDescent="0.25">
      <c r="A95" s="383"/>
      <c r="B95" s="383"/>
      <c r="C95" s="383"/>
      <c r="D95" s="383"/>
      <c r="E95" s="383"/>
      <c r="F95" s="383"/>
      <c r="G95" s="383"/>
      <c r="H95" s="383"/>
    </row>
    <row r="96" spans="1:8" x14ac:dyDescent="0.25">
      <c r="A96" s="383"/>
      <c r="B96" s="383"/>
      <c r="C96" s="383"/>
      <c r="D96" s="383"/>
      <c r="E96" s="383"/>
      <c r="F96" s="383"/>
      <c r="G96" s="383"/>
      <c r="H96" s="383"/>
    </row>
    <row r="97" spans="1:8" x14ac:dyDescent="0.25">
      <c r="A97" s="383"/>
      <c r="B97" s="383"/>
      <c r="C97" s="383"/>
      <c r="D97" s="383"/>
      <c r="E97" s="383"/>
      <c r="F97" s="383"/>
      <c r="G97" s="383"/>
      <c r="H97" s="383"/>
    </row>
    <row r="98" spans="1:8" x14ac:dyDescent="0.25">
      <c r="A98" s="383"/>
      <c r="B98" s="383"/>
      <c r="C98" s="383"/>
      <c r="D98" s="383"/>
      <c r="E98" s="383"/>
      <c r="F98" s="383"/>
      <c r="G98" s="383"/>
      <c r="H98" s="383"/>
    </row>
    <row r="99" spans="1:8" x14ac:dyDescent="0.25">
      <c r="A99" s="383"/>
      <c r="B99" s="383"/>
      <c r="C99" s="383"/>
      <c r="D99" s="383"/>
      <c r="E99" s="383"/>
      <c r="F99" s="383"/>
      <c r="G99" s="383"/>
      <c r="H99" s="383"/>
    </row>
    <row r="100" spans="1:8" x14ac:dyDescent="0.25">
      <c r="A100" s="383"/>
      <c r="B100" s="383"/>
      <c r="C100" s="383"/>
      <c r="D100" s="383"/>
      <c r="E100" s="383"/>
      <c r="F100" s="383"/>
      <c r="G100" s="383"/>
      <c r="H100" s="383"/>
    </row>
    <row r="101" spans="1:8" x14ac:dyDescent="0.25">
      <c r="A101" s="383"/>
      <c r="B101" s="383"/>
      <c r="C101" s="383"/>
      <c r="D101" s="383"/>
      <c r="E101" s="383"/>
      <c r="F101" s="383"/>
      <c r="G101" s="383"/>
      <c r="H101" s="383"/>
    </row>
    <row r="102" spans="1:8" x14ac:dyDescent="0.25">
      <c r="A102" s="383"/>
      <c r="B102" s="383"/>
      <c r="C102" s="383"/>
      <c r="D102" s="383"/>
      <c r="E102" s="383"/>
      <c r="F102" s="383"/>
      <c r="G102" s="383"/>
      <c r="H102" s="383"/>
    </row>
    <row r="103" spans="1:8" x14ac:dyDescent="0.25">
      <c r="A103" s="383"/>
      <c r="B103" s="383"/>
      <c r="C103" s="383"/>
      <c r="D103" s="383"/>
      <c r="E103" s="383"/>
      <c r="F103" s="383"/>
      <c r="G103" s="383"/>
      <c r="H103" s="383"/>
    </row>
    <row r="104" spans="1:8" x14ac:dyDescent="0.25">
      <c r="A104" s="383"/>
      <c r="B104" s="383"/>
      <c r="C104" s="383"/>
      <c r="D104" s="383"/>
      <c r="E104" s="383"/>
      <c r="F104" s="383"/>
      <c r="G104" s="383"/>
      <c r="H104" s="383"/>
    </row>
    <row r="105" spans="1:8" x14ac:dyDescent="0.25">
      <c r="A105" s="383"/>
      <c r="B105" s="383"/>
      <c r="C105" s="383"/>
      <c r="D105" s="383"/>
      <c r="E105" s="383"/>
      <c r="F105" s="383"/>
      <c r="G105" s="383"/>
      <c r="H105" s="383"/>
    </row>
    <row r="106" spans="1:8" x14ac:dyDescent="0.25">
      <c r="A106" s="383"/>
      <c r="B106" s="383"/>
      <c r="C106" s="383"/>
      <c r="D106" s="383"/>
      <c r="E106" s="383"/>
      <c r="F106" s="383"/>
      <c r="G106" s="383"/>
      <c r="H106" s="383"/>
    </row>
    <row r="107" spans="1:8" x14ac:dyDescent="0.25">
      <c r="A107" s="383"/>
      <c r="B107" s="383"/>
      <c r="C107" s="383"/>
      <c r="D107" s="383"/>
      <c r="E107" s="383"/>
      <c r="F107" s="383"/>
      <c r="G107" s="383"/>
      <c r="H107" s="383"/>
    </row>
    <row r="108" spans="1:8" x14ac:dyDescent="0.25">
      <c r="A108" s="383"/>
      <c r="B108" s="383"/>
      <c r="C108" s="383"/>
      <c r="D108" s="383"/>
      <c r="E108" s="383"/>
      <c r="F108" s="383"/>
      <c r="G108" s="383"/>
      <c r="H108" s="383"/>
    </row>
    <row r="109" spans="1:8" x14ac:dyDescent="0.25">
      <c r="A109" s="383"/>
      <c r="B109" s="383"/>
      <c r="C109" s="383"/>
      <c r="D109" s="383"/>
      <c r="E109" s="383"/>
      <c r="F109" s="383"/>
      <c r="G109" s="383"/>
      <c r="H109" s="383"/>
    </row>
    <row r="110" spans="1:8" x14ac:dyDescent="0.25">
      <c r="A110" s="383"/>
      <c r="B110" s="383"/>
      <c r="C110" s="383"/>
      <c r="D110" s="383"/>
      <c r="E110" s="383"/>
      <c r="F110" s="383"/>
      <c r="G110" s="383"/>
      <c r="H110" s="383"/>
    </row>
    <row r="111" spans="1:8" x14ac:dyDescent="0.25">
      <c r="A111" s="383"/>
      <c r="B111" s="383"/>
      <c r="C111" s="383"/>
      <c r="D111" s="383"/>
      <c r="E111" s="383"/>
      <c r="F111" s="383"/>
      <c r="G111" s="383"/>
      <c r="H111" s="383"/>
    </row>
    <row r="112" spans="1:8" x14ac:dyDescent="0.25">
      <c r="A112" s="383"/>
      <c r="B112" s="383"/>
      <c r="C112" s="383"/>
      <c r="D112" s="383"/>
      <c r="E112" s="383"/>
      <c r="F112" s="383"/>
      <c r="G112" s="383"/>
      <c r="H112" s="383"/>
    </row>
    <row r="113" spans="1:8" x14ac:dyDescent="0.25">
      <c r="A113" s="383"/>
      <c r="B113" s="383"/>
      <c r="C113" s="383"/>
      <c r="D113" s="383"/>
      <c r="E113" s="383"/>
      <c r="F113" s="383"/>
      <c r="G113" s="383"/>
      <c r="H113" s="383"/>
    </row>
    <row r="114" spans="1:8" x14ac:dyDescent="0.25">
      <c r="A114" s="383"/>
      <c r="B114" s="383"/>
      <c r="C114" s="383"/>
      <c r="D114" s="383"/>
      <c r="E114" s="383"/>
      <c r="F114" s="383"/>
      <c r="G114" s="383"/>
      <c r="H114" s="383"/>
    </row>
    <row r="115" spans="1:8" x14ac:dyDescent="0.25">
      <c r="A115" s="383"/>
      <c r="B115" s="383"/>
      <c r="C115" s="383"/>
      <c r="D115" s="383"/>
      <c r="E115" s="383"/>
      <c r="F115" s="383"/>
      <c r="G115" s="383"/>
      <c r="H115" s="383"/>
    </row>
    <row r="116" spans="1:8" x14ac:dyDescent="0.25">
      <c r="A116" s="383"/>
      <c r="B116" s="383"/>
      <c r="C116" s="383"/>
      <c r="D116" s="383"/>
      <c r="E116" s="383"/>
      <c r="F116" s="383"/>
      <c r="G116" s="383"/>
      <c r="H116" s="383"/>
    </row>
    <row r="117" spans="1:8" x14ac:dyDescent="0.25">
      <c r="A117" s="383"/>
      <c r="B117" s="383"/>
      <c r="C117" s="383"/>
      <c r="D117" s="383"/>
      <c r="E117" s="383"/>
      <c r="F117" s="383"/>
      <c r="G117" s="383"/>
      <c r="H117" s="383"/>
    </row>
    <row r="118" spans="1:8" x14ac:dyDescent="0.25">
      <c r="A118" s="383"/>
      <c r="B118" s="383"/>
      <c r="C118" s="383"/>
      <c r="D118" s="383"/>
      <c r="E118" s="383"/>
      <c r="F118" s="383"/>
      <c r="G118" s="383"/>
      <c r="H118" s="383"/>
    </row>
    <row r="119" spans="1:8" x14ac:dyDescent="0.25">
      <c r="A119" s="383"/>
      <c r="B119" s="383"/>
      <c r="C119" s="383"/>
      <c r="D119" s="383"/>
      <c r="E119" s="383"/>
      <c r="F119" s="383"/>
      <c r="G119" s="383"/>
      <c r="H119" s="383"/>
    </row>
    <row r="120" spans="1:8" x14ac:dyDescent="0.25">
      <c r="A120" s="383"/>
      <c r="B120" s="383"/>
      <c r="C120" s="383"/>
      <c r="D120" s="383"/>
      <c r="E120" s="383"/>
      <c r="F120" s="383"/>
      <c r="G120" s="383"/>
      <c r="H120" s="383"/>
    </row>
    <row r="121" spans="1:8" x14ac:dyDescent="0.25">
      <c r="A121" s="383"/>
      <c r="B121" s="383"/>
      <c r="C121" s="383"/>
      <c r="D121" s="383"/>
      <c r="E121" s="383"/>
      <c r="F121" s="383"/>
      <c r="G121" s="383"/>
      <c r="H121" s="383"/>
    </row>
    <row r="122" spans="1:8" x14ac:dyDescent="0.25">
      <c r="A122" s="383"/>
      <c r="B122" s="383"/>
      <c r="C122" s="383"/>
      <c r="D122" s="383"/>
      <c r="E122" s="383"/>
      <c r="F122" s="383"/>
      <c r="G122" s="383"/>
      <c r="H122" s="383"/>
    </row>
    <row r="123" spans="1:8" x14ac:dyDescent="0.25">
      <c r="A123" s="383"/>
      <c r="B123" s="383"/>
      <c r="C123" s="383"/>
      <c r="D123" s="383"/>
      <c r="E123" s="383"/>
      <c r="F123" s="383"/>
      <c r="G123" s="383"/>
      <c r="H123" s="383"/>
    </row>
    <row r="124" spans="1:8" x14ac:dyDescent="0.25">
      <c r="A124" s="383"/>
      <c r="B124" s="383"/>
      <c r="C124" s="383"/>
      <c r="D124" s="383"/>
      <c r="E124" s="383"/>
      <c r="F124" s="383"/>
      <c r="G124" s="383"/>
      <c r="H124" s="383"/>
    </row>
    <row r="125" spans="1:8" x14ac:dyDescent="0.25">
      <c r="A125" s="383"/>
      <c r="B125" s="383"/>
      <c r="C125" s="383"/>
      <c r="D125" s="383"/>
      <c r="E125" s="383"/>
      <c r="F125" s="383"/>
      <c r="G125" s="383"/>
      <c r="H125" s="383"/>
    </row>
    <row r="126" spans="1:8" x14ac:dyDescent="0.25">
      <c r="A126" s="383"/>
      <c r="B126" s="383"/>
      <c r="C126" s="383"/>
      <c r="D126" s="383"/>
      <c r="E126" s="383"/>
      <c r="F126" s="383"/>
      <c r="G126" s="383"/>
      <c r="H126" s="383"/>
    </row>
    <row r="127" spans="1:8" x14ac:dyDescent="0.25">
      <c r="A127" s="383"/>
      <c r="B127" s="383"/>
      <c r="C127" s="383"/>
      <c r="D127" s="383"/>
      <c r="E127" s="383"/>
      <c r="F127" s="383"/>
      <c r="G127" s="383"/>
      <c r="H127" s="383"/>
    </row>
    <row r="128" spans="1:8" x14ac:dyDescent="0.25">
      <c r="A128" s="383"/>
      <c r="B128" s="383"/>
      <c r="C128" s="383"/>
      <c r="D128" s="383"/>
      <c r="E128" s="383"/>
      <c r="F128" s="383"/>
      <c r="G128" s="383"/>
      <c r="H128" s="383"/>
    </row>
    <row r="129" spans="1:8" x14ac:dyDescent="0.25">
      <c r="A129" s="383"/>
      <c r="B129" s="383"/>
      <c r="C129" s="383"/>
      <c r="D129" s="383"/>
      <c r="E129" s="383"/>
      <c r="F129" s="383"/>
      <c r="G129" s="383"/>
      <c r="H129" s="383"/>
    </row>
    <row r="130" spans="1:8" x14ac:dyDescent="0.25">
      <c r="A130" s="383"/>
      <c r="B130" s="383"/>
      <c r="C130" s="383"/>
      <c r="D130" s="383"/>
      <c r="E130" s="383"/>
      <c r="F130" s="383"/>
      <c r="G130" s="383"/>
      <c r="H130" s="383"/>
    </row>
    <row r="131" spans="1:8" x14ac:dyDescent="0.25">
      <c r="A131" s="383"/>
      <c r="B131" s="383"/>
      <c r="C131" s="383"/>
      <c r="D131" s="383"/>
      <c r="E131" s="383"/>
      <c r="F131" s="383"/>
      <c r="G131" s="383"/>
      <c r="H131" s="383"/>
    </row>
    <row r="132" spans="1:8" x14ac:dyDescent="0.25">
      <c r="A132" s="383"/>
      <c r="B132" s="383"/>
      <c r="C132" s="383"/>
      <c r="D132" s="383"/>
      <c r="E132" s="383"/>
      <c r="F132" s="383"/>
      <c r="G132" s="383"/>
      <c r="H132" s="383"/>
    </row>
    <row r="133" spans="1:8" x14ac:dyDescent="0.25">
      <c r="A133" s="383"/>
      <c r="B133" s="383"/>
      <c r="C133" s="383"/>
      <c r="D133" s="383"/>
      <c r="E133" s="383"/>
      <c r="F133" s="383"/>
      <c r="G133" s="383"/>
      <c r="H133" s="383"/>
    </row>
    <row r="134" spans="1:8" x14ac:dyDescent="0.25">
      <c r="A134" s="383"/>
      <c r="B134" s="383"/>
      <c r="C134" s="383"/>
      <c r="D134" s="383"/>
      <c r="E134" s="383"/>
      <c r="F134" s="383"/>
      <c r="G134" s="383"/>
      <c r="H134" s="383"/>
    </row>
    <row r="135" spans="1:8" x14ac:dyDescent="0.25">
      <c r="A135" s="383"/>
      <c r="B135" s="383"/>
      <c r="C135" s="383"/>
      <c r="D135" s="383"/>
      <c r="E135" s="383"/>
      <c r="F135" s="383"/>
      <c r="G135" s="383"/>
      <c r="H135" s="383"/>
    </row>
    <row r="136" spans="1:8" x14ac:dyDescent="0.25">
      <c r="A136" s="383"/>
      <c r="B136" s="383"/>
      <c r="C136" s="383"/>
      <c r="D136" s="383"/>
      <c r="E136" s="383"/>
      <c r="F136" s="383"/>
      <c r="G136" s="383"/>
      <c r="H136" s="383"/>
    </row>
    <row r="137" spans="1:8" x14ac:dyDescent="0.25">
      <c r="A137" s="383"/>
      <c r="B137" s="383"/>
      <c r="C137" s="383"/>
      <c r="D137" s="383"/>
      <c r="E137" s="383"/>
      <c r="F137" s="383"/>
      <c r="G137" s="383"/>
      <c r="H137" s="383"/>
    </row>
    <row r="138" spans="1:8" x14ac:dyDescent="0.25">
      <c r="A138" s="383"/>
      <c r="B138" s="383"/>
      <c r="C138" s="383"/>
      <c r="D138" s="383"/>
      <c r="E138" s="383"/>
      <c r="F138" s="383"/>
      <c r="G138" s="383"/>
      <c r="H138" s="383"/>
    </row>
    <row r="139" spans="1:8" x14ac:dyDescent="0.25">
      <c r="A139" s="383"/>
      <c r="B139" s="383"/>
      <c r="C139" s="383"/>
      <c r="D139" s="383"/>
      <c r="E139" s="383"/>
      <c r="F139" s="383"/>
      <c r="G139" s="383"/>
      <c r="H139" s="383"/>
    </row>
    <row r="140" spans="1:8" x14ac:dyDescent="0.25">
      <c r="A140" s="383"/>
      <c r="B140" s="383"/>
      <c r="C140" s="383"/>
      <c r="D140" s="383"/>
      <c r="E140" s="383"/>
      <c r="F140" s="383"/>
      <c r="G140" s="383"/>
      <c r="H140" s="383"/>
    </row>
    <row r="141" spans="1:8" x14ac:dyDescent="0.25">
      <c r="A141" s="383"/>
      <c r="B141" s="383"/>
      <c r="C141" s="383"/>
      <c r="D141" s="383"/>
      <c r="E141" s="383"/>
      <c r="F141" s="383"/>
      <c r="G141" s="383"/>
      <c r="H141" s="383"/>
    </row>
    <row r="142" spans="1:8" x14ac:dyDescent="0.25">
      <c r="A142" s="383"/>
      <c r="B142" s="383"/>
      <c r="C142" s="383"/>
      <c r="D142" s="383"/>
      <c r="E142" s="383"/>
      <c r="F142" s="383"/>
      <c r="G142" s="383"/>
      <c r="H142" s="383"/>
    </row>
    <row r="143" spans="1:8" x14ac:dyDescent="0.25">
      <c r="A143" s="383"/>
      <c r="B143" s="383"/>
      <c r="C143" s="383"/>
      <c r="D143" s="383"/>
      <c r="E143" s="383"/>
      <c r="F143" s="383"/>
      <c r="G143" s="383"/>
      <c r="H143" s="383"/>
    </row>
    <row r="144" spans="1:8" x14ac:dyDescent="0.25">
      <c r="A144" s="383"/>
      <c r="B144" s="383"/>
      <c r="C144" s="383"/>
      <c r="D144" s="383"/>
      <c r="E144" s="383"/>
      <c r="F144" s="383"/>
      <c r="G144" s="383"/>
      <c r="H144" s="383"/>
    </row>
    <row r="145" spans="1:8" x14ac:dyDescent="0.25">
      <c r="A145" s="383"/>
      <c r="B145" s="383"/>
      <c r="C145" s="383"/>
      <c r="D145" s="383"/>
      <c r="E145" s="383"/>
      <c r="F145" s="383"/>
      <c r="G145" s="383"/>
      <c r="H145" s="383"/>
    </row>
    <row r="146" spans="1:8" x14ac:dyDescent="0.25">
      <c r="A146" s="383"/>
      <c r="B146" s="383"/>
      <c r="C146" s="383"/>
      <c r="D146" s="383"/>
      <c r="E146" s="383"/>
      <c r="F146" s="383"/>
      <c r="G146" s="383"/>
      <c r="H146" s="383"/>
    </row>
    <row r="147" spans="1:8" x14ac:dyDescent="0.25">
      <c r="A147" s="383"/>
      <c r="B147" s="383"/>
      <c r="C147" s="383"/>
      <c r="D147" s="383"/>
      <c r="E147" s="383"/>
      <c r="F147" s="383"/>
      <c r="G147" s="383"/>
      <c r="H147" s="383"/>
    </row>
    <row r="148" spans="1:8" x14ac:dyDescent="0.25">
      <c r="A148" s="383"/>
      <c r="B148" s="383"/>
      <c r="C148" s="383"/>
      <c r="D148" s="383"/>
      <c r="E148" s="383"/>
      <c r="F148" s="383"/>
      <c r="G148" s="383"/>
      <c r="H148" s="383"/>
    </row>
    <row r="149" spans="1:8" x14ac:dyDescent="0.25">
      <c r="A149" s="383"/>
      <c r="B149" s="383"/>
      <c r="C149" s="383"/>
      <c r="D149" s="383"/>
      <c r="E149" s="383"/>
      <c r="F149" s="383"/>
      <c r="G149" s="383"/>
      <c r="H149" s="383"/>
    </row>
    <row r="150" spans="1:8" x14ac:dyDescent="0.25">
      <c r="A150" s="383"/>
      <c r="B150" s="383"/>
      <c r="C150" s="383"/>
      <c r="D150" s="383"/>
      <c r="E150" s="383"/>
      <c r="F150" s="383"/>
      <c r="G150" s="383"/>
      <c r="H150" s="383"/>
    </row>
    <row r="151" spans="1:8" x14ac:dyDescent="0.25">
      <c r="A151" s="383"/>
      <c r="B151" s="383"/>
      <c r="C151" s="383"/>
      <c r="D151" s="383"/>
      <c r="E151" s="383"/>
      <c r="F151" s="383"/>
      <c r="G151" s="383"/>
      <c r="H151" s="383"/>
    </row>
    <row r="152" spans="1:8" x14ac:dyDescent="0.25">
      <c r="A152" s="383"/>
      <c r="B152" s="383"/>
      <c r="C152" s="383"/>
      <c r="D152" s="383"/>
      <c r="E152" s="383"/>
      <c r="F152" s="383"/>
      <c r="G152" s="383"/>
      <c r="H152" s="383"/>
    </row>
    <row r="153" spans="1:8" x14ac:dyDescent="0.25">
      <c r="A153" s="383"/>
      <c r="B153" s="383"/>
      <c r="C153" s="383"/>
      <c r="D153" s="383"/>
      <c r="E153" s="383"/>
      <c r="F153" s="383"/>
      <c r="G153" s="383"/>
      <c r="H153" s="383"/>
    </row>
    <row r="154" spans="1:8" x14ac:dyDescent="0.25">
      <c r="A154" s="383"/>
      <c r="B154" s="383"/>
      <c r="C154" s="383"/>
      <c r="D154" s="383"/>
      <c r="E154" s="383"/>
      <c r="F154" s="383"/>
      <c r="G154" s="383"/>
      <c r="H154" s="383"/>
    </row>
    <row r="155" spans="1:8" x14ac:dyDescent="0.25">
      <c r="A155" s="383"/>
      <c r="B155" s="383"/>
      <c r="C155" s="383"/>
      <c r="D155" s="383"/>
      <c r="E155" s="383"/>
      <c r="F155" s="383"/>
      <c r="G155" s="383"/>
      <c r="H155" s="383"/>
    </row>
    <row r="156" spans="1:8" x14ac:dyDescent="0.25">
      <c r="A156" s="383"/>
      <c r="B156" s="383"/>
      <c r="C156" s="383"/>
      <c r="D156" s="383"/>
      <c r="E156" s="383"/>
      <c r="F156" s="383"/>
      <c r="G156" s="383"/>
      <c r="H156" s="383"/>
    </row>
    <row r="157" spans="1:8" x14ac:dyDescent="0.25">
      <c r="A157" s="383"/>
      <c r="B157" s="383"/>
      <c r="C157" s="383"/>
      <c r="D157" s="383"/>
      <c r="E157" s="383"/>
      <c r="F157" s="383"/>
      <c r="G157" s="383"/>
      <c r="H157" s="383"/>
    </row>
    <row r="158" spans="1:8" x14ac:dyDescent="0.25">
      <c r="A158" s="383"/>
      <c r="B158" s="383"/>
      <c r="C158" s="383"/>
      <c r="D158" s="383"/>
      <c r="E158" s="383"/>
      <c r="F158" s="383"/>
      <c r="G158" s="383"/>
      <c r="H158" s="383"/>
    </row>
    <row r="159" spans="1:8" x14ac:dyDescent="0.25">
      <c r="A159" s="383"/>
      <c r="B159" s="383"/>
      <c r="C159" s="383"/>
      <c r="D159" s="383"/>
      <c r="E159" s="383"/>
      <c r="F159" s="383"/>
      <c r="G159" s="383"/>
      <c r="H159" s="383"/>
    </row>
    <row r="160" spans="1:8" x14ac:dyDescent="0.25">
      <c r="A160" s="383"/>
      <c r="B160" s="383"/>
      <c r="C160" s="383"/>
      <c r="D160" s="383"/>
      <c r="E160" s="383"/>
      <c r="F160" s="383"/>
      <c r="G160" s="383"/>
      <c r="H160" s="383"/>
    </row>
    <row r="161" spans="1:8" x14ac:dyDescent="0.25">
      <c r="A161" s="383"/>
      <c r="B161" s="383"/>
      <c r="C161" s="383"/>
      <c r="D161" s="383"/>
      <c r="E161" s="383"/>
      <c r="F161" s="383"/>
      <c r="G161" s="383"/>
      <c r="H161" s="383"/>
    </row>
    <row r="162" spans="1:8" x14ac:dyDescent="0.25">
      <c r="A162" s="383"/>
      <c r="B162" s="383"/>
      <c r="C162" s="383"/>
      <c r="D162" s="383"/>
      <c r="E162" s="383"/>
      <c r="F162" s="383"/>
      <c r="G162" s="383"/>
      <c r="H162" s="383"/>
    </row>
    <row r="163" spans="1:8" x14ac:dyDescent="0.25">
      <c r="A163" s="383"/>
      <c r="B163" s="383"/>
      <c r="C163" s="383"/>
      <c r="D163" s="383"/>
      <c r="E163" s="383"/>
      <c r="F163" s="383"/>
      <c r="G163" s="383"/>
      <c r="H163" s="383"/>
    </row>
    <row r="164" spans="1:8" x14ac:dyDescent="0.25">
      <c r="A164" s="383"/>
      <c r="B164" s="383"/>
      <c r="C164" s="383"/>
      <c r="D164" s="383"/>
      <c r="E164" s="383"/>
      <c r="F164" s="383"/>
      <c r="G164" s="383"/>
      <c r="H164" s="383"/>
    </row>
    <row r="165" spans="1:8" x14ac:dyDescent="0.25">
      <c r="A165" s="383"/>
      <c r="B165" s="383"/>
      <c r="C165" s="383"/>
      <c r="D165" s="383"/>
      <c r="E165" s="383"/>
      <c r="F165" s="383"/>
      <c r="G165" s="383"/>
      <c r="H165" s="383"/>
    </row>
    <row r="166" spans="1:8" x14ac:dyDescent="0.25">
      <c r="A166" s="383"/>
      <c r="B166" s="383"/>
      <c r="C166" s="383"/>
      <c r="D166" s="383"/>
      <c r="E166" s="383"/>
      <c r="F166" s="383"/>
      <c r="G166" s="383"/>
      <c r="H166" s="383"/>
    </row>
    <row r="167" spans="1:8" x14ac:dyDescent="0.25">
      <c r="A167" s="383"/>
      <c r="B167" s="383"/>
      <c r="C167" s="383"/>
      <c r="D167" s="383"/>
      <c r="E167" s="383"/>
      <c r="F167" s="383"/>
      <c r="G167" s="383"/>
      <c r="H167" s="383"/>
    </row>
    <row r="168" spans="1:8" x14ac:dyDescent="0.25">
      <c r="A168" s="383"/>
      <c r="B168" s="383"/>
      <c r="C168" s="383"/>
      <c r="D168" s="383"/>
      <c r="E168" s="383"/>
      <c r="F168" s="383"/>
      <c r="G168" s="383"/>
      <c r="H168" s="383"/>
    </row>
    <row r="169" spans="1:8" x14ac:dyDescent="0.25">
      <c r="A169" s="383"/>
      <c r="B169" s="383"/>
      <c r="C169" s="383"/>
      <c r="D169" s="383"/>
      <c r="E169" s="383"/>
      <c r="F169" s="383"/>
      <c r="G169" s="383"/>
      <c r="H169" s="383"/>
    </row>
    <row r="170" spans="1:8" x14ac:dyDescent="0.25">
      <c r="A170" s="383"/>
      <c r="B170" s="383"/>
      <c r="C170" s="383"/>
      <c r="D170" s="383"/>
      <c r="E170" s="383"/>
      <c r="F170" s="383"/>
      <c r="G170" s="383"/>
      <c r="H170" s="383"/>
    </row>
    <row r="171" spans="1:8" x14ac:dyDescent="0.25">
      <c r="A171" s="383"/>
      <c r="B171" s="383"/>
      <c r="C171" s="383"/>
      <c r="D171" s="383"/>
      <c r="E171" s="383"/>
      <c r="F171" s="383"/>
      <c r="G171" s="383"/>
      <c r="H171" s="383"/>
    </row>
    <row r="172" spans="1:8" x14ac:dyDescent="0.25">
      <c r="A172" s="383"/>
      <c r="B172" s="383"/>
      <c r="C172" s="383"/>
      <c r="D172" s="383"/>
      <c r="E172" s="383"/>
      <c r="F172" s="383"/>
      <c r="G172" s="383"/>
      <c r="H172" s="383"/>
    </row>
    <row r="173" spans="1:8" x14ac:dyDescent="0.25">
      <c r="A173" s="383"/>
      <c r="B173" s="383"/>
      <c r="C173" s="383"/>
      <c r="D173" s="383"/>
      <c r="E173" s="383"/>
      <c r="F173" s="383"/>
      <c r="G173" s="383"/>
      <c r="H173" s="383"/>
    </row>
    <row r="174" spans="1:8" x14ac:dyDescent="0.25">
      <c r="A174" s="383"/>
      <c r="B174" s="383"/>
      <c r="C174" s="383"/>
      <c r="D174" s="383"/>
      <c r="E174" s="383"/>
      <c r="F174" s="383"/>
      <c r="G174" s="383"/>
      <c r="H174" s="383"/>
    </row>
    <row r="175" spans="1:8" x14ac:dyDescent="0.25">
      <c r="A175" s="383"/>
      <c r="B175" s="383"/>
      <c r="C175" s="383"/>
      <c r="D175" s="383"/>
      <c r="E175" s="383"/>
      <c r="F175" s="383"/>
      <c r="G175" s="383"/>
      <c r="H175" s="383"/>
    </row>
    <row r="176" spans="1:8" x14ac:dyDescent="0.25">
      <c r="A176" s="383"/>
      <c r="B176" s="383"/>
      <c r="C176" s="383"/>
      <c r="D176" s="383"/>
      <c r="E176" s="383"/>
      <c r="F176" s="383"/>
      <c r="G176" s="383"/>
      <c r="H176" s="383"/>
    </row>
    <row r="177" spans="1:8" x14ac:dyDescent="0.25">
      <c r="A177" s="383"/>
      <c r="B177" s="383"/>
      <c r="C177" s="383"/>
      <c r="D177" s="383"/>
      <c r="E177" s="383"/>
      <c r="F177" s="383"/>
      <c r="G177" s="383"/>
      <c r="H177" s="383"/>
    </row>
    <row r="178" spans="1:8" x14ac:dyDescent="0.25">
      <c r="A178" s="383"/>
      <c r="B178" s="383"/>
      <c r="C178" s="383"/>
      <c r="D178" s="383"/>
      <c r="E178" s="383"/>
      <c r="F178" s="383"/>
      <c r="G178" s="383"/>
      <c r="H178" s="383"/>
    </row>
    <row r="179" spans="1:8" x14ac:dyDescent="0.25">
      <c r="A179" s="383"/>
      <c r="B179" s="383"/>
      <c r="C179" s="383"/>
      <c r="D179" s="383"/>
      <c r="E179" s="383"/>
      <c r="F179" s="383"/>
      <c r="G179" s="383"/>
      <c r="H179" s="383"/>
    </row>
    <row r="180" spans="1:8" x14ac:dyDescent="0.25">
      <c r="A180" s="383"/>
      <c r="B180" s="383"/>
      <c r="C180" s="383"/>
      <c r="D180" s="383"/>
      <c r="E180" s="383"/>
      <c r="F180" s="383"/>
      <c r="G180" s="383"/>
      <c r="H180" s="383"/>
    </row>
    <row r="181" spans="1:8" x14ac:dyDescent="0.25">
      <c r="A181" s="383"/>
      <c r="B181" s="383"/>
      <c r="C181" s="383"/>
      <c r="D181" s="383"/>
      <c r="E181" s="383"/>
      <c r="F181" s="383"/>
      <c r="G181" s="383"/>
      <c r="H181" s="383"/>
    </row>
    <row r="182" spans="1:8" x14ac:dyDescent="0.25">
      <c r="A182" s="383"/>
      <c r="B182" s="383"/>
      <c r="C182" s="383"/>
      <c r="D182" s="383"/>
      <c r="E182" s="383"/>
      <c r="F182" s="383"/>
      <c r="G182" s="383"/>
      <c r="H182" s="383"/>
    </row>
    <row r="183" spans="1:8" x14ac:dyDescent="0.25">
      <c r="A183" s="383"/>
      <c r="B183" s="383"/>
      <c r="C183" s="383"/>
      <c r="D183" s="383"/>
      <c r="E183" s="383"/>
      <c r="F183" s="383"/>
      <c r="G183" s="383"/>
      <c r="H183" s="383"/>
    </row>
    <row r="184" spans="1:8" x14ac:dyDescent="0.25">
      <c r="A184" s="383"/>
      <c r="B184" s="383"/>
      <c r="C184" s="383"/>
      <c r="D184" s="383"/>
      <c r="E184" s="383"/>
      <c r="F184" s="383"/>
      <c r="G184" s="383"/>
      <c r="H184" s="383"/>
    </row>
    <row r="185" spans="1:8" x14ac:dyDescent="0.25">
      <c r="A185" s="383"/>
      <c r="B185" s="383"/>
      <c r="C185" s="383"/>
      <c r="D185" s="383"/>
      <c r="E185" s="383"/>
      <c r="F185" s="383"/>
      <c r="G185" s="383"/>
      <c r="H185" s="383"/>
    </row>
    <row r="186" spans="1:8" x14ac:dyDescent="0.25">
      <c r="A186" s="383"/>
      <c r="B186" s="383"/>
      <c r="C186" s="383"/>
      <c r="D186" s="383"/>
      <c r="E186" s="383"/>
      <c r="F186" s="383"/>
      <c r="G186" s="383"/>
      <c r="H186" s="383"/>
    </row>
    <row r="187" spans="1:8" x14ac:dyDescent="0.25">
      <c r="A187" s="383"/>
      <c r="B187" s="383"/>
      <c r="C187" s="383"/>
      <c r="D187" s="383"/>
      <c r="E187" s="383"/>
      <c r="F187" s="383"/>
      <c r="G187" s="383"/>
      <c r="H187" s="383"/>
    </row>
    <row r="188" spans="1:8" x14ac:dyDescent="0.25">
      <c r="A188" s="383"/>
      <c r="B188" s="383"/>
      <c r="C188" s="383"/>
      <c r="D188" s="383"/>
      <c r="E188" s="383"/>
      <c r="F188" s="383"/>
      <c r="G188" s="383"/>
      <c r="H188" s="383"/>
    </row>
    <row r="189" spans="1:8" x14ac:dyDescent="0.25">
      <c r="A189" s="383"/>
      <c r="B189" s="383"/>
      <c r="C189" s="383"/>
      <c r="D189" s="383"/>
      <c r="E189" s="383"/>
      <c r="F189" s="383"/>
      <c r="G189" s="383"/>
      <c r="H189" s="383"/>
    </row>
    <row r="190" spans="1:8" x14ac:dyDescent="0.25">
      <c r="A190" s="383"/>
      <c r="B190" s="383"/>
      <c r="C190" s="383"/>
      <c r="D190" s="383"/>
      <c r="E190" s="383"/>
      <c r="F190" s="383"/>
      <c r="G190" s="383"/>
      <c r="H190" s="383"/>
    </row>
    <row r="191" spans="1:8" x14ac:dyDescent="0.25">
      <c r="A191" s="383"/>
      <c r="B191" s="383"/>
      <c r="C191" s="383"/>
      <c r="D191" s="383"/>
      <c r="E191" s="383"/>
      <c r="F191" s="383"/>
      <c r="G191" s="383"/>
      <c r="H191" s="383"/>
    </row>
    <row r="192" spans="1:8" x14ac:dyDescent="0.25">
      <c r="A192" s="383"/>
      <c r="B192" s="383"/>
      <c r="C192" s="383"/>
      <c r="D192" s="383"/>
      <c r="E192" s="383"/>
      <c r="F192" s="383"/>
      <c r="G192" s="383"/>
      <c r="H192" s="383"/>
    </row>
    <row r="193" spans="1:8" x14ac:dyDescent="0.25">
      <c r="A193" s="383"/>
      <c r="B193" s="383"/>
      <c r="C193" s="383"/>
      <c r="D193" s="383"/>
      <c r="E193" s="383"/>
      <c r="F193" s="383"/>
      <c r="G193" s="383"/>
      <c r="H193" s="383"/>
    </row>
    <row r="194" spans="1:8" x14ac:dyDescent="0.25">
      <c r="A194" s="383"/>
      <c r="B194" s="383"/>
      <c r="C194" s="383"/>
      <c r="D194" s="383"/>
      <c r="E194" s="383"/>
      <c r="F194" s="383"/>
      <c r="G194" s="383"/>
      <c r="H194" s="383"/>
    </row>
    <row r="195" spans="1:8" x14ac:dyDescent="0.25">
      <c r="A195" s="383"/>
      <c r="B195" s="383"/>
      <c r="C195" s="383"/>
      <c r="D195" s="383"/>
      <c r="E195" s="383"/>
      <c r="F195" s="383"/>
      <c r="G195" s="383"/>
      <c r="H195" s="383"/>
    </row>
    <row r="196" spans="1:8" x14ac:dyDescent="0.25">
      <c r="A196" s="383"/>
      <c r="B196" s="383"/>
      <c r="C196" s="383"/>
      <c r="D196" s="383"/>
      <c r="E196" s="383"/>
      <c r="F196" s="383"/>
      <c r="G196" s="383"/>
      <c r="H196" s="383"/>
    </row>
    <row r="197" spans="1:8" x14ac:dyDescent="0.25">
      <c r="A197" s="383"/>
      <c r="B197" s="383"/>
      <c r="C197" s="383"/>
      <c r="D197" s="383"/>
      <c r="E197" s="383"/>
      <c r="F197" s="383"/>
      <c r="G197" s="383"/>
      <c r="H197" s="383"/>
    </row>
    <row r="198" spans="1:8" x14ac:dyDescent="0.25">
      <c r="A198" s="383"/>
      <c r="B198" s="383"/>
      <c r="C198" s="383"/>
      <c r="D198" s="383"/>
      <c r="E198" s="383"/>
      <c r="F198" s="383"/>
      <c r="G198" s="383"/>
      <c r="H198" s="383"/>
    </row>
    <row r="199" spans="1:8" x14ac:dyDescent="0.25">
      <c r="A199" s="383"/>
      <c r="B199" s="383"/>
      <c r="C199" s="383"/>
      <c r="D199" s="383"/>
      <c r="E199" s="383"/>
      <c r="F199" s="383"/>
      <c r="G199" s="383"/>
      <c r="H199" s="383"/>
    </row>
    <row r="200" spans="1:8" x14ac:dyDescent="0.25">
      <c r="A200" s="383"/>
      <c r="B200" s="383"/>
      <c r="C200" s="383"/>
      <c r="D200" s="383"/>
      <c r="E200" s="383"/>
      <c r="F200" s="383"/>
      <c r="G200" s="383"/>
      <c r="H200" s="383"/>
    </row>
    <row r="201" spans="1:8" x14ac:dyDescent="0.25">
      <c r="A201" s="383"/>
      <c r="B201" s="383"/>
      <c r="C201" s="383"/>
      <c r="D201" s="383"/>
      <c r="E201" s="383"/>
      <c r="F201" s="383"/>
      <c r="G201" s="383"/>
      <c r="H201" s="383"/>
    </row>
    <row r="202" spans="1:8" x14ac:dyDescent="0.25">
      <c r="A202" s="383"/>
      <c r="B202" s="383"/>
      <c r="C202" s="383"/>
      <c r="D202" s="383"/>
      <c r="E202" s="383"/>
      <c r="F202" s="383"/>
      <c r="G202" s="383"/>
      <c r="H202" s="383"/>
    </row>
    <row r="203" spans="1:8" x14ac:dyDescent="0.25">
      <c r="A203" s="383"/>
      <c r="B203" s="383"/>
      <c r="C203" s="383"/>
      <c r="D203" s="383"/>
      <c r="E203" s="383"/>
      <c r="F203" s="383"/>
      <c r="G203" s="383"/>
      <c r="H203" s="383"/>
    </row>
    <row r="204" spans="1:8" x14ac:dyDescent="0.25">
      <c r="A204" s="383"/>
      <c r="B204" s="383"/>
      <c r="C204" s="383"/>
      <c r="D204" s="383"/>
      <c r="E204" s="383"/>
      <c r="F204" s="383"/>
      <c r="G204" s="383"/>
      <c r="H204" s="383"/>
    </row>
    <row r="205" spans="1:8" x14ac:dyDescent="0.25">
      <c r="A205" s="383"/>
      <c r="B205" s="383"/>
      <c r="C205" s="383"/>
      <c r="D205" s="383"/>
      <c r="E205" s="383"/>
      <c r="F205" s="383"/>
      <c r="G205" s="383"/>
      <c r="H205" s="383"/>
    </row>
    <row r="206" spans="1:8" x14ac:dyDescent="0.25">
      <c r="A206" s="383"/>
      <c r="B206" s="383"/>
      <c r="C206" s="1044"/>
      <c r="D206" s="1044"/>
      <c r="E206" s="1044"/>
      <c r="F206" s="383"/>
      <c r="G206" s="383"/>
      <c r="H206" s="383"/>
    </row>
    <row r="207" spans="1:8" x14ac:dyDescent="0.25">
      <c r="A207" s="395"/>
      <c r="B207" s="395"/>
      <c r="C207" s="1044"/>
      <c r="D207" s="1044"/>
      <c r="E207" s="1044"/>
      <c r="F207" s="383"/>
      <c r="G207" s="383"/>
      <c r="H207" s="383"/>
    </row>
    <row r="208" spans="1:8" x14ac:dyDescent="0.25">
      <c r="A208" s="1041"/>
      <c r="B208" s="1041"/>
      <c r="C208" s="396"/>
      <c r="D208" s="396"/>
      <c r="E208" s="396"/>
      <c r="F208" s="383"/>
      <c r="G208" s="383"/>
      <c r="H208" s="383"/>
    </row>
    <row r="209" spans="1:8" x14ac:dyDescent="0.25">
      <c r="A209" s="397"/>
      <c r="B209" s="397"/>
      <c r="C209" s="398"/>
      <c r="D209" s="398"/>
      <c r="E209" s="398"/>
      <c r="F209" s="383"/>
      <c r="G209" s="383"/>
      <c r="H209" s="383"/>
    </row>
    <row r="210" spans="1:8" x14ac:dyDescent="0.25">
      <c r="A210" s="399"/>
      <c r="B210" s="399"/>
      <c r="C210" s="1039"/>
      <c r="D210" s="1039"/>
      <c r="E210" s="1039"/>
      <c r="F210" s="383"/>
      <c r="G210" s="383"/>
      <c r="H210" s="383"/>
    </row>
    <row r="211" spans="1:8" x14ac:dyDescent="0.25">
      <c r="A211" s="399"/>
      <c r="B211" s="399"/>
      <c r="C211" s="1039"/>
      <c r="D211" s="1039"/>
      <c r="E211" s="1039"/>
      <c r="F211" s="383"/>
      <c r="G211" s="383"/>
      <c r="H211" s="383"/>
    </row>
    <row r="212" spans="1:8" x14ac:dyDescent="0.25">
      <c r="A212" s="399"/>
      <c r="B212" s="399"/>
      <c r="C212" s="1039"/>
      <c r="D212" s="1039"/>
      <c r="E212" s="1039"/>
      <c r="F212" s="383"/>
      <c r="G212" s="383"/>
      <c r="H212" s="383"/>
    </row>
    <row r="213" spans="1:8" x14ac:dyDescent="0.25">
      <c r="A213" s="399"/>
      <c r="B213" s="399"/>
      <c r="C213" s="1039"/>
      <c r="D213" s="1039"/>
      <c r="E213" s="1039"/>
      <c r="F213" s="383"/>
      <c r="G213" s="383"/>
      <c r="H213" s="383"/>
    </row>
    <row r="214" spans="1:8" x14ac:dyDescent="0.25">
      <c r="A214" s="399"/>
      <c r="B214" s="399"/>
      <c r="C214" s="1039"/>
      <c r="D214" s="1039"/>
      <c r="E214" s="1039"/>
      <c r="F214" s="383"/>
      <c r="G214" s="383"/>
      <c r="H214" s="383"/>
    </row>
    <row r="215" spans="1:8" x14ac:dyDescent="0.25">
      <c r="A215" s="399"/>
      <c r="B215" s="399"/>
      <c r="C215" s="1039"/>
      <c r="D215" s="1039"/>
      <c r="E215" s="1039"/>
      <c r="F215" s="383"/>
      <c r="G215" s="383"/>
      <c r="H215" s="383"/>
    </row>
    <row r="216" spans="1:8" x14ac:dyDescent="0.25">
      <c r="A216" s="399"/>
      <c r="B216" s="399"/>
      <c r="C216" s="1039"/>
      <c r="D216" s="1039"/>
      <c r="E216" s="1039"/>
      <c r="F216" s="383"/>
      <c r="G216" s="383"/>
      <c r="H216" s="383"/>
    </row>
    <row r="217" spans="1:8" x14ac:dyDescent="0.25">
      <c r="A217" s="399"/>
      <c r="B217" s="399"/>
      <c r="C217" s="1039"/>
      <c r="D217" s="1039"/>
      <c r="E217" s="1039"/>
      <c r="F217" s="383"/>
      <c r="G217" s="383"/>
      <c r="H217" s="383"/>
    </row>
    <row r="218" spans="1:8" x14ac:dyDescent="0.25">
      <c r="A218" s="399"/>
      <c r="B218" s="399"/>
      <c r="C218" s="1039"/>
      <c r="D218" s="1039"/>
      <c r="E218" s="1039"/>
      <c r="F218" s="383"/>
      <c r="G218" s="383"/>
      <c r="H218" s="383"/>
    </row>
    <row r="219" spans="1:8" x14ac:dyDescent="0.25">
      <c r="A219" s="383"/>
      <c r="B219" s="383"/>
      <c r="C219" s="1039"/>
      <c r="D219" s="1039"/>
      <c r="E219" s="1039"/>
      <c r="F219" s="383"/>
      <c r="G219" s="383"/>
      <c r="H219" s="383"/>
    </row>
    <row r="220" spans="1:8" x14ac:dyDescent="0.25">
      <c r="A220" s="383"/>
      <c r="B220" s="383"/>
      <c r="C220" s="1039"/>
      <c r="D220" s="1039"/>
      <c r="E220" s="1039"/>
      <c r="F220" s="383"/>
      <c r="G220" s="383"/>
      <c r="H220" s="383"/>
    </row>
    <row r="221" spans="1:8" x14ac:dyDescent="0.25">
      <c r="A221" s="383"/>
      <c r="B221" s="383"/>
      <c r="C221" s="1039"/>
      <c r="D221" s="1039"/>
      <c r="E221" s="1039"/>
      <c r="F221" s="383"/>
      <c r="G221" s="383"/>
      <c r="H221" s="383"/>
    </row>
    <row r="222" spans="1:8" x14ac:dyDescent="0.25">
      <c r="A222" s="383"/>
      <c r="B222" s="383"/>
      <c r="C222" s="1039"/>
      <c r="D222" s="1039"/>
      <c r="E222" s="1039"/>
      <c r="F222" s="383"/>
      <c r="G222" s="383"/>
      <c r="H222" s="383"/>
    </row>
    <row r="223" spans="1:8" x14ac:dyDescent="0.25">
      <c r="A223" s="383"/>
      <c r="B223" s="383"/>
      <c r="C223" s="1039"/>
      <c r="D223" s="1039"/>
      <c r="E223" s="1039"/>
      <c r="F223" s="383"/>
      <c r="G223" s="383"/>
      <c r="H223" s="383"/>
    </row>
    <row r="224" spans="1:8" x14ac:dyDescent="0.25">
      <c r="A224" s="383"/>
      <c r="B224" s="383"/>
      <c r="C224" s="1039"/>
      <c r="D224" s="1039"/>
      <c r="E224" s="1039"/>
      <c r="F224" s="383"/>
      <c r="G224" s="383"/>
      <c r="H224" s="383"/>
    </row>
    <row r="225" spans="1:8" x14ac:dyDescent="0.25">
      <c r="A225" s="383"/>
      <c r="B225" s="383"/>
      <c r="C225" s="1039"/>
      <c r="D225" s="1039"/>
      <c r="E225" s="1039"/>
      <c r="F225" s="383"/>
      <c r="G225" s="383"/>
      <c r="H225" s="383"/>
    </row>
    <row r="226" spans="1:8" x14ac:dyDescent="0.25">
      <c r="A226" s="383"/>
      <c r="B226" s="383"/>
      <c r="C226" s="1039"/>
      <c r="D226" s="1039"/>
      <c r="E226" s="1039"/>
      <c r="F226" s="383"/>
      <c r="G226" s="383"/>
      <c r="H226" s="383"/>
    </row>
    <row r="227" spans="1:8" x14ac:dyDescent="0.25">
      <c r="A227" s="383"/>
      <c r="B227" s="383"/>
      <c r="C227" s="1039"/>
      <c r="D227" s="1039"/>
      <c r="E227" s="1039"/>
      <c r="F227" s="383"/>
      <c r="G227" s="383"/>
      <c r="H227" s="383"/>
    </row>
    <row r="228" spans="1:8" x14ac:dyDescent="0.25">
      <c r="A228" s="383"/>
      <c r="B228" s="383"/>
      <c r="C228" s="1039"/>
      <c r="D228" s="1039"/>
      <c r="E228" s="1039"/>
      <c r="F228" s="383"/>
      <c r="G228" s="383"/>
      <c r="H228" s="383"/>
    </row>
    <row r="229" spans="1:8" x14ac:dyDescent="0.25">
      <c r="A229" s="383"/>
      <c r="B229" s="383"/>
      <c r="C229" s="1039"/>
      <c r="D229" s="1039"/>
      <c r="E229" s="1039"/>
      <c r="F229" s="383"/>
      <c r="G229" s="383"/>
      <c r="H229" s="383"/>
    </row>
    <row r="230" spans="1:8" x14ac:dyDescent="0.25">
      <c r="A230" s="383"/>
      <c r="B230" s="383"/>
      <c r="C230" s="1039"/>
      <c r="D230" s="1039"/>
      <c r="E230" s="1039"/>
      <c r="F230" s="383"/>
      <c r="G230" s="383"/>
      <c r="H230" s="383"/>
    </row>
    <row r="231" spans="1:8" x14ac:dyDescent="0.25">
      <c r="A231" s="383"/>
      <c r="B231" s="383"/>
      <c r="C231" s="1039"/>
      <c r="D231" s="1039"/>
      <c r="E231" s="1039"/>
      <c r="F231" s="383"/>
      <c r="G231" s="383"/>
      <c r="H231" s="383"/>
    </row>
    <row r="232" spans="1:8" x14ac:dyDescent="0.25">
      <c r="A232" s="383"/>
      <c r="B232" s="383"/>
      <c r="C232" s="1039"/>
      <c r="D232" s="1039"/>
      <c r="E232" s="1039"/>
      <c r="F232" s="383"/>
      <c r="G232" s="383"/>
      <c r="H232" s="383"/>
    </row>
    <row r="233" spans="1:8" x14ac:dyDescent="0.25">
      <c r="A233" s="383"/>
      <c r="B233" s="383"/>
      <c r="C233" s="1039"/>
      <c r="D233" s="1039"/>
      <c r="E233" s="1039"/>
      <c r="F233" s="383"/>
      <c r="G233" s="383"/>
      <c r="H233" s="383"/>
    </row>
    <row r="234" spans="1:8" x14ac:dyDescent="0.25">
      <c r="A234" s="383"/>
      <c r="B234" s="383"/>
      <c r="C234" s="1039"/>
      <c r="D234" s="1039"/>
      <c r="E234" s="1039"/>
      <c r="F234" s="383"/>
      <c r="G234" s="383"/>
      <c r="H234" s="383"/>
    </row>
    <row r="235" spans="1:8" x14ac:dyDescent="0.25">
      <c r="A235" s="383"/>
      <c r="B235" s="383"/>
      <c r="C235" s="1039"/>
      <c r="D235" s="1039"/>
      <c r="E235" s="1039"/>
      <c r="F235" s="383"/>
      <c r="G235" s="383"/>
      <c r="H235" s="383"/>
    </row>
    <row r="236" spans="1:8" x14ac:dyDescent="0.25">
      <c r="A236" s="383"/>
      <c r="B236" s="383"/>
      <c r="C236" s="1039"/>
      <c r="D236" s="1039"/>
      <c r="E236" s="1039"/>
      <c r="F236" s="383"/>
      <c r="G236" s="383"/>
      <c r="H236" s="383"/>
    </row>
    <row r="237" spans="1:8" x14ac:dyDescent="0.25">
      <c r="A237" s="383"/>
      <c r="B237" s="383"/>
      <c r="C237" s="1039"/>
      <c r="D237" s="1039"/>
      <c r="E237" s="1039"/>
      <c r="F237" s="383"/>
      <c r="G237" s="383"/>
      <c r="H237" s="383"/>
    </row>
    <row r="238" spans="1:8" x14ac:dyDescent="0.25">
      <c r="A238" s="383"/>
      <c r="B238" s="383"/>
      <c r="C238" s="1039"/>
      <c r="D238" s="1039"/>
      <c r="E238" s="1039"/>
      <c r="F238" s="383"/>
      <c r="G238" s="383"/>
      <c r="H238" s="383"/>
    </row>
    <row r="239" spans="1:8" x14ac:dyDescent="0.25">
      <c r="A239" s="383"/>
      <c r="B239" s="383"/>
      <c r="C239" s="1039"/>
      <c r="D239" s="1039"/>
      <c r="E239" s="1039"/>
      <c r="F239" s="383"/>
      <c r="G239" s="383"/>
      <c r="H239" s="383"/>
    </row>
    <row r="240" spans="1:8" x14ac:dyDescent="0.25">
      <c r="A240" s="383"/>
      <c r="B240" s="383"/>
      <c r="C240" s="1039"/>
      <c r="D240" s="1039"/>
      <c r="E240" s="1039"/>
      <c r="F240" s="383"/>
      <c r="G240" s="383"/>
      <c r="H240" s="383"/>
    </row>
    <row r="241" spans="1:8" x14ac:dyDescent="0.25">
      <c r="A241" s="383"/>
      <c r="B241" s="383"/>
      <c r="C241" s="1039"/>
      <c r="D241" s="1039"/>
      <c r="E241" s="1039"/>
      <c r="F241" s="383"/>
      <c r="G241" s="383"/>
      <c r="H241" s="383"/>
    </row>
    <row r="242" spans="1:8" x14ac:dyDescent="0.25">
      <c r="A242" s="383"/>
      <c r="B242" s="383"/>
      <c r="C242" s="1039"/>
      <c r="D242" s="1039"/>
      <c r="E242" s="1039"/>
      <c r="F242" s="383"/>
      <c r="G242" s="383"/>
      <c r="H242" s="383"/>
    </row>
    <row r="243" spans="1:8" x14ac:dyDescent="0.25">
      <c r="A243" s="383"/>
      <c r="B243" s="383"/>
      <c r="C243" s="1039"/>
      <c r="D243" s="1039"/>
      <c r="E243" s="1039"/>
      <c r="F243" s="383"/>
      <c r="G243" s="383"/>
      <c r="H243" s="383"/>
    </row>
    <row r="244" spans="1:8" x14ac:dyDescent="0.25">
      <c r="A244" s="383"/>
      <c r="B244" s="383"/>
      <c r="C244" s="1039"/>
      <c r="D244" s="1039"/>
      <c r="E244" s="1039"/>
      <c r="F244" s="383"/>
      <c r="G244" s="383"/>
      <c r="H244" s="383"/>
    </row>
    <row r="245" spans="1:8" x14ac:dyDescent="0.25">
      <c r="A245" s="383"/>
      <c r="B245" s="383"/>
      <c r="C245" s="1039"/>
      <c r="D245" s="1039"/>
      <c r="E245" s="1039"/>
      <c r="F245" s="383"/>
      <c r="G245" s="383"/>
      <c r="H245" s="383"/>
    </row>
    <row r="246" spans="1:8" x14ac:dyDescent="0.25">
      <c r="A246" s="383"/>
      <c r="B246" s="383"/>
      <c r="C246" s="1039"/>
      <c r="D246" s="1039"/>
      <c r="E246" s="1039"/>
      <c r="F246" s="383"/>
      <c r="G246" s="383"/>
      <c r="H246" s="383"/>
    </row>
    <row r="247" spans="1:8" x14ac:dyDescent="0.25">
      <c r="A247" s="383"/>
      <c r="B247" s="383"/>
      <c r="C247" s="1039"/>
      <c r="D247" s="1039"/>
      <c r="E247" s="1039"/>
      <c r="F247" s="383"/>
      <c r="G247" s="383"/>
      <c r="H247" s="383"/>
    </row>
    <row r="248" spans="1:8" x14ac:dyDescent="0.25">
      <c r="A248" s="383"/>
      <c r="B248" s="383"/>
      <c r="C248" s="1039"/>
      <c r="D248" s="1039"/>
      <c r="E248" s="1039"/>
      <c r="F248" s="383"/>
      <c r="G248" s="383"/>
      <c r="H248" s="383"/>
    </row>
    <row r="249" spans="1:8" x14ac:dyDescent="0.25">
      <c r="A249" s="383"/>
      <c r="B249" s="383"/>
      <c r="C249" s="1039"/>
      <c r="D249" s="1039"/>
      <c r="E249" s="1039"/>
      <c r="F249" s="383"/>
      <c r="G249" s="383"/>
      <c r="H249" s="383"/>
    </row>
    <row r="250" spans="1:8" x14ac:dyDescent="0.25">
      <c r="A250" s="383"/>
      <c r="B250" s="383"/>
      <c r="C250" s="1039"/>
      <c r="D250" s="1039"/>
      <c r="E250" s="1039"/>
      <c r="F250" s="383"/>
      <c r="G250" s="383"/>
      <c r="H250" s="383"/>
    </row>
    <row r="251" spans="1:8" x14ac:dyDescent="0.25">
      <c r="A251" s="383"/>
      <c r="B251" s="383"/>
      <c r="C251" s="1039"/>
      <c r="D251" s="1039"/>
      <c r="E251" s="1039"/>
      <c r="F251" s="383"/>
      <c r="G251" s="383"/>
      <c r="H251" s="383"/>
    </row>
    <row r="252" spans="1:8" x14ac:dyDescent="0.25">
      <c r="A252" s="383"/>
      <c r="B252" s="383"/>
      <c r="C252" s="1039"/>
      <c r="D252" s="1039"/>
      <c r="E252" s="1039"/>
      <c r="F252" s="383"/>
      <c r="G252" s="383"/>
      <c r="H252" s="383"/>
    </row>
    <row r="253" spans="1:8" x14ac:dyDescent="0.25">
      <c r="A253" s="383"/>
      <c r="B253" s="383"/>
      <c r="C253" s="1039"/>
      <c r="D253" s="1039"/>
      <c r="E253" s="1039"/>
      <c r="F253" s="383"/>
      <c r="G253" s="383"/>
      <c r="H253" s="383"/>
    </row>
    <row r="254" spans="1:8" x14ac:dyDescent="0.25">
      <c r="A254" s="383"/>
      <c r="B254" s="383"/>
      <c r="C254" s="1039"/>
      <c r="D254" s="1039"/>
      <c r="E254" s="1039"/>
      <c r="F254" s="383"/>
      <c r="G254" s="383"/>
      <c r="H254" s="383"/>
    </row>
    <row r="255" spans="1:8" x14ac:dyDescent="0.25">
      <c r="A255" s="383"/>
      <c r="B255" s="383"/>
      <c r="C255" s="1039"/>
      <c r="D255" s="1039"/>
      <c r="E255" s="1039"/>
      <c r="F255" s="383"/>
      <c r="G255" s="383"/>
      <c r="H255" s="383"/>
    </row>
    <row r="256" spans="1:8" x14ac:dyDescent="0.25">
      <c r="A256" s="383"/>
      <c r="B256" s="383"/>
      <c r="C256" s="1039"/>
      <c r="D256" s="1039"/>
      <c r="E256" s="1039"/>
      <c r="F256" s="383"/>
      <c r="G256" s="383"/>
      <c r="H256" s="383"/>
    </row>
    <row r="257" spans="1:8" x14ac:dyDescent="0.25">
      <c r="A257" s="383"/>
      <c r="B257" s="383"/>
      <c r="C257" s="400"/>
      <c r="D257" s="400"/>
      <c r="E257" s="400"/>
      <c r="F257" s="383"/>
      <c r="G257" s="383"/>
      <c r="H257" s="383"/>
    </row>
    <row r="258" spans="1:8" x14ac:dyDescent="0.25">
      <c r="A258" s="383"/>
      <c r="B258" s="383"/>
      <c r="C258" s="400"/>
      <c r="D258" s="400"/>
      <c r="E258" s="400"/>
      <c r="F258" s="383"/>
      <c r="G258" s="383"/>
      <c r="H258" s="383"/>
    </row>
    <row r="259" spans="1:8" x14ac:dyDescent="0.25">
      <c r="A259" s="383"/>
      <c r="B259" s="383"/>
      <c r="C259" s="400"/>
      <c r="D259" s="400"/>
      <c r="E259" s="400"/>
      <c r="F259" s="383"/>
      <c r="G259" s="383"/>
      <c r="H259" s="383"/>
    </row>
    <row r="260" spans="1:8" x14ac:dyDescent="0.25">
      <c r="A260" s="383"/>
      <c r="B260" s="383"/>
      <c r="C260" s="398"/>
      <c r="D260" s="398"/>
      <c r="E260" s="398"/>
      <c r="F260" s="383"/>
      <c r="G260" s="383"/>
      <c r="H260" s="383"/>
    </row>
    <row r="261" spans="1:8" x14ac:dyDescent="0.25">
      <c r="A261" s="383"/>
      <c r="B261" s="383"/>
      <c r="C261" s="1040"/>
      <c r="D261" s="1040"/>
      <c r="E261" s="1040"/>
      <c r="F261" s="383"/>
      <c r="G261" s="383"/>
      <c r="H261" s="383"/>
    </row>
    <row r="262" spans="1:8" x14ac:dyDescent="0.25">
      <c r="A262" s="383"/>
      <c r="B262" s="383"/>
      <c r="C262" s="1040"/>
      <c r="D262" s="1040"/>
      <c r="E262" s="1040"/>
      <c r="F262" s="383"/>
      <c r="G262" s="383"/>
      <c r="H262" s="383"/>
    </row>
    <row r="263" spans="1:8" x14ac:dyDescent="0.25">
      <c r="A263" s="383"/>
      <c r="B263" s="383"/>
      <c r="C263" s="1040"/>
      <c r="D263" s="1040"/>
      <c r="E263" s="1040"/>
      <c r="F263" s="383"/>
      <c r="G263" s="383"/>
      <c r="H263" s="383"/>
    </row>
    <row r="264" spans="1:8" x14ac:dyDescent="0.25">
      <c r="A264" s="383"/>
      <c r="B264" s="383"/>
      <c r="C264" s="398"/>
      <c r="D264" s="398"/>
      <c r="E264" s="398"/>
      <c r="F264" s="383"/>
      <c r="G264" s="383"/>
      <c r="H264" s="383"/>
    </row>
    <row r="265" spans="1:8" x14ac:dyDescent="0.25">
      <c r="A265" s="383"/>
      <c r="B265" s="383"/>
      <c r="C265" s="383"/>
      <c r="D265" s="383"/>
      <c r="E265" s="383"/>
      <c r="F265" s="383"/>
      <c r="G265" s="383"/>
      <c r="H265" s="383"/>
    </row>
    <row r="266" spans="1:8" x14ac:dyDescent="0.25">
      <c r="A266" s="383"/>
      <c r="B266" s="383"/>
      <c r="C266" s="383"/>
      <c r="D266" s="383"/>
      <c r="E266" s="383"/>
      <c r="F266" s="383"/>
      <c r="G266" s="383"/>
      <c r="H266" s="383"/>
    </row>
    <row r="267" spans="1:8" x14ac:dyDescent="0.25">
      <c r="A267" s="383"/>
      <c r="B267" s="383"/>
      <c r="C267" s="383"/>
      <c r="D267" s="383"/>
      <c r="E267" s="383"/>
      <c r="F267" s="383"/>
      <c r="G267" s="383"/>
      <c r="H267" s="383"/>
    </row>
    <row r="268" spans="1:8" x14ac:dyDescent="0.25">
      <c r="A268" s="383"/>
      <c r="B268" s="383"/>
      <c r="C268" s="383"/>
      <c r="D268" s="383"/>
      <c r="E268" s="383"/>
      <c r="F268" s="383"/>
      <c r="G268" s="383"/>
      <c r="H268" s="383"/>
    </row>
    <row r="269" spans="1:8" x14ac:dyDescent="0.25">
      <c r="A269" s="383"/>
      <c r="B269" s="383"/>
      <c r="C269" s="383"/>
      <c r="D269" s="383"/>
      <c r="E269" s="383"/>
      <c r="F269" s="383"/>
      <c r="G269" s="383"/>
      <c r="H269" s="383"/>
    </row>
    <row r="270" spans="1:8" x14ac:dyDescent="0.25">
      <c r="A270" s="383"/>
      <c r="B270" s="383"/>
      <c r="C270" s="383"/>
      <c r="D270" s="383"/>
      <c r="E270" s="383"/>
      <c r="F270" s="383"/>
      <c r="G270" s="383"/>
      <c r="H270" s="383"/>
    </row>
    <row r="271" spans="1:8" x14ac:dyDescent="0.25">
      <c r="A271" s="383"/>
      <c r="B271" s="383"/>
      <c r="C271" s="383"/>
      <c r="D271" s="383"/>
      <c r="E271" s="383"/>
      <c r="F271" s="383"/>
      <c r="G271" s="383"/>
      <c r="H271" s="383"/>
    </row>
    <row r="272" spans="1:8" x14ac:dyDescent="0.25">
      <c r="A272" s="383"/>
      <c r="B272" s="383"/>
      <c r="C272" s="383"/>
      <c r="D272" s="383"/>
      <c r="E272" s="383"/>
      <c r="F272" s="383"/>
      <c r="G272" s="383"/>
      <c r="H272" s="383"/>
    </row>
    <row r="273" spans="1:8" x14ac:dyDescent="0.25">
      <c r="A273" s="383"/>
      <c r="B273" s="383"/>
      <c r="C273" s="383"/>
      <c r="D273" s="383"/>
      <c r="E273" s="383"/>
      <c r="F273" s="383"/>
      <c r="G273" s="383"/>
      <c r="H273" s="383"/>
    </row>
    <row r="274" spans="1:8" x14ac:dyDescent="0.25">
      <c r="A274" s="383"/>
      <c r="B274" s="383"/>
      <c r="C274" s="383"/>
      <c r="D274" s="383"/>
      <c r="E274" s="383"/>
      <c r="F274" s="383"/>
      <c r="G274" s="383"/>
      <c r="H274" s="383"/>
    </row>
    <row r="275" spans="1:8" x14ac:dyDescent="0.25">
      <c r="A275" s="383"/>
      <c r="B275" s="383"/>
      <c r="C275" s="383"/>
      <c r="D275" s="383"/>
      <c r="E275" s="383"/>
      <c r="F275" s="383"/>
      <c r="G275" s="383"/>
      <c r="H275" s="383"/>
    </row>
    <row r="276" spans="1:8" x14ac:dyDescent="0.25">
      <c r="A276" s="383"/>
      <c r="B276" s="383"/>
      <c r="C276" s="383"/>
      <c r="D276" s="383"/>
      <c r="E276" s="383"/>
      <c r="F276" s="383"/>
      <c r="G276" s="383"/>
      <c r="H276" s="383"/>
    </row>
    <row r="277" spans="1:8" x14ac:dyDescent="0.25">
      <c r="A277" s="383"/>
      <c r="B277" s="383"/>
      <c r="C277" s="383"/>
      <c r="D277" s="383"/>
      <c r="E277" s="383"/>
      <c r="F277" s="383"/>
      <c r="G277" s="383"/>
      <c r="H277" s="383"/>
    </row>
    <row r="278" spans="1:8" x14ac:dyDescent="0.25">
      <c r="A278" s="383"/>
      <c r="B278" s="383"/>
      <c r="C278" s="383"/>
      <c r="D278" s="383"/>
      <c r="E278" s="383"/>
      <c r="F278" s="383"/>
      <c r="G278" s="383"/>
      <c r="H278" s="383"/>
    </row>
    <row r="279" spans="1:8" x14ac:dyDescent="0.25">
      <c r="A279" s="383"/>
      <c r="B279" s="383"/>
      <c r="C279" s="383"/>
      <c r="D279" s="383"/>
      <c r="E279" s="383"/>
      <c r="F279" s="383"/>
      <c r="G279" s="383"/>
      <c r="H279" s="383"/>
    </row>
    <row r="280" spans="1:8" x14ac:dyDescent="0.25">
      <c r="A280" s="383"/>
      <c r="B280" s="383"/>
      <c r="C280" s="383"/>
      <c r="D280" s="383"/>
      <c r="E280" s="383"/>
      <c r="F280" s="383"/>
      <c r="G280" s="383"/>
      <c r="H280" s="383"/>
    </row>
    <row r="281" spans="1:8" x14ac:dyDescent="0.25">
      <c r="A281" s="383"/>
      <c r="B281" s="383"/>
      <c r="C281" s="383"/>
      <c r="D281" s="383"/>
      <c r="E281" s="383"/>
      <c r="F281" s="383"/>
      <c r="G281" s="383"/>
      <c r="H281" s="383"/>
    </row>
    <row r="282" spans="1:8" x14ac:dyDescent="0.25">
      <c r="A282" s="383"/>
      <c r="B282" s="383"/>
      <c r="C282" s="383"/>
      <c r="D282" s="383"/>
      <c r="E282" s="383"/>
      <c r="F282" s="383"/>
      <c r="G282" s="383"/>
      <c r="H282" s="383"/>
    </row>
    <row r="283" spans="1:8" x14ac:dyDescent="0.25">
      <c r="A283" s="383"/>
      <c r="B283" s="383"/>
      <c r="C283" s="383"/>
      <c r="D283" s="383"/>
      <c r="E283" s="383"/>
      <c r="F283" s="383"/>
      <c r="G283" s="383"/>
      <c r="H283" s="383"/>
    </row>
    <row r="284" spans="1:8" x14ac:dyDescent="0.25">
      <c r="A284" s="383"/>
      <c r="B284" s="383"/>
      <c r="C284" s="383"/>
      <c r="D284" s="383"/>
      <c r="E284" s="383"/>
      <c r="F284" s="383"/>
      <c r="G284" s="383"/>
      <c r="H284" s="383"/>
    </row>
    <row r="285" spans="1:8" x14ac:dyDescent="0.25">
      <c r="A285" s="383"/>
      <c r="B285" s="383"/>
      <c r="C285" s="383"/>
      <c r="D285" s="383"/>
      <c r="E285" s="383"/>
      <c r="F285" s="383"/>
      <c r="G285" s="383"/>
      <c r="H285" s="383"/>
    </row>
    <row r="286" spans="1:8" x14ac:dyDescent="0.25">
      <c r="A286" s="383"/>
      <c r="B286" s="383"/>
      <c r="C286" s="383"/>
      <c r="D286" s="383"/>
      <c r="E286" s="383"/>
      <c r="F286" s="383"/>
      <c r="G286" s="383"/>
      <c r="H286" s="383"/>
    </row>
    <row r="287" spans="1:8" x14ac:dyDescent="0.25">
      <c r="A287" s="383"/>
      <c r="B287" s="383"/>
      <c r="C287" s="383"/>
      <c r="D287" s="383"/>
      <c r="E287" s="383"/>
      <c r="F287" s="383"/>
      <c r="G287" s="383"/>
      <c r="H287" s="383"/>
    </row>
    <row r="288" spans="1:8" x14ac:dyDescent="0.25">
      <c r="A288" s="383"/>
      <c r="B288" s="383"/>
      <c r="C288" s="383"/>
      <c r="D288" s="383"/>
      <c r="E288" s="383"/>
      <c r="F288" s="383"/>
      <c r="G288" s="383"/>
      <c r="H288" s="383"/>
    </row>
    <row r="289" spans="1:8" x14ac:dyDescent="0.25">
      <c r="A289" s="383"/>
      <c r="B289" s="383"/>
      <c r="C289" s="383"/>
      <c r="D289" s="383"/>
      <c r="E289" s="383"/>
      <c r="F289" s="383"/>
      <c r="G289" s="383"/>
      <c r="H289" s="383"/>
    </row>
    <row r="290" spans="1:8" x14ac:dyDescent="0.25">
      <c r="A290" s="383"/>
      <c r="B290" s="383"/>
      <c r="C290" s="383"/>
      <c r="D290" s="383"/>
      <c r="E290" s="383"/>
      <c r="F290" s="383"/>
      <c r="G290" s="383"/>
      <c r="H290" s="383"/>
    </row>
    <row r="291" spans="1:8" x14ac:dyDescent="0.25">
      <c r="A291" s="383"/>
      <c r="B291" s="383"/>
      <c r="C291" s="383"/>
      <c r="D291" s="383"/>
      <c r="E291" s="383"/>
      <c r="F291" s="383"/>
      <c r="G291" s="383"/>
      <c r="H291" s="383"/>
    </row>
    <row r="292" spans="1:8" x14ac:dyDescent="0.25">
      <c r="A292" s="383"/>
      <c r="B292" s="383"/>
      <c r="C292" s="383"/>
      <c r="D292" s="383"/>
      <c r="E292" s="383"/>
      <c r="F292" s="383"/>
      <c r="G292" s="383"/>
      <c r="H292" s="383"/>
    </row>
    <row r="293" spans="1:8" x14ac:dyDescent="0.25">
      <c r="A293" s="383"/>
      <c r="B293" s="383"/>
      <c r="C293" s="383"/>
      <c r="D293" s="383"/>
      <c r="E293" s="383"/>
      <c r="F293" s="383"/>
      <c r="G293" s="383"/>
      <c r="H293" s="383"/>
    </row>
    <row r="294" spans="1:8" x14ac:dyDescent="0.25">
      <c r="A294" s="383"/>
      <c r="B294" s="383"/>
      <c r="C294" s="383"/>
      <c r="D294" s="383"/>
      <c r="E294" s="383"/>
      <c r="F294" s="383"/>
      <c r="G294" s="383"/>
      <c r="H294" s="383"/>
    </row>
    <row r="295" spans="1:8" x14ac:dyDescent="0.25">
      <c r="A295" s="383"/>
      <c r="B295" s="383"/>
      <c r="C295" s="383"/>
      <c r="D295" s="383"/>
      <c r="E295" s="383"/>
      <c r="F295" s="383"/>
      <c r="G295" s="383"/>
      <c r="H295" s="383"/>
    </row>
    <row r="296" spans="1:8" x14ac:dyDescent="0.25">
      <c r="A296" s="383"/>
      <c r="B296" s="383"/>
      <c r="C296" s="383"/>
      <c r="D296" s="383"/>
      <c r="E296" s="383"/>
      <c r="F296" s="383"/>
      <c r="G296" s="383"/>
      <c r="H296" s="383"/>
    </row>
    <row r="297" spans="1:8" x14ac:dyDescent="0.25">
      <c r="A297" s="383"/>
      <c r="B297" s="383"/>
      <c r="C297" s="383"/>
      <c r="D297" s="383"/>
      <c r="E297" s="383"/>
      <c r="F297" s="383"/>
      <c r="G297" s="383"/>
      <c r="H297" s="383"/>
    </row>
    <row r="298" spans="1:8" x14ac:dyDescent="0.25">
      <c r="A298" s="383"/>
      <c r="B298" s="383"/>
      <c r="C298" s="383"/>
      <c r="D298" s="383"/>
      <c r="E298" s="383"/>
      <c r="F298" s="383"/>
      <c r="G298" s="383"/>
      <c r="H298" s="383"/>
    </row>
    <row r="299" spans="1:8" x14ac:dyDescent="0.25">
      <c r="A299" s="383"/>
      <c r="B299" s="383"/>
      <c r="C299" s="383"/>
      <c r="D299" s="383"/>
      <c r="E299" s="383"/>
      <c r="F299" s="383"/>
      <c r="G299" s="383"/>
      <c r="H299" s="383"/>
    </row>
    <row r="300" spans="1:8" x14ac:dyDescent="0.25">
      <c r="A300" s="383"/>
      <c r="B300" s="383"/>
      <c r="C300" s="383"/>
      <c r="D300" s="383"/>
      <c r="E300" s="383"/>
      <c r="F300" s="383"/>
      <c r="G300" s="383"/>
      <c r="H300" s="383"/>
    </row>
    <row r="301" spans="1:8" x14ac:dyDescent="0.25">
      <c r="A301" s="383"/>
      <c r="B301" s="383"/>
      <c r="C301" s="383"/>
      <c r="D301" s="383"/>
      <c r="E301" s="383"/>
      <c r="F301" s="383"/>
      <c r="G301" s="383"/>
      <c r="H301" s="383"/>
    </row>
    <row r="302" spans="1:8" x14ac:dyDescent="0.25">
      <c r="A302" s="383"/>
      <c r="B302" s="383"/>
      <c r="C302" s="383"/>
      <c r="D302" s="383"/>
      <c r="E302" s="383"/>
      <c r="F302" s="383"/>
      <c r="G302" s="383"/>
      <c r="H302" s="383"/>
    </row>
    <row r="303" spans="1:8" x14ac:dyDescent="0.25">
      <c r="A303" s="383"/>
      <c r="B303" s="383"/>
      <c r="C303" s="383"/>
      <c r="D303" s="383"/>
      <c r="E303" s="383"/>
      <c r="F303" s="383"/>
      <c r="G303" s="383"/>
      <c r="H303" s="383"/>
    </row>
    <row r="304" spans="1:8" x14ac:dyDescent="0.25">
      <c r="A304" s="383"/>
      <c r="B304" s="383"/>
      <c r="C304" s="383"/>
      <c r="D304" s="383"/>
      <c r="E304" s="383"/>
      <c r="F304" s="383"/>
      <c r="G304" s="383"/>
      <c r="H304" s="383"/>
    </row>
    <row r="305" spans="1:8" x14ac:dyDescent="0.25">
      <c r="A305" s="383"/>
      <c r="B305" s="383"/>
      <c r="C305" s="383"/>
      <c r="D305" s="383"/>
      <c r="E305" s="383"/>
      <c r="F305" s="383"/>
      <c r="G305" s="383"/>
      <c r="H305" s="383"/>
    </row>
    <row r="306" spans="1:8" x14ac:dyDescent="0.25">
      <c r="A306" s="383"/>
      <c r="B306" s="383"/>
      <c r="C306" s="383"/>
      <c r="D306" s="383"/>
      <c r="E306" s="383"/>
      <c r="F306" s="383"/>
      <c r="G306" s="383"/>
      <c r="H306" s="383"/>
    </row>
    <row r="307" spans="1:8" x14ac:dyDescent="0.25">
      <c r="A307" s="383"/>
      <c r="B307" s="383"/>
      <c r="C307" s="383"/>
      <c r="D307" s="383"/>
      <c r="E307" s="383"/>
      <c r="F307" s="383"/>
      <c r="G307" s="383"/>
      <c r="H307" s="383"/>
    </row>
    <row r="308" spans="1:8" x14ac:dyDescent="0.25">
      <c r="A308" s="383"/>
      <c r="B308" s="383"/>
      <c r="C308" s="383"/>
      <c r="D308" s="383"/>
      <c r="E308" s="383"/>
      <c r="F308" s="383"/>
      <c r="G308" s="383"/>
      <c r="H308" s="383"/>
    </row>
    <row r="309" spans="1:8" x14ac:dyDescent="0.25">
      <c r="A309" s="383"/>
      <c r="B309" s="383"/>
      <c r="C309" s="383"/>
      <c r="D309" s="383"/>
      <c r="E309" s="383"/>
      <c r="F309" s="383"/>
      <c r="G309" s="383"/>
      <c r="H309" s="383"/>
    </row>
    <row r="310" spans="1:8" x14ac:dyDescent="0.25">
      <c r="A310" s="383"/>
      <c r="B310" s="383"/>
      <c r="C310" s="383"/>
      <c r="D310" s="383"/>
      <c r="E310" s="383"/>
      <c r="F310" s="383"/>
      <c r="G310" s="383"/>
      <c r="H310" s="383"/>
    </row>
    <row r="311" spans="1:8" x14ac:dyDescent="0.25">
      <c r="A311" s="383"/>
      <c r="B311" s="383"/>
      <c r="C311" s="383"/>
      <c r="D311" s="383"/>
      <c r="E311" s="383"/>
      <c r="F311" s="383"/>
      <c r="G311" s="383"/>
      <c r="H311" s="383"/>
    </row>
    <row r="312" spans="1:8" x14ac:dyDescent="0.25">
      <c r="A312" s="383"/>
      <c r="B312" s="383"/>
      <c r="C312" s="383"/>
      <c r="D312" s="383"/>
      <c r="E312" s="383"/>
      <c r="F312" s="383"/>
      <c r="G312" s="383"/>
      <c r="H312" s="383"/>
    </row>
    <row r="313" spans="1:8" x14ac:dyDescent="0.25">
      <c r="A313" s="383"/>
      <c r="B313" s="383"/>
      <c r="C313" s="383"/>
      <c r="D313" s="383"/>
      <c r="E313" s="383"/>
      <c r="F313" s="383"/>
      <c r="G313" s="383"/>
      <c r="H313" s="383"/>
    </row>
    <row r="314" spans="1:8" x14ac:dyDescent="0.25">
      <c r="A314" s="383"/>
      <c r="B314" s="383"/>
      <c r="C314" s="383"/>
      <c r="D314" s="383"/>
      <c r="E314" s="383"/>
      <c r="F314" s="383"/>
      <c r="G314" s="383"/>
      <c r="H314" s="383"/>
    </row>
    <row r="315" spans="1:8" x14ac:dyDescent="0.25">
      <c r="A315" s="383"/>
      <c r="B315" s="383"/>
      <c r="C315" s="383"/>
      <c r="D315" s="383"/>
      <c r="E315" s="383"/>
      <c r="F315" s="383"/>
      <c r="G315" s="383"/>
      <c r="H315" s="383"/>
    </row>
    <row r="316" spans="1:8" x14ac:dyDescent="0.25">
      <c r="A316" s="383"/>
      <c r="B316" s="383"/>
      <c r="C316" s="383"/>
      <c r="D316" s="383"/>
      <c r="E316" s="383"/>
      <c r="F316" s="383"/>
      <c r="G316" s="383"/>
      <c r="H316" s="383"/>
    </row>
    <row r="317" spans="1:8" x14ac:dyDescent="0.25">
      <c r="A317" s="383"/>
      <c r="B317" s="383"/>
      <c r="C317" s="383"/>
      <c r="D317" s="383"/>
      <c r="E317" s="383"/>
      <c r="F317" s="383"/>
      <c r="G317" s="383"/>
      <c r="H317" s="383"/>
    </row>
    <row r="318" spans="1:8" x14ac:dyDescent="0.25">
      <c r="A318" s="383"/>
      <c r="B318" s="383"/>
      <c r="C318" s="383"/>
      <c r="D318" s="383"/>
      <c r="E318" s="383"/>
      <c r="F318" s="383"/>
      <c r="G318" s="383"/>
      <c r="H318" s="383"/>
    </row>
    <row r="319" spans="1:8" x14ac:dyDescent="0.25">
      <c r="A319" s="383"/>
      <c r="B319" s="383"/>
      <c r="C319" s="383"/>
      <c r="D319" s="383"/>
      <c r="E319" s="383"/>
      <c r="F319" s="383"/>
      <c r="G319" s="383"/>
      <c r="H319" s="383"/>
    </row>
    <row r="320" spans="1:8" x14ac:dyDescent="0.25">
      <c r="A320" s="383"/>
      <c r="B320" s="383"/>
      <c r="C320" s="383"/>
      <c r="D320" s="383"/>
      <c r="E320" s="383"/>
      <c r="F320" s="383"/>
      <c r="G320" s="383"/>
      <c r="H320" s="383"/>
    </row>
    <row r="321" spans="1:8" x14ac:dyDescent="0.25">
      <c r="A321" s="383"/>
      <c r="B321" s="383"/>
      <c r="C321" s="383"/>
      <c r="D321" s="383"/>
      <c r="E321" s="383"/>
      <c r="F321" s="383"/>
      <c r="G321" s="383"/>
      <c r="H321" s="383"/>
    </row>
    <row r="322" spans="1:8" x14ac:dyDescent="0.25">
      <c r="A322" s="383"/>
      <c r="B322" s="383"/>
      <c r="C322" s="383"/>
      <c r="D322" s="383"/>
      <c r="E322" s="383"/>
      <c r="F322" s="383"/>
      <c r="G322" s="383"/>
      <c r="H322" s="383"/>
    </row>
    <row r="323" spans="1:8" x14ac:dyDescent="0.25">
      <c r="A323" s="383"/>
      <c r="B323" s="383"/>
      <c r="C323" s="383"/>
      <c r="D323" s="383"/>
      <c r="E323" s="383"/>
      <c r="F323" s="383"/>
      <c r="G323" s="383"/>
      <c r="H323" s="383"/>
    </row>
    <row r="324" spans="1:8" x14ac:dyDescent="0.25">
      <c r="A324" s="383"/>
      <c r="B324" s="383"/>
      <c r="C324" s="383"/>
      <c r="D324" s="383"/>
      <c r="E324" s="383"/>
      <c r="F324" s="383"/>
      <c r="G324" s="383"/>
      <c r="H324" s="383"/>
    </row>
    <row r="325" spans="1:8" x14ac:dyDescent="0.25">
      <c r="A325" s="383"/>
      <c r="B325" s="383"/>
      <c r="C325" s="383"/>
      <c r="D325" s="383"/>
      <c r="E325" s="383"/>
      <c r="F325" s="383"/>
      <c r="G325" s="383"/>
      <c r="H325" s="383"/>
    </row>
    <row r="326" spans="1:8" x14ac:dyDescent="0.25">
      <c r="A326" s="383"/>
      <c r="B326" s="383"/>
      <c r="C326" s="383"/>
      <c r="D326" s="383"/>
      <c r="E326" s="383"/>
      <c r="F326" s="383"/>
      <c r="G326" s="383"/>
      <c r="H326" s="383"/>
    </row>
    <row r="327" spans="1:8" x14ac:dyDescent="0.25">
      <c r="A327" s="383"/>
      <c r="B327" s="383"/>
      <c r="C327" s="383"/>
      <c r="D327" s="383"/>
      <c r="E327" s="383"/>
      <c r="F327" s="383"/>
      <c r="G327" s="383"/>
      <c r="H327" s="383"/>
    </row>
    <row r="328" spans="1:8" x14ac:dyDescent="0.25">
      <c r="A328" s="383"/>
      <c r="B328" s="383"/>
      <c r="C328" s="383"/>
      <c r="D328" s="383"/>
      <c r="E328" s="383"/>
      <c r="F328" s="383"/>
      <c r="G328" s="383"/>
      <c r="H328" s="383"/>
    </row>
    <row r="329" spans="1:8" x14ac:dyDescent="0.25">
      <c r="A329" s="383"/>
      <c r="B329" s="383"/>
      <c r="C329" s="383"/>
      <c r="D329" s="383"/>
      <c r="E329" s="383"/>
      <c r="F329" s="383"/>
      <c r="G329" s="383"/>
      <c r="H329" s="383"/>
    </row>
    <row r="330" spans="1:8" x14ac:dyDescent="0.25">
      <c r="A330" s="383"/>
      <c r="B330" s="383"/>
      <c r="C330" s="383"/>
      <c r="D330" s="383"/>
      <c r="E330" s="383"/>
      <c r="F330" s="383"/>
      <c r="G330" s="383"/>
      <c r="H330" s="383"/>
    </row>
    <row r="331" spans="1:8" x14ac:dyDescent="0.25">
      <c r="A331" s="383"/>
      <c r="B331" s="383"/>
      <c r="C331" s="383"/>
      <c r="D331" s="383"/>
      <c r="E331" s="383"/>
      <c r="F331" s="383"/>
      <c r="G331" s="383"/>
      <c r="H331" s="383"/>
    </row>
    <row r="332" spans="1:8" x14ac:dyDescent="0.25">
      <c r="A332" s="383"/>
      <c r="B332" s="383"/>
      <c r="C332" s="383"/>
      <c r="D332" s="383"/>
      <c r="E332" s="383"/>
      <c r="F332" s="383"/>
      <c r="G332" s="383"/>
      <c r="H332" s="383"/>
    </row>
    <row r="333" spans="1:8" x14ac:dyDescent="0.25">
      <c r="A333" s="383"/>
      <c r="B333" s="383"/>
      <c r="C333" s="383"/>
      <c r="D333" s="383"/>
      <c r="E333" s="383"/>
      <c r="F333" s="383"/>
      <c r="G333" s="383"/>
      <c r="H333" s="383"/>
    </row>
    <row r="334" spans="1:8" x14ac:dyDescent="0.25">
      <c r="A334" s="383"/>
      <c r="B334" s="383"/>
      <c r="C334" s="383"/>
      <c r="D334" s="383"/>
      <c r="E334" s="383"/>
      <c r="F334" s="383"/>
      <c r="G334" s="383"/>
      <c r="H334" s="383"/>
    </row>
    <row r="335" spans="1:8" x14ac:dyDescent="0.25">
      <c r="A335" s="383"/>
      <c r="B335" s="383"/>
      <c r="C335" s="383"/>
      <c r="D335" s="383"/>
      <c r="E335" s="383"/>
      <c r="F335" s="383"/>
      <c r="G335" s="383"/>
      <c r="H335" s="383"/>
    </row>
    <row r="336" spans="1:8" x14ac:dyDescent="0.25">
      <c r="A336" s="383"/>
      <c r="B336" s="383"/>
      <c r="C336" s="383"/>
      <c r="D336" s="383"/>
      <c r="E336" s="383"/>
      <c r="F336" s="383"/>
      <c r="G336" s="383"/>
      <c r="H336" s="383"/>
    </row>
    <row r="337" spans="1:8" x14ac:dyDescent="0.25">
      <c r="A337" s="383"/>
      <c r="B337" s="383"/>
      <c r="C337" s="383"/>
      <c r="D337" s="383"/>
      <c r="E337" s="383"/>
      <c r="F337" s="383"/>
      <c r="G337" s="383"/>
      <c r="H337" s="383"/>
    </row>
    <row r="338" spans="1:8" x14ac:dyDescent="0.25">
      <c r="A338" s="383"/>
      <c r="B338" s="383"/>
      <c r="C338" s="383"/>
      <c r="D338" s="383"/>
      <c r="E338" s="383"/>
      <c r="F338" s="383"/>
      <c r="G338" s="383"/>
      <c r="H338" s="383"/>
    </row>
    <row r="339" spans="1:8" x14ac:dyDescent="0.25">
      <c r="A339" s="383"/>
      <c r="B339" s="383"/>
      <c r="C339" s="383"/>
      <c r="D339" s="383"/>
      <c r="E339" s="383"/>
      <c r="F339" s="383"/>
      <c r="G339" s="383"/>
      <c r="H339" s="383"/>
    </row>
    <row r="340" spans="1:8" x14ac:dyDescent="0.25">
      <c r="A340" s="383"/>
      <c r="B340" s="383"/>
      <c r="C340" s="383"/>
      <c r="D340" s="383"/>
      <c r="E340" s="383"/>
      <c r="F340" s="383"/>
      <c r="G340" s="383"/>
      <c r="H340" s="383"/>
    </row>
    <row r="341" spans="1:8" x14ac:dyDescent="0.25">
      <c r="A341" s="383"/>
      <c r="B341" s="383"/>
      <c r="C341" s="383"/>
      <c r="D341" s="383"/>
      <c r="E341" s="383"/>
      <c r="F341" s="383"/>
      <c r="G341" s="383"/>
      <c r="H341" s="383"/>
    </row>
    <row r="342" spans="1:8" x14ac:dyDescent="0.25">
      <c r="A342" s="383"/>
      <c r="B342" s="383"/>
      <c r="C342" s="383"/>
      <c r="D342" s="383"/>
      <c r="E342" s="383"/>
      <c r="F342" s="383"/>
      <c r="G342" s="383"/>
      <c r="H342" s="383"/>
    </row>
    <row r="343" spans="1:8" x14ac:dyDescent="0.25">
      <c r="A343" s="383"/>
      <c r="B343" s="383"/>
      <c r="C343" s="383"/>
      <c r="D343" s="383"/>
      <c r="E343" s="383"/>
      <c r="F343" s="383"/>
      <c r="G343" s="383"/>
      <c r="H343" s="383"/>
    </row>
    <row r="344" spans="1:8" x14ac:dyDescent="0.25">
      <c r="A344" s="383"/>
      <c r="B344" s="383"/>
      <c r="C344" s="383"/>
      <c r="D344" s="383"/>
      <c r="E344" s="383"/>
      <c r="F344" s="383"/>
      <c r="G344" s="383"/>
      <c r="H344" s="383"/>
    </row>
    <row r="345" spans="1:8" x14ac:dyDescent="0.25">
      <c r="A345" s="383"/>
      <c r="B345" s="383"/>
      <c r="C345" s="383"/>
      <c r="D345" s="383"/>
      <c r="E345" s="383"/>
      <c r="F345" s="383"/>
      <c r="G345" s="383"/>
      <c r="H345" s="383"/>
    </row>
    <row r="346" spans="1:8" x14ac:dyDescent="0.25">
      <c r="A346" s="383"/>
      <c r="B346" s="383"/>
      <c r="C346" s="383"/>
      <c r="D346" s="383"/>
      <c r="E346" s="383"/>
      <c r="F346" s="383"/>
      <c r="G346" s="383"/>
      <c r="H346" s="383"/>
    </row>
    <row r="347" spans="1:8" x14ac:dyDescent="0.25">
      <c r="A347" s="383"/>
      <c r="B347" s="383"/>
      <c r="C347" s="383"/>
      <c r="D347" s="383"/>
      <c r="E347" s="383"/>
      <c r="F347" s="383"/>
      <c r="G347" s="383"/>
      <c r="H347" s="383"/>
    </row>
    <row r="348" spans="1:8" x14ac:dyDescent="0.25">
      <c r="A348" s="383"/>
      <c r="B348" s="383"/>
      <c r="C348" s="383"/>
      <c r="D348" s="383"/>
      <c r="E348" s="383"/>
      <c r="F348" s="383"/>
      <c r="G348" s="383"/>
      <c r="H348" s="383"/>
    </row>
    <row r="349" spans="1:8" x14ac:dyDescent="0.25">
      <c r="A349" s="383"/>
      <c r="B349" s="383"/>
      <c r="C349" s="383"/>
      <c r="D349" s="383"/>
      <c r="E349" s="383"/>
      <c r="F349" s="383"/>
      <c r="G349" s="383"/>
      <c r="H349" s="383"/>
    </row>
    <row r="350" spans="1:8" x14ac:dyDescent="0.25">
      <c r="A350" s="383"/>
      <c r="B350" s="383"/>
      <c r="C350" s="383"/>
      <c r="D350" s="383"/>
      <c r="E350" s="383"/>
      <c r="F350" s="383"/>
      <c r="G350" s="383"/>
      <c r="H350" s="383"/>
    </row>
    <row r="351" spans="1:8" x14ac:dyDescent="0.25">
      <c r="A351" s="383"/>
      <c r="B351" s="383"/>
      <c r="C351" s="383"/>
      <c r="D351" s="383"/>
      <c r="E351" s="383"/>
      <c r="F351" s="383"/>
      <c r="G351" s="383"/>
      <c r="H351" s="383"/>
    </row>
    <row r="352" spans="1:8" x14ac:dyDescent="0.25">
      <c r="A352" s="383"/>
      <c r="B352" s="383"/>
      <c r="C352" s="383"/>
      <c r="D352" s="383"/>
      <c r="E352" s="383"/>
      <c r="F352" s="383"/>
      <c r="G352" s="383"/>
      <c r="H352" s="383"/>
    </row>
    <row r="353" spans="1:8" x14ac:dyDescent="0.25">
      <c r="A353" s="383"/>
      <c r="B353" s="383"/>
      <c r="C353" s="383"/>
      <c r="D353" s="383"/>
      <c r="E353" s="383"/>
      <c r="F353" s="383"/>
      <c r="G353" s="383"/>
      <c r="H353" s="383"/>
    </row>
    <row r="354" spans="1:8" x14ac:dyDescent="0.25">
      <c r="A354" s="383"/>
      <c r="B354" s="383"/>
      <c r="C354" s="383"/>
      <c r="D354" s="383"/>
      <c r="E354" s="383"/>
      <c r="F354" s="383"/>
      <c r="G354" s="383"/>
      <c r="H354" s="383"/>
    </row>
    <row r="355" spans="1:8" x14ac:dyDescent="0.25">
      <c r="A355" s="383"/>
      <c r="B355" s="383"/>
      <c r="C355" s="383"/>
      <c r="D355" s="383"/>
      <c r="E355" s="383"/>
      <c r="F355" s="383"/>
      <c r="G355" s="383"/>
      <c r="H355" s="383"/>
    </row>
    <row r="356" spans="1:8" x14ac:dyDescent="0.25">
      <c r="A356" s="383"/>
      <c r="B356" s="383"/>
      <c r="C356" s="383"/>
      <c r="D356" s="383"/>
      <c r="E356" s="383"/>
      <c r="F356" s="383"/>
      <c r="G356" s="383"/>
      <c r="H356" s="383"/>
    </row>
    <row r="357" spans="1:8" x14ac:dyDescent="0.25">
      <c r="A357" s="383"/>
      <c r="B357" s="383"/>
      <c r="C357" s="383"/>
      <c r="D357" s="383"/>
      <c r="E357" s="383"/>
      <c r="F357" s="383"/>
      <c r="G357" s="383"/>
      <c r="H357" s="383"/>
    </row>
    <row r="358" spans="1:8" x14ac:dyDescent="0.25">
      <c r="A358" s="383"/>
      <c r="B358" s="383"/>
      <c r="C358" s="383"/>
      <c r="D358" s="383"/>
      <c r="E358" s="383"/>
      <c r="F358" s="383"/>
      <c r="G358" s="383"/>
      <c r="H358" s="383"/>
    </row>
    <row r="359" spans="1:8" x14ac:dyDescent="0.25">
      <c r="A359" s="383"/>
      <c r="B359" s="383"/>
      <c r="C359" s="383"/>
      <c r="D359" s="383"/>
      <c r="E359" s="383"/>
      <c r="F359" s="383"/>
      <c r="G359" s="383"/>
      <c r="H359" s="383"/>
    </row>
    <row r="360" spans="1:8" x14ac:dyDescent="0.25">
      <c r="A360" s="383"/>
      <c r="B360" s="383"/>
      <c r="C360" s="383"/>
      <c r="D360" s="383"/>
      <c r="E360" s="383"/>
      <c r="F360" s="383"/>
      <c r="G360" s="383"/>
      <c r="H360" s="383"/>
    </row>
    <row r="361" spans="1:8" x14ac:dyDescent="0.25">
      <c r="A361" s="383"/>
      <c r="B361" s="383"/>
      <c r="C361" s="383"/>
      <c r="D361" s="383"/>
      <c r="E361" s="383"/>
      <c r="F361" s="383"/>
      <c r="G361" s="383"/>
      <c r="H361" s="383"/>
    </row>
    <row r="362" spans="1:8" x14ac:dyDescent="0.25">
      <c r="A362" s="383"/>
      <c r="B362" s="383"/>
      <c r="C362" s="383"/>
      <c r="D362" s="383"/>
      <c r="E362" s="383"/>
      <c r="F362" s="383"/>
      <c r="G362" s="383"/>
      <c r="H362" s="383"/>
    </row>
    <row r="363" spans="1:8" x14ac:dyDescent="0.25">
      <c r="A363" s="383"/>
      <c r="B363" s="383"/>
      <c r="C363" s="383"/>
      <c r="D363" s="383"/>
      <c r="E363" s="383"/>
      <c r="F363" s="383"/>
      <c r="G363" s="383"/>
      <c r="H363" s="383"/>
    </row>
    <row r="364" spans="1:8" x14ac:dyDescent="0.25">
      <c r="A364" s="383"/>
      <c r="B364" s="383"/>
      <c r="C364" s="383"/>
      <c r="D364" s="383"/>
      <c r="E364" s="383"/>
      <c r="F364" s="383"/>
      <c r="G364" s="383"/>
      <c r="H364" s="383"/>
    </row>
    <row r="365" spans="1:8" x14ac:dyDescent="0.25">
      <c r="A365" s="383"/>
      <c r="B365" s="383"/>
      <c r="C365" s="383"/>
      <c r="D365" s="383"/>
      <c r="E365" s="383"/>
      <c r="F365" s="383"/>
      <c r="G365" s="383"/>
      <c r="H365" s="383"/>
    </row>
    <row r="366" spans="1:8" x14ac:dyDescent="0.25">
      <c r="A366" s="383"/>
      <c r="B366" s="383"/>
      <c r="C366" s="383"/>
      <c r="D366" s="383"/>
      <c r="E366" s="383"/>
      <c r="F366" s="383"/>
      <c r="G366" s="383"/>
      <c r="H366" s="383"/>
    </row>
    <row r="367" spans="1:8" x14ac:dyDescent="0.25">
      <c r="A367" s="383"/>
      <c r="B367" s="383"/>
      <c r="C367" s="383"/>
      <c r="D367" s="383"/>
      <c r="E367" s="383"/>
      <c r="F367" s="383"/>
      <c r="G367" s="383"/>
      <c r="H367" s="383"/>
    </row>
    <row r="368" spans="1:8" x14ac:dyDescent="0.25">
      <c r="A368" s="383"/>
      <c r="B368" s="383"/>
      <c r="C368" s="383"/>
      <c r="D368" s="383"/>
      <c r="E368" s="383"/>
      <c r="F368" s="383"/>
      <c r="G368" s="383"/>
      <c r="H368" s="383"/>
    </row>
    <row r="369" spans="1:8" x14ac:dyDescent="0.25">
      <c r="A369" s="383"/>
      <c r="B369" s="383"/>
      <c r="C369" s="383"/>
      <c r="D369" s="383"/>
      <c r="E369" s="383"/>
      <c r="F369" s="383"/>
      <c r="G369" s="383"/>
      <c r="H369" s="383"/>
    </row>
    <row r="370" spans="1:8" x14ac:dyDescent="0.25">
      <c r="A370" s="383"/>
      <c r="B370" s="383"/>
      <c r="C370" s="383"/>
      <c r="D370" s="383"/>
      <c r="E370" s="383"/>
      <c r="F370" s="383"/>
      <c r="G370" s="383"/>
      <c r="H370" s="383"/>
    </row>
    <row r="371" spans="1:8" x14ac:dyDescent="0.25">
      <c r="A371" s="383"/>
      <c r="B371" s="383"/>
      <c r="C371" s="383"/>
      <c r="D371" s="383"/>
      <c r="E371" s="383"/>
      <c r="F371" s="383"/>
      <c r="G371" s="383"/>
      <c r="H371" s="383"/>
    </row>
    <row r="372" spans="1:8" x14ac:dyDescent="0.25">
      <c r="A372" s="383"/>
      <c r="B372" s="383"/>
      <c r="C372" s="383"/>
      <c r="D372" s="383"/>
      <c r="E372" s="383"/>
      <c r="F372" s="383"/>
      <c r="G372" s="383"/>
      <c r="H372" s="383"/>
    </row>
    <row r="373" spans="1:8" x14ac:dyDescent="0.25">
      <c r="A373" s="383"/>
      <c r="B373" s="383"/>
      <c r="C373" s="383"/>
      <c r="D373" s="383"/>
      <c r="E373" s="383"/>
      <c r="F373" s="383"/>
      <c r="G373" s="383"/>
      <c r="H373" s="383"/>
    </row>
    <row r="374" spans="1:8" x14ac:dyDescent="0.25">
      <c r="A374" s="383"/>
      <c r="B374" s="383"/>
      <c r="C374" s="383"/>
      <c r="D374" s="383"/>
      <c r="E374" s="383"/>
      <c r="F374" s="383"/>
      <c r="G374" s="383"/>
      <c r="H374" s="383"/>
    </row>
    <row r="375" spans="1:8" x14ac:dyDescent="0.25">
      <c r="A375" s="383"/>
      <c r="B375" s="383"/>
      <c r="C375" s="383"/>
      <c r="D375" s="383"/>
      <c r="E375" s="383"/>
      <c r="F375" s="383"/>
      <c r="G375" s="383"/>
      <c r="H375" s="383"/>
    </row>
    <row r="376" spans="1:8" x14ac:dyDescent="0.25">
      <c r="A376" s="383"/>
      <c r="B376" s="383"/>
      <c r="C376" s="383"/>
      <c r="D376" s="383"/>
      <c r="E376" s="383"/>
      <c r="F376" s="383"/>
      <c r="G376" s="383"/>
      <c r="H376" s="383"/>
    </row>
    <row r="377" spans="1:8" x14ac:dyDescent="0.25">
      <c r="A377" s="383"/>
      <c r="B377" s="383"/>
      <c r="C377" s="383"/>
      <c r="D377" s="383"/>
      <c r="E377" s="383"/>
      <c r="F377" s="383"/>
      <c r="G377" s="383"/>
      <c r="H377" s="383"/>
    </row>
    <row r="378" spans="1:8" x14ac:dyDescent="0.25">
      <c r="A378" s="383"/>
      <c r="B378" s="383"/>
      <c r="C378" s="383"/>
      <c r="D378" s="383"/>
      <c r="E378" s="383"/>
      <c r="F378" s="383"/>
      <c r="G378" s="383"/>
      <c r="H378" s="383"/>
    </row>
    <row r="379" spans="1:8" x14ac:dyDescent="0.25">
      <c r="A379" s="383"/>
      <c r="B379" s="383"/>
      <c r="C379" s="383"/>
      <c r="D379" s="383"/>
      <c r="E379" s="383"/>
      <c r="F379" s="383"/>
      <c r="G379" s="383"/>
      <c r="H379" s="383"/>
    </row>
    <row r="380" spans="1:8" x14ac:dyDescent="0.25">
      <c r="A380" s="383"/>
      <c r="B380" s="383"/>
      <c r="C380" s="383"/>
      <c r="D380" s="383"/>
      <c r="E380" s="383"/>
      <c r="F380" s="383"/>
      <c r="G380" s="383"/>
      <c r="H380" s="383"/>
    </row>
    <row r="381" spans="1:8" x14ac:dyDescent="0.25">
      <c r="A381" s="383"/>
      <c r="B381" s="383"/>
      <c r="C381" s="383"/>
      <c r="D381" s="383"/>
      <c r="E381" s="383"/>
      <c r="F381" s="383"/>
      <c r="G381" s="383"/>
      <c r="H381" s="383"/>
    </row>
    <row r="382" spans="1:8" x14ac:dyDescent="0.25">
      <c r="A382" s="383"/>
      <c r="B382" s="383"/>
      <c r="C382" s="383"/>
      <c r="D382" s="383"/>
      <c r="E382" s="383"/>
      <c r="F382" s="383"/>
      <c r="G382" s="383"/>
      <c r="H382" s="383"/>
    </row>
    <row r="383" spans="1:8" x14ac:dyDescent="0.25">
      <c r="A383" s="383"/>
      <c r="B383" s="383"/>
      <c r="C383" s="383"/>
      <c r="D383" s="383"/>
      <c r="E383" s="383"/>
      <c r="F383" s="383"/>
      <c r="G383" s="383"/>
      <c r="H383" s="383"/>
    </row>
    <row r="384" spans="1:8" x14ac:dyDescent="0.25">
      <c r="A384" s="383"/>
      <c r="B384" s="383"/>
      <c r="C384" s="383"/>
      <c r="D384" s="383"/>
      <c r="E384" s="383"/>
      <c r="F384" s="383"/>
      <c r="G384" s="383"/>
      <c r="H384" s="383"/>
    </row>
    <row r="385" spans="1:8" x14ac:dyDescent="0.25">
      <c r="A385" s="383"/>
      <c r="B385" s="383"/>
      <c r="C385" s="383"/>
      <c r="D385" s="383"/>
      <c r="E385" s="383"/>
      <c r="F385" s="383"/>
      <c r="G385" s="383"/>
      <c r="H385" s="383"/>
    </row>
    <row r="386" spans="1:8" x14ac:dyDescent="0.25">
      <c r="A386" s="383"/>
      <c r="B386" s="383"/>
      <c r="C386" s="383"/>
      <c r="D386" s="383"/>
      <c r="E386" s="383"/>
      <c r="F386" s="383"/>
      <c r="G386" s="383"/>
      <c r="H386" s="383"/>
    </row>
    <row r="387" spans="1:8" x14ac:dyDescent="0.25">
      <c r="A387" s="383"/>
      <c r="B387" s="383"/>
      <c r="C387" s="383"/>
      <c r="D387" s="383"/>
      <c r="E387" s="383"/>
      <c r="F387" s="383"/>
      <c r="G387" s="383"/>
      <c r="H387" s="383"/>
    </row>
    <row r="388" spans="1:8" x14ac:dyDescent="0.25">
      <c r="A388" s="383"/>
      <c r="B388" s="383"/>
      <c r="C388" s="383"/>
      <c r="D388" s="383"/>
      <c r="E388" s="383"/>
      <c r="F388" s="383"/>
      <c r="G388" s="383"/>
      <c r="H388" s="383"/>
    </row>
    <row r="389" spans="1:8" x14ac:dyDescent="0.25">
      <c r="A389" s="383"/>
      <c r="B389" s="383"/>
      <c r="C389" s="383"/>
      <c r="D389" s="383"/>
      <c r="E389" s="383"/>
      <c r="F389" s="383"/>
      <c r="G389" s="383"/>
      <c r="H389" s="383"/>
    </row>
    <row r="390" spans="1:8" x14ac:dyDescent="0.25">
      <c r="A390" s="383"/>
      <c r="B390" s="383"/>
      <c r="C390" s="383"/>
      <c r="D390" s="383"/>
      <c r="E390" s="383"/>
      <c r="F390" s="383"/>
      <c r="G390" s="383"/>
      <c r="H390" s="383"/>
    </row>
    <row r="391" spans="1:8" x14ac:dyDescent="0.25">
      <c r="A391" s="383"/>
      <c r="B391" s="383"/>
      <c r="C391" s="383"/>
      <c r="D391" s="383"/>
      <c r="E391" s="383"/>
      <c r="F391" s="383"/>
      <c r="G391" s="383"/>
      <c r="H391" s="383"/>
    </row>
    <row r="392" spans="1:8" x14ac:dyDescent="0.25">
      <c r="A392" s="383"/>
      <c r="B392" s="383"/>
      <c r="C392" s="383"/>
      <c r="D392" s="383"/>
      <c r="E392" s="383"/>
      <c r="F392" s="383"/>
      <c r="G392" s="383"/>
      <c r="H392" s="383"/>
    </row>
    <row r="393" spans="1:8" x14ac:dyDescent="0.25">
      <c r="A393" s="383"/>
      <c r="B393" s="383"/>
      <c r="C393" s="383"/>
      <c r="D393" s="383"/>
      <c r="E393" s="383"/>
      <c r="F393" s="383"/>
      <c r="G393" s="383"/>
      <c r="H393" s="383"/>
    </row>
    <row r="394" spans="1:8" x14ac:dyDescent="0.25">
      <c r="A394" s="383"/>
      <c r="B394" s="383"/>
      <c r="C394" s="383"/>
      <c r="D394" s="383"/>
      <c r="E394" s="383"/>
      <c r="F394" s="383"/>
      <c r="G394" s="383"/>
      <c r="H394" s="383"/>
    </row>
    <row r="395" spans="1:8" x14ac:dyDescent="0.25">
      <c r="A395" s="383"/>
      <c r="B395" s="383"/>
      <c r="C395" s="383"/>
      <c r="D395" s="383"/>
      <c r="E395" s="383"/>
      <c r="F395" s="383"/>
      <c r="G395" s="383"/>
      <c r="H395" s="383"/>
    </row>
    <row r="396" spans="1:8" x14ac:dyDescent="0.25">
      <c r="A396" s="383"/>
      <c r="B396" s="383"/>
      <c r="C396" s="383"/>
      <c r="D396" s="383"/>
      <c r="E396" s="383"/>
      <c r="F396" s="383"/>
      <c r="G396" s="383"/>
      <c r="H396" s="383"/>
    </row>
    <row r="397" spans="1:8" x14ac:dyDescent="0.25">
      <c r="A397" s="383"/>
      <c r="B397" s="383"/>
      <c r="C397" s="383"/>
      <c r="D397" s="383"/>
      <c r="E397" s="383"/>
      <c r="F397" s="383"/>
      <c r="G397" s="383"/>
      <c r="H397" s="383"/>
    </row>
    <row r="398" spans="1:8" x14ac:dyDescent="0.25">
      <c r="A398" s="383"/>
      <c r="B398" s="383"/>
      <c r="C398" s="383"/>
      <c r="D398" s="383"/>
      <c r="E398" s="383"/>
      <c r="F398" s="383"/>
      <c r="G398" s="383"/>
      <c r="H398" s="383"/>
    </row>
    <row r="399" spans="1:8" x14ac:dyDescent="0.25">
      <c r="A399" s="383"/>
      <c r="B399" s="383"/>
      <c r="C399" s="383"/>
      <c r="D399" s="383"/>
      <c r="E399" s="383"/>
      <c r="F399" s="383"/>
      <c r="G399" s="383"/>
      <c r="H399" s="383"/>
    </row>
    <row r="400" spans="1:8" x14ac:dyDescent="0.25">
      <c r="A400" s="383"/>
      <c r="B400" s="383"/>
      <c r="C400" s="383"/>
      <c r="D400" s="383"/>
      <c r="E400" s="383"/>
      <c r="F400" s="383"/>
      <c r="G400" s="383"/>
      <c r="H400" s="383"/>
    </row>
    <row r="401" spans="1:8" x14ac:dyDescent="0.25">
      <c r="A401" s="383"/>
      <c r="B401" s="383"/>
      <c r="C401" s="383"/>
      <c r="D401" s="383"/>
      <c r="E401" s="383"/>
      <c r="F401" s="383"/>
      <c r="G401" s="383"/>
      <c r="H401" s="383"/>
    </row>
    <row r="402" spans="1:8" x14ac:dyDescent="0.25">
      <c r="A402" s="383"/>
      <c r="B402" s="383"/>
      <c r="C402" s="383"/>
      <c r="D402" s="383"/>
      <c r="E402" s="383"/>
      <c r="F402" s="383"/>
      <c r="G402" s="383"/>
      <c r="H402" s="383"/>
    </row>
    <row r="403" spans="1:8" x14ac:dyDescent="0.25">
      <c r="A403" s="383"/>
      <c r="B403" s="383"/>
      <c r="C403" s="383"/>
      <c r="D403" s="383"/>
      <c r="E403" s="383"/>
      <c r="F403" s="383"/>
      <c r="G403" s="383"/>
      <c r="H403" s="383"/>
    </row>
    <row r="404" spans="1:8" x14ac:dyDescent="0.25">
      <c r="A404" s="383"/>
      <c r="B404" s="383"/>
      <c r="C404" s="383"/>
      <c r="D404" s="383"/>
      <c r="E404" s="383"/>
      <c r="F404" s="383"/>
      <c r="G404" s="383"/>
      <c r="H404" s="383"/>
    </row>
    <row r="405" spans="1:8" x14ac:dyDescent="0.25">
      <c r="A405" s="383"/>
      <c r="B405" s="383"/>
      <c r="C405" s="383"/>
      <c r="D405" s="383"/>
      <c r="E405" s="383"/>
      <c r="F405" s="383"/>
      <c r="G405" s="383"/>
      <c r="H405" s="383"/>
    </row>
    <row r="406" spans="1:8" x14ac:dyDescent="0.25">
      <c r="A406" s="383"/>
      <c r="B406" s="383"/>
      <c r="C406" s="383"/>
      <c r="D406" s="383"/>
      <c r="E406" s="383"/>
      <c r="F406" s="383"/>
      <c r="G406" s="383"/>
      <c r="H406" s="383"/>
    </row>
    <row r="407" spans="1:8" x14ac:dyDescent="0.25">
      <c r="A407" s="383"/>
      <c r="B407" s="383"/>
      <c r="C407" s="383"/>
      <c r="D407" s="383"/>
      <c r="E407" s="383"/>
      <c r="F407" s="383"/>
      <c r="G407" s="383"/>
      <c r="H407" s="383"/>
    </row>
    <row r="408" spans="1:8" x14ac:dyDescent="0.25">
      <c r="A408" s="383"/>
      <c r="B408" s="383"/>
      <c r="C408" s="383"/>
      <c r="D408" s="383"/>
      <c r="E408" s="383"/>
      <c r="F408" s="383"/>
      <c r="G408" s="383"/>
      <c r="H408" s="383"/>
    </row>
    <row r="409" spans="1:8" x14ac:dyDescent="0.25">
      <c r="A409" s="383"/>
      <c r="B409" s="383"/>
      <c r="C409" s="383"/>
      <c r="D409" s="383"/>
      <c r="E409" s="383"/>
      <c r="F409" s="383"/>
      <c r="G409" s="383"/>
      <c r="H409" s="383"/>
    </row>
    <row r="410" spans="1:8" x14ac:dyDescent="0.25">
      <c r="A410" s="383"/>
      <c r="B410" s="383"/>
      <c r="C410" s="383"/>
      <c r="D410" s="383"/>
      <c r="E410" s="383"/>
      <c r="F410" s="383"/>
      <c r="G410" s="383"/>
      <c r="H410" s="383"/>
    </row>
    <row r="411" spans="1:8" x14ac:dyDescent="0.25">
      <c r="A411" s="383"/>
      <c r="B411" s="383"/>
      <c r="C411" s="383"/>
      <c r="D411" s="383"/>
      <c r="E411" s="383"/>
      <c r="F411" s="383"/>
      <c r="G411" s="383"/>
      <c r="H411" s="383"/>
    </row>
    <row r="412" spans="1:8" x14ac:dyDescent="0.25">
      <c r="A412" s="383"/>
      <c r="B412" s="383"/>
      <c r="C412" s="383"/>
      <c r="D412" s="383"/>
      <c r="E412" s="383"/>
      <c r="F412" s="383"/>
      <c r="G412" s="383"/>
      <c r="H412" s="383"/>
    </row>
    <row r="413" spans="1:8" x14ac:dyDescent="0.25">
      <c r="A413" s="383"/>
      <c r="B413" s="383"/>
      <c r="C413" s="383"/>
      <c r="D413" s="383"/>
      <c r="E413" s="383"/>
      <c r="F413" s="383"/>
      <c r="G413" s="383"/>
      <c r="H413" s="383"/>
    </row>
    <row r="414" spans="1:8" x14ac:dyDescent="0.25">
      <c r="A414" s="383"/>
      <c r="B414" s="383"/>
      <c r="C414" s="383"/>
      <c r="D414" s="383"/>
      <c r="E414" s="383"/>
      <c r="F414" s="383"/>
      <c r="G414" s="383"/>
      <c r="H414" s="383"/>
    </row>
    <row r="415" spans="1:8" x14ac:dyDescent="0.25">
      <c r="A415" s="383"/>
      <c r="B415" s="383"/>
      <c r="C415" s="383"/>
      <c r="D415" s="383"/>
      <c r="E415" s="383"/>
      <c r="F415" s="383"/>
      <c r="G415" s="383"/>
      <c r="H415" s="383"/>
    </row>
    <row r="416" spans="1:8" x14ac:dyDescent="0.25">
      <c r="A416" s="383"/>
      <c r="B416" s="383"/>
      <c r="C416" s="383"/>
      <c r="D416" s="383"/>
      <c r="E416" s="383"/>
      <c r="F416" s="383"/>
      <c r="G416" s="383"/>
      <c r="H416" s="383"/>
    </row>
    <row r="417" spans="1:8" x14ac:dyDescent="0.25">
      <c r="A417" s="383"/>
      <c r="B417" s="383"/>
      <c r="C417" s="383"/>
      <c r="D417" s="383"/>
      <c r="E417" s="383"/>
      <c r="F417" s="383"/>
      <c r="G417" s="383"/>
      <c r="H417" s="383"/>
    </row>
    <row r="418" spans="1:8" x14ac:dyDescent="0.25">
      <c r="A418" s="383"/>
      <c r="B418" s="383"/>
      <c r="C418" s="383"/>
      <c r="D418" s="383"/>
      <c r="E418" s="383"/>
      <c r="F418" s="383"/>
      <c r="G418" s="383"/>
      <c r="H418" s="383"/>
    </row>
    <row r="419" spans="1:8" x14ac:dyDescent="0.25">
      <c r="A419" s="383"/>
      <c r="B419" s="383"/>
      <c r="C419" s="383"/>
      <c r="D419" s="383"/>
      <c r="E419" s="383"/>
      <c r="F419" s="383"/>
      <c r="G419" s="383"/>
      <c r="H419" s="383"/>
    </row>
    <row r="420" spans="1:8" x14ac:dyDescent="0.25">
      <c r="A420" s="383"/>
      <c r="B420" s="383"/>
      <c r="C420" s="383"/>
      <c r="D420" s="383"/>
      <c r="E420" s="383"/>
      <c r="F420" s="383"/>
      <c r="G420" s="383"/>
      <c r="H420" s="383"/>
    </row>
    <row r="421" spans="1:8" x14ac:dyDescent="0.25">
      <c r="A421" s="383"/>
      <c r="B421" s="383"/>
      <c r="C421" s="383"/>
      <c r="D421" s="383"/>
      <c r="E421" s="383"/>
      <c r="F421" s="383"/>
      <c r="G421" s="383"/>
      <c r="H421" s="383"/>
    </row>
    <row r="422" spans="1:8" x14ac:dyDescent="0.25">
      <c r="A422" s="383"/>
      <c r="B422" s="383"/>
      <c r="C422" s="383"/>
      <c r="D422" s="383"/>
      <c r="E422" s="383"/>
      <c r="F422" s="383"/>
      <c r="G422" s="383"/>
      <c r="H422" s="383"/>
    </row>
    <row r="423" spans="1:8" x14ac:dyDescent="0.25">
      <c r="A423" s="383"/>
      <c r="B423" s="383"/>
      <c r="C423" s="383"/>
      <c r="D423" s="383"/>
      <c r="E423" s="383"/>
      <c r="F423" s="383"/>
      <c r="G423" s="383"/>
      <c r="H423" s="383"/>
    </row>
    <row r="424" spans="1:8" x14ac:dyDescent="0.25">
      <c r="A424" s="383"/>
      <c r="B424" s="383"/>
      <c r="C424" s="383"/>
      <c r="D424" s="383"/>
      <c r="E424" s="383"/>
      <c r="F424" s="383"/>
      <c r="G424" s="383"/>
      <c r="H424" s="383"/>
    </row>
    <row r="425" spans="1:8" x14ac:dyDescent="0.25">
      <c r="A425" s="383"/>
      <c r="B425" s="383"/>
      <c r="C425" s="383"/>
      <c r="D425" s="383"/>
      <c r="E425" s="383"/>
      <c r="F425" s="383"/>
      <c r="G425" s="383"/>
      <c r="H425" s="383"/>
    </row>
    <row r="426" spans="1:8" x14ac:dyDescent="0.25">
      <c r="A426" s="383"/>
      <c r="B426" s="383"/>
      <c r="C426" s="383"/>
      <c r="D426" s="383"/>
      <c r="E426" s="383"/>
      <c r="F426" s="383"/>
      <c r="G426" s="383"/>
      <c r="H426" s="383"/>
    </row>
    <row r="427" spans="1:8" x14ac:dyDescent="0.25">
      <c r="A427" s="383"/>
      <c r="B427" s="383"/>
      <c r="C427" s="383"/>
      <c r="D427" s="383"/>
      <c r="E427" s="383"/>
      <c r="F427" s="383"/>
      <c r="G427" s="383"/>
      <c r="H427" s="383"/>
    </row>
    <row r="428" spans="1:8" x14ac:dyDescent="0.25">
      <c r="A428" s="383"/>
      <c r="B428" s="383"/>
      <c r="C428" s="383"/>
      <c r="D428" s="383"/>
      <c r="E428" s="383"/>
      <c r="F428" s="383"/>
      <c r="G428" s="383"/>
      <c r="H428" s="383"/>
    </row>
    <row r="429" spans="1:8" x14ac:dyDescent="0.25">
      <c r="A429" s="383"/>
      <c r="B429" s="383"/>
      <c r="C429" s="383"/>
      <c r="D429" s="383"/>
      <c r="E429" s="383"/>
      <c r="F429" s="383"/>
      <c r="G429" s="383"/>
      <c r="H429" s="383"/>
    </row>
    <row r="430" spans="1:8" x14ac:dyDescent="0.25">
      <c r="A430" s="383"/>
      <c r="B430" s="383"/>
      <c r="C430" s="383"/>
      <c r="D430" s="383"/>
      <c r="E430" s="383"/>
      <c r="F430" s="383"/>
      <c r="G430" s="383"/>
      <c r="H430" s="383"/>
    </row>
    <row r="431" spans="1:8" x14ac:dyDescent="0.25">
      <c r="A431" s="383"/>
      <c r="B431" s="383"/>
      <c r="C431" s="383"/>
      <c r="D431" s="383"/>
      <c r="E431" s="383"/>
      <c r="F431" s="383"/>
      <c r="G431" s="383"/>
      <c r="H431" s="383"/>
    </row>
    <row r="432" spans="1:8" x14ac:dyDescent="0.25">
      <c r="A432" s="383"/>
      <c r="B432" s="383"/>
      <c r="C432" s="383"/>
      <c r="D432" s="383"/>
      <c r="E432" s="383"/>
      <c r="F432" s="383"/>
      <c r="G432" s="383"/>
      <c r="H432" s="383"/>
    </row>
    <row r="433" spans="1:8" x14ac:dyDescent="0.25">
      <c r="A433" s="383"/>
      <c r="B433" s="383"/>
      <c r="C433" s="383"/>
      <c r="D433" s="383"/>
      <c r="E433" s="383"/>
      <c r="F433" s="383"/>
      <c r="G433" s="383"/>
      <c r="H433" s="383"/>
    </row>
    <row r="434" spans="1:8" x14ac:dyDescent="0.25">
      <c r="A434" s="383"/>
      <c r="B434" s="383"/>
      <c r="C434" s="383"/>
      <c r="D434" s="383"/>
      <c r="E434" s="383"/>
      <c r="F434" s="383"/>
      <c r="G434" s="383"/>
      <c r="H434" s="383"/>
    </row>
    <row r="435" spans="1:8" x14ac:dyDescent="0.25">
      <c r="A435" s="383"/>
      <c r="B435" s="383"/>
      <c r="C435" s="383"/>
      <c r="D435" s="383"/>
      <c r="E435" s="383"/>
      <c r="F435" s="383"/>
      <c r="G435" s="383"/>
      <c r="H435" s="383"/>
    </row>
    <row r="436" spans="1:8" x14ac:dyDescent="0.25">
      <c r="A436" s="383"/>
      <c r="B436" s="383"/>
      <c r="C436" s="383"/>
      <c r="D436" s="383"/>
      <c r="E436" s="383"/>
      <c r="F436" s="383"/>
      <c r="G436" s="383"/>
      <c r="H436" s="383"/>
    </row>
    <row r="437" spans="1:8" x14ac:dyDescent="0.25">
      <c r="A437" s="383"/>
      <c r="B437" s="383"/>
      <c r="C437" s="383"/>
      <c r="D437" s="383"/>
      <c r="E437" s="383"/>
      <c r="F437" s="383"/>
      <c r="G437" s="383"/>
      <c r="H437" s="383"/>
    </row>
    <row r="438" spans="1:8" x14ac:dyDescent="0.25">
      <c r="A438" s="383"/>
      <c r="B438" s="383"/>
      <c r="C438" s="383"/>
      <c r="D438" s="383"/>
      <c r="E438" s="383"/>
      <c r="F438" s="383"/>
      <c r="G438" s="383"/>
      <c r="H438" s="383"/>
    </row>
    <row r="439" spans="1:8" x14ac:dyDescent="0.25">
      <c r="A439" s="383"/>
      <c r="B439" s="383"/>
      <c r="C439" s="383"/>
      <c r="D439" s="383"/>
      <c r="E439" s="383"/>
      <c r="F439" s="383"/>
      <c r="G439" s="383"/>
      <c r="H439" s="383"/>
    </row>
    <row r="440" spans="1:8" x14ac:dyDescent="0.25">
      <c r="A440" s="383"/>
      <c r="B440" s="383"/>
      <c r="C440" s="383"/>
      <c r="D440" s="383"/>
      <c r="E440" s="383"/>
      <c r="F440" s="383"/>
      <c r="G440" s="383"/>
      <c r="H440" s="383"/>
    </row>
    <row r="441" spans="1:8" x14ac:dyDescent="0.25">
      <c r="A441" s="383"/>
      <c r="B441" s="383"/>
      <c r="C441" s="383"/>
      <c r="D441" s="383"/>
      <c r="E441" s="383"/>
      <c r="F441" s="383"/>
      <c r="G441" s="383"/>
      <c r="H441" s="383"/>
    </row>
    <row r="442" spans="1:8" x14ac:dyDescent="0.25">
      <c r="A442" s="383"/>
      <c r="B442" s="383"/>
      <c r="C442" s="383"/>
      <c r="D442" s="383"/>
      <c r="E442" s="383"/>
      <c r="F442" s="383"/>
      <c r="G442" s="383"/>
      <c r="H442" s="383"/>
    </row>
    <row r="443" spans="1:8" x14ac:dyDescent="0.25">
      <c r="A443" s="383"/>
      <c r="B443" s="383"/>
      <c r="C443" s="383"/>
      <c r="D443" s="383"/>
      <c r="E443" s="383"/>
      <c r="F443" s="383"/>
      <c r="G443" s="383"/>
      <c r="H443" s="383"/>
    </row>
    <row r="444" spans="1:8" x14ac:dyDescent="0.25">
      <c r="A444" s="383"/>
      <c r="B444" s="383"/>
      <c r="C444" s="383"/>
      <c r="D444" s="383"/>
      <c r="E444" s="383"/>
      <c r="F444" s="383"/>
      <c r="G444" s="383"/>
      <c r="H444" s="383"/>
    </row>
    <row r="445" spans="1:8" x14ac:dyDescent="0.25">
      <c r="A445" s="383"/>
      <c r="B445" s="383"/>
      <c r="C445" s="383"/>
      <c r="D445" s="383"/>
      <c r="E445" s="383"/>
      <c r="F445" s="383"/>
      <c r="G445" s="383"/>
      <c r="H445" s="383"/>
    </row>
    <row r="446" spans="1:8" x14ac:dyDescent="0.25">
      <c r="A446" s="383"/>
      <c r="B446" s="383"/>
      <c r="C446" s="383"/>
      <c r="D446" s="383"/>
      <c r="E446" s="383"/>
      <c r="F446" s="383"/>
      <c r="G446" s="383"/>
      <c r="H446" s="383"/>
    </row>
    <row r="447" spans="1:8" x14ac:dyDescent="0.25">
      <c r="A447" s="383"/>
      <c r="B447" s="383"/>
      <c r="C447" s="383"/>
      <c r="D447" s="383"/>
      <c r="E447" s="383"/>
      <c r="F447" s="383"/>
      <c r="G447" s="383"/>
      <c r="H447" s="383"/>
    </row>
    <row r="448" spans="1:8" x14ac:dyDescent="0.25">
      <c r="A448" s="383"/>
      <c r="B448" s="383"/>
      <c r="C448" s="383"/>
      <c r="D448" s="383"/>
      <c r="E448" s="383"/>
      <c r="F448" s="383"/>
      <c r="G448" s="383"/>
      <c r="H448" s="383"/>
    </row>
    <row r="449" spans="1:8" x14ac:dyDescent="0.25">
      <c r="A449" s="383"/>
      <c r="B449" s="383"/>
      <c r="C449" s="383"/>
      <c r="D449" s="383"/>
      <c r="E449" s="383"/>
      <c r="F449" s="383"/>
      <c r="G449" s="383"/>
      <c r="H449" s="383"/>
    </row>
    <row r="450" spans="1:8" x14ac:dyDescent="0.25">
      <c r="A450" s="383"/>
      <c r="B450" s="383"/>
      <c r="C450" s="383"/>
      <c r="D450" s="383"/>
      <c r="E450" s="383"/>
      <c r="F450" s="383"/>
      <c r="G450" s="383"/>
      <c r="H450" s="383"/>
    </row>
    <row r="451" spans="1:8" x14ac:dyDescent="0.25">
      <c r="A451" s="383"/>
      <c r="B451" s="383"/>
      <c r="C451" s="383"/>
      <c r="D451" s="383"/>
      <c r="E451" s="383"/>
      <c r="F451" s="383"/>
      <c r="G451" s="383"/>
      <c r="H451" s="383"/>
    </row>
    <row r="452" spans="1:8" x14ac:dyDescent="0.25">
      <c r="A452" s="383"/>
      <c r="B452" s="383"/>
      <c r="C452" s="383"/>
      <c r="D452" s="383"/>
      <c r="E452" s="383"/>
      <c r="F452" s="383"/>
      <c r="G452" s="383"/>
      <c r="H452" s="383"/>
    </row>
    <row r="453" spans="1:8" x14ac:dyDescent="0.25">
      <c r="A453" s="383"/>
      <c r="B453" s="383"/>
      <c r="C453" s="383"/>
      <c r="D453" s="383"/>
      <c r="E453" s="383"/>
      <c r="F453" s="383"/>
      <c r="G453" s="383"/>
      <c r="H453" s="383"/>
    </row>
    <row r="454" spans="1:8" x14ac:dyDescent="0.25">
      <c r="A454" s="383"/>
      <c r="B454" s="383"/>
      <c r="C454" s="383"/>
      <c r="D454" s="383"/>
      <c r="E454" s="383"/>
      <c r="F454" s="383"/>
      <c r="G454" s="383"/>
      <c r="H454" s="383"/>
    </row>
    <row r="455" spans="1:8" x14ac:dyDescent="0.25">
      <c r="A455" s="383"/>
      <c r="B455" s="383"/>
      <c r="C455" s="383"/>
      <c r="D455" s="383"/>
      <c r="E455" s="383"/>
      <c r="F455" s="383"/>
      <c r="G455" s="383"/>
      <c r="H455" s="383"/>
    </row>
    <row r="456" spans="1:8" x14ac:dyDescent="0.25">
      <c r="A456" s="383"/>
      <c r="B456" s="383"/>
      <c r="C456" s="383"/>
      <c r="D456" s="383"/>
      <c r="E456" s="383"/>
      <c r="F456" s="383"/>
      <c r="G456" s="383"/>
      <c r="H456" s="383"/>
    </row>
    <row r="457" spans="1:8" x14ac:dyDescent="0.25">
      <c r="A457" s="383"/>
      <c r="B457" s="383"/>
      <c r="C457" s="383"/>
      <c r="D457" s="383"/>
      <c r="E457" s="383"/>
      <c r="F457" s="383"/>
      <c r="G457" s="383"/>
      <c r="H457" s="383"/>
    </row>
    <row r="458" spans="1:8" x14ac:dyDescent="0.25">
      <c r="A458" s="383"/>
      <c r="B458" s="383"/>
      <c r="C458" s="383"/>
      <c r="D458" s="383"/>
      <c r="E458" s="383"/>
      <c r="F458" s="383"/>
      <c r="G458" s="383"/>
      <c r="H458" s="383"/>
    </row>
    <row r="459" spans="1:8" x14ac:dyDescent="0.25">
      <c r="A459" s="383"/>
      <c r="B459" s="383"/>
      <c r="C459" s="383"/>
      <c r="D459" s="383"/>
      <c r="E459" s="383"/>
      <c r="F459" s="383"/>
      <c r="G459" s="383"/>
      <c r="H459" s="383"/>
    </row>
    <row r="460" spans="1:8" x14ac:dyDescent="0.25">
      <c r="A460" s="383"/>
      <c r="B460" s="383"/>
      <c r="C460" s="383"/>
      <c r="D460" s="383"/>
      <c r="E460" s="383"/>
      <c r="F460" s="383"/>
      <c r="G460" s="383"/>
      <c r="H460" s="383"/>
    </row>
    <row r="461" spans="1:8" x14ac:dyDescent="0.25">
      <c r="A461" s="383"/>
      <c r="B461" s="383"/>
      <c r="C461" s="383"/>
      <c r="D461" s="383"/>
      <c r="E461" s="383"/>
      <c r="F461" s="383"/>
      <c r="G461" s="383"/>
      <c r="H461" s="383"/>
    </row>
    <row r="462" spans="1:8" x14ac:dyDescent="0.25">
      <c r="A462" s="383"/>
      <c r="B462" s="383"/>
      <c r="C462" s="383"/>
      <c r="D462" s="383"/>
      <c r="E462" s="383"/>
      <c r="F462" s="383"/>
      <c r="G462" s="383"/>
      <c r="H462" s="383"/>
    </row>
    <row r="463" spans="1:8" x14ac:dyDescent="0.25">
      <c r="A463" s="383"/>
      <c r="B463" s="383"/>
      <c r="C463" s="383"/>
      <c r="D463" s="383"/>
      <c r="E463" s="383"/>
      <c r="F463" s="383"/>
      <c r="G463" s="383"/>
      <c r="H463" s="383"/>
    </row>
    <row r="464" spans="1:8" x14ac:dyDescent="0.25">
      <c r="A464" s="383"/>
      <c r="B464" s="383"/>
      <c r="C464" s="383"/>
      <c r="D464" s="383"/>
      <c r="E464" s="383"/>
      <c r="F464" s="383"/>
      <c r="G464" s="383"/>
      <c r="H464" s="383"/>
    </row>
    <row r="465" spans="1:8" x14ac:dyDescent="0.25">
      <c r="A465" s="383"/>
      <c r="B465" s="383"/>
      <c r="C465" s="383"/>
      <c r="D465" s="383"/>
      <c r="E465" s="383"/>
      <c r="F465" s="383"/>
      <c r="G465" s="383"/>
      <c r="H465" s="383"/>
    </row>
    <row r="466" spans="1:8" x14ac:dyDescent="0.25">
      <c r="A466" s="383"/>
      <c r="B466" s="383"/>
      <c r="C466" s="383"/>
      <c r="D466" s="383"/>
      <c r="E466" s="383"/>
      <c r="F466" s="383"/>
      <c r="G466" s="383"/>
      <c r="H466" s="383"/>
    </row>
    <row r="467" spans="1:8" x14ac:dyDescent="0.25">
      <c r="A467" s="383"/>
      <c r="B467" s="383"/>
      <c r="C467" s="383"/>
      <c r="D467" s="383"/>
      <c r="E467" s="383"/>
      <c r="F467" s="383"/>
      <c r="G467" s="383"/>
      <c r="H467" s="383"/>
    </row>
    <row r="468" spans="1:8" x14ac:dyDescent="0.25">
      <c r="A468" s="383"/>
      <c r="B468" s="383"/>
      <c r="C468" s="383"/>
      <c r="D468" s="383"/>
      <c r="E468" s="383"/>
      <c r="F468" s="383"/>
      <c r="G468" s="383"/>
      <c r="H468" s="383"/>
    </row>
    <row r="469" spans="1:8" x14ac:dyDescent="0.25">
      <c r="A469" s="383"/>
      <c r="B469" s="383"/>
      <c r="C469" s="383"/>
      <c r="D469" s="383"/>
      <c r="E469" s="383"/>
      <c r="F469" s="383"/>
      <c r="G469" s="383"/>
      <c r="H469" s="383"/>
    </row>
    <row r="470" spans="1:8" x14ac:dyDescent="0.25">
      <c r="A470" s="383"/>
      <c r="B470" s="383"/>
      <c r="C470" s="383"/>
      <c r="D470" s="383"/>
      <c r="E470" s="383"/>
      <c r="F470" s="383"/>
      <c r="G470" s="383"/>
      <c r="H470" s="383"/>
    </row>
    <row r="471" spans="1:8" x14ac:dyDescent="0.25">
      <c r="A471" s="383"/>
      <c r="B471" s="383"/>
      <c r="C471" s="383"/>
      <c r="D471" s="383"/>
      <c r="E471" s="383"/>
      <c r="F471" s="383"/>
      <c r="G471" s="383"/>
      <c r="H471" s="383"/>
    </row>
    <row r="472" spans="1:8" x14ac:dyDescent="0.25">
      <c r="A472" s="383"/>
      <c r="B472" s="383"/>
      <c r="C472" s="383"/>
      <c r="D472" s="383"/>
      <c r="E472" s="383"/>
      <c r="F472" s="383"/>
      <c r="G472" s="383"/>
      <c r="H472" s="383"/>
    </row>
    <row r="473" spans="1:8" x14ac:dyDescent="0.25">
      <c r="A473" s="383"/>
      <c r="B473" s="383"/>
      <c r="C473" s="383"/>
      <c r="D473" s="383"/>
      <c r="E473" s="383"/>
      <c r="F473" s="383"/>
      <c r="G473" s="383"/>
      <c r="H473" s="383"/>
    </row>
    <row r="474" spans="1:8" x14ac:dyDescent="0.25">
      <c r="A474" s="383"/>
      <c r="B474" s="383"/>
      <c r="C474" s="383"/>
      <c r="D474" s="383"/>
      <c r="E474" s="383"/>
      <c r="F474" s="383"/>
      <c r="G474" s="383"/>
      <c r="H474" s="383"/>
    </row>
    <row r="475" spans="1:8" x14ac:dyDescent="0.25">
      <c r="A475" s="383"/>
      <c r="B475" s="383"/>
      <c r="C475" s="383"/>
      <c r="D475" s="383"/>
      <c r="E475" s="383"/>
      <c r="F475" s="383"/>
      <c r="G475" s="383"/>
      <c r="H475" s="383"/>
    </row>
    <row r="476" spans="1:8" x14ac:dyDescent="0.25">
      <c r="A476" s="383"/>
      <c r="B476" s="383"/>
      <c r="C476" s="383"/>
      <c r="D476" s="383"/>
      <c r="E476" s="383"/>
      <c r="F476" s="383"/>
      <c r="G476" s="383"/>
      <c r="H476" s="383"/>
    </row>
    <row r="477" spans="1:8" x14ac:dyDescent="0.25">
      <c r="A477" s="383"/>
      <c r="B477" s="383"/>
      <c r="C477" s="383"/>
      <c r="D477" s="383"/>
      <c r="E477" s="383"/>
      <c r="F477" s="383"/>
      <c r="G477" s="383"/>
      <c r="H477" s="383"/>
    </row>
    <row r="478" spans="1:8" x14ac:dyDescent="0.25">
      <c r="A478" s="383"/>
      <c r="B478" s="383"/>
      <c r="C478" s="383"/>
      <c r="D478" s="383"/>
      <c r="E478" s="383"/>
      <c r="F478" s="383"/>
      <c r="G478" s="383"/>
      <c r="H478" s="383"/>
    </row>
    <row r="479" spans="1:8" x14ac:dyDescent="0.25">
      <c r="A479" s="383"/>
      <c r="B479" s="383"/>
      <c r="C479" s="383"/>
      <c r="D479" s="383"/>
      <c r="E479" s="383"/>
      <c r="F479" s="383"/>
      <c r="G479" s="383"/>
      <c r="H479" s="383"/>
    </row>
    <row r="480" spans="1:8" x14ac:dyDescent="0.25">
      <c r="A480" s="383"/>
      <c r="B480" s="383"/>
      <c r="C480" s="383"/>
      <c r="D480" s="383"/>
      <c r="E480" s="383"/>
      <c r="F480" s="383"/>
      <c r="G480" s="383"/>
      <c r="H480" s="383"/>
    </row>
    <row r="481" spans="1:8" x14ac:dyDescent="0.25">
      <c r="A481" s="383"/>
      <c r="B481" s="383"/>
      <c r="C481" s="383"/>
      <c r="D481" s="383"/>
      <c r="E481" s="383"/>
      <c r="F481" s="383"/>
      <c r="G481" s="383"/>
      <c r="H481" s="383"/>
    </row>
    <row r="482" spans="1:8" x14ac:dyDescent="0.25">
      <c r="A482" s="383"/>
      <c r="B482" s="383"/>
      <c r="C482" s="383"/>
      <c r="D482" s="383"/>
      <c r="E482" s="383"/>
      <c r="F482" s="383"/>
      <c r="G482" s="383"/>
      <c r="H482" s="383"/>
    </row>
    <row r="483" spans="1:8" x14ac:dyDescent="0.25">
      <c r="A483" s="383"/>
      <c r="B483" s="383"/>
      <c r="C483" s="383"/>
      <c r="D483" s="383"/>
      <c r="E483" s="383"/>
      <c r="F483" s="383"/>
      <c r="G483" s="383"/>
      <c r="H483" s="383"/>
    </row>
    <row r="484" spans="1:8" x14ac:dyDescent="0.25">
      <c r="A484" s="383"/>
      <c r="B484" s="383"/>
      <c r="C484" s="383"/>
      <c r="D484" s="383"/>
      <c r="E484" s="383"/>
      <c r="F484" s="383"/>
      <c r="G484" s="383"/>
      <c r="H484" s="383"/>
    </row>
    <row r="485" spans="1:8" x14ac:dyDescent="0.25">
      <c r="A485" s="383"/>
      <c r="B485" s="383"/>
      <c r="C485" s="383"/>
      <c r="D485" s="383"/>
      <c r="E485" s="383"/>
      <c r="F485" s="383"/>
      <c r="G485" s="383"/>
      <c r="H485" s="383"/>
    </row>
    <row r="486" spans="1:8" x14ac:dyDescent="0.25">
      <c r="A486" s="383"/>
      <c r="B486" s="383"/>
      <c r="C486" s="383"/>
      <c r="D486" s="383"/>
      <c r="E486" s="383"/>
      <c r="F486" s="383"/>
      <c r="G486" s="383"/>
      <c r="H486" s="383"/>
    </row>
    <row r="487" spans="1:8" x14ac:dyDescent="0.25">
      <c r="A487" s="383"/>
      <c r="B487" s="383"/>
      <c r="C487" s="383"/>
      <c r="D487" s="383"/>
      <c r="E487" s="383"/>
      <c r="F487" s="383"/>
      <c r="G487" s="383"/>
      <c r="H487" s="383"/>
    </row>
    <row r="488" spans="1:8" x14ac:dyDescent="0.25">
      <c r="A488" s="383"/>
      <c r="B488" s="383"/>
      <c r="C488" s="383"/>
      <c r="D488" s="383"/>
      <c r="E488" s="383"/>
      <c r="F488" s="383"/>
      <c r="G488" s="383"/>
      <c r="H488" s="383"/>
    </row>
    <row r="489" spans="1:8" x14ac:dyDescent="0.25">
      <c r="A489" s="383"/>
      <c r="B489" s="383"/>
      <c r="C489" s="383"/>
      <c r="D489" s="383"/>
      <c r="E489" s="383"/>
      <c r="F489" s="383"/>
      <c r="G489" s="383"/>
      <c r="H489" s="383"/>
    </row>
    <row r="490" spans="1:8" x14ac:dyDescent="0.25">
      <c r="A490" s="383"/>
      <c r="B490" s="383"/>
      <c r="C490" s="383"/>
      <c r="D490" s="383"/>
      <c r="E490" s="383"/>
      <c r="F490" s="383"/>
      <c r="G490" s="383"/>
      <c r="H490" s="383"/>
    </row>
    <row r="491" spans="1:8" x14ac:dyDescent="0.25">
      <c r="A491" s="383"/>
      <c r="B491" s="383"/>
      <c r="C491" s="383"/>
      <c r="D491" s="383"/>
      <c r="E491" s="383"/>
      <c r="F491" s="383"/>
      <c r="G491" s="383"/>
      <c r="H491" s="383"/>
    </row>
    <row r="492" spans="1:8" x14ac:dyDescent="0.25">
      <c r="A492" s="383"/>
      <c r="B492" s="383"/>
      <c r="C492" s="383"/>
      <c r="D492" s="383"/>
      <c r="E492" s="383"/>
      <c r="F492" s="383"/>
      <c r="G492" s="383"/>
      <c r="H492" s="383"/>
    </row>
    <row r="493" spans="1:8" x14ac:dyDescent="0.25">
      <c r="A493" s="383"/>
      <c r="B493" s="383"/>
      <c r="C493" s="383"/>
      <c r="D493" s="383"/>
      <c r="E493" s="383"/>
      <c r="F493" s="383"/>
      <c r="G493" s="383"/>
      <c r="H493" s="383"/>
    </row>
    <row r="494" spans="1:8" x14ac:dyDescent="0.25">
      <c r="A494" s="383"/>
      <c r="B494" s="383"/>
      <c r="C494" s="383"/>
      <c r="D494" s="383"/>
      <c r="E494" s="383"/>
      <c r="F494" s="383"/>
      <c r="G494" s="383"/>
      <c r="H494" s="383"/>
    </row>
    <row r="495" spans="1:8" x14ac:dyDescent="0.25">
      <c r="A495" s="383"/>
      <c r="B495" s="383"/>
      <c r="C495" s="383"/>
      <c r="D495" s="383"/>
      <c r="E495" s="383"/>
      <c r="F495" s="383"/>
      <c r="G495" s="383"/>
      <c r="H495" s="383"/>
    </row>
    <row r="496" spans="1:8" x14ac:dyDescent="0.25">
      <c r="A496" s="383"/>
      <c r="B496" s="383"/>
      <c r="C496" s="383"/>
      <c r="D496" s="383"/>
      <c r="E496" s="383"/>
      <c r="F496" s="383"/>
      <c r="G496" s="383"/>
      <c r="H496" s="383"/>
    </row>
    <row r="497" spans="1:8" x14ac:dyDescent="0.25">
      <c r="A497" s="383"/>
      <c r="B497" s="383"/>
      <c r="C497" s="383"/>
      <c r="D497" s="383"/>
      <c r="E497" s="383"/>
      <c r="F497" s="383"/>
      <c r="G497" s="383"/>
      <c r="H497" s="383"/>
    </row>
    <row r="498" spans="1:8" x14ac:dyDescent="0.25">
      <c r="A498" s="383"/>
      <c r="B498" s="383"/>
      <c r="C498" s="383"/>
      <c r="D498" s="383"/>
      <c r="E498" s="383"/>
      <c r="F498" s="383"/>
      <c r="G498" s="383"/>
      <c r="H498" s="383"/>
    </row>
    <row r="499" spans="1:8" x14ac:dyDescent="0.25">
      <c r="A499" s="383"/>
      <c r="B499" s="383"/>
      <c r="C499" s="383"/>
      <c r="D499" s="383"/>
      <c r="E499" s="383"/>
      <c r="F499" s="383"/>
      <c r="G499" s="383"/>
      <c r="H499" s="383"/>
    </row>
    <row r="500" spans="1:8" x14ac:dyDescent="0.25">
      <c r="A500" s="383"/>
      <c r="B500" s="383"/>
      <c r="C500" s="383"/>
      <c r="D500" s="383"/>
      <c r="E500" s="383"/>
      <c r="F500" s="383"/>
      <c r="G500" s="383"/>
      <c r="H500" s="383"/>
    </row>
    <row r="501" spans="1:8" x14ac:dyDescent="0.25">
      <c r="A501" s="383"/>
      <c r="B501" s="383"/>
      <c r="C501" s="383"/>
      <c r="D501" s="383"/>
      <c r="E501" s="383"/>
      <c r="F501" s="383"/>
      <c r="G501" s="383"/>
      <c r="H501" s="383"/>
    </row>
    <row r="502" spans="1:8" x14ac:dyDescent="0.25">
      <c r="A502" s="383"/>
      <c r="B502" s="383"/>
      <c r="C502" s="383"/>
      <c r="D502" s="383"/>
      <c r="E502" s="383"/>
      <c r="F502" s="383"/>
      <c r="G502" s="383"/>
      <c r="H502" s="383"/>
    </row>
    <row r="503" spans="1:8" x14ac:dyDescent="0.25">
      <c r="A503" s="383"/>
      <c r="B503" s="383"/>
      <c r="C503" s="383"/>
      <c r="D503" s="383"/>
      <c r="E503" s="383"/>
      <c r="F503" s="383"/>
      <c r="G503" s="383"/>
      <c r="H503" s="383"/>
    </row>
  </sheetData>
  <mergeCells count="12">
    <mergeCell ref="A208:B208"/>
    <mergeCell ref="A1:E1"/>
    <mergeCell ref="A3:B3"/>
    <mergeCell ref="C206:C207"/>
    <mergeCell ref="D206:D207"/>
    <mergeCell ref="E206:E207"/>
    <mergeCell ref="C210:C256"/>
    <mergeCell ref="D210:D256"/>
    <mergeCell ref="E210:E256"/>
    <mergeCell ref="C261:C263"/>
    <mergeCell ref="D261:D263"/>
    <mergeCell ref="E261:E263"/>
  </mergeCells>
  <hyperlinks>
    <hyperlink ref="G1" location="Index!A1" display="Index" xr:uid="{4A258189-2005-4044-A2CD-CF5512A8ACF8}"/>
  </hyperlinks>
  <pageMargins left="0.7" right="0.7" top="0.75" bottom="0.75" header="0.3" footer="0.3"/>
  <pageSetup orientation="portrait" horizontalDpi="1200" verticalDpi="1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3C064-2223-4070-9D5A-88AF25261A87}">
  <dimension ref="A1:W27"/>
  <sheetViews>
    <sheetView topLeftCell="F1" zoomScale="85" zoomScaleNormal="85" workbookViewId="0">
      <selection activeCell="R20" sqref="R20"/>
    </sheetView>
  </sheetViews>
  <sheetFormatPr defaultColWidth="9.1796875" defaultRowHeight="10.5" x14ac:dyDescent="0.25"/>
  <cols>
    <col min="1" max="1" width="3.54296875" style="88" customWidth="1"/>
    <col min="2" max="2" width="14.1796875" style="88" customWidth="1"/>
    <col min="3" max="3" width="16.1796875" style="88" customWidth="1"/>
    <col min="4" max="4" width="14.54296875" style="88" customWidth="1"/>
    <col min="5" max="5" width="16.54296875" style="88" customWidth="1"/>
    <col min="6" max="6" width="16.453125" style="88" customWidth="1"/>
    <col min="7" max="7" width="9.1796875" style="88"/>
    <col min="8" max="8" width="8.1796875" style="88" customWidth="1"/>
    <col min="9" max="16384" width="9.1796875" style="88"/>
  </cols>
  <sheetData>
    <row r="1" spans="1:23" ht="10.5" customHeight="1" x14ac:dyDescent="0.25">
      <c r="A1" s="192" t="s">
        <v>1607</v>
      </c>
      <c r="B1" s="192"/>
      <c r="C1" s="192"/>
      <c r="D1" s="192"/>
      <c r="E1" s="1"/>
      <c r="F1" s="1"/>
      <c r="H1" s="1" t="s">
        <v>71</v>
      </c>
      <c r="J1" s="1276" t="s">
        <v>1887</v>
      </c>
      <c r="K1" s="1277"/>
      <c r="L1" s="1277"/>
      <c r="M1" s="1277"/>
      <c r="N1" s="1277"/>
      <c r="O1" s="1277"/>
      <c r="P1" s="1277"/>
      <c r="Q1" s="1277"/>
      <c r="R1" s="1277"/>
      <c r="S1" s="1277"/>
      <c r="T1" s="1277"/>
      <c r="U1" s="1277"/>
      <c r="V1" s="1277"/>
      <c r="W1" s="1278"/>
    </row>
    <row r="2" spans="1:23" x14ac:dyDescent="0.25">
      <c r="A2" s="895"/>
      <c r="B2" s="791">
        <v>45473</v>
      </c>
      <c r="C2" s="895"/>
      <c r="D2" s="895"/>
      <c r="E2" s="166"/>
      <c r="J2" s="1279"/>
      <c r="K2" s="1280"/>
      <c r="L2" s="1280"/>
      <c r="M2" s="1280"/>
      <c r="N2" s="1280"/>
      <c r="O2" s="1280"/>
      <c r="P2" s="1280"/>
      <c r="Q2" s="1280"/>
      <c r="R2" s="1280"/>
      <c r="S2" s="1280"/>
      <c r="T2" s="1280"/>
      <c r="U2" s="1280"/>
      <c r="V2" s="1280"/>
      <c r="W2" s="1281"/>
    </row>
    <row r="3" spans="1:23" x14ac:dyDescent="0.25">
      <c r="B3" s="896" t="s">
        <v>1719</v>
      </c>
      <c r="C3" s="896" t="s">
        <v>1720</v>
      </c>
      <c r="D3" s="896" t="s">
        <v>1721</v>
      </c>
      <c r="E3" s="762" t="s">
        <v>1722</v>
      </c>
      <c r="F3" s="896" t="s">
        <v>1723</v>
      </c>
      <c r="J3" s="1279"/>
      <c r="K3" s="1280"/>
      <c r="L3" s="1280"/>
      <c r="M3" s="1280"/>
      <c r="N3" s="1280"/>
      <c r="O3" s="1280"/>
      <c r="P3" s="1280"/>
      <c r="Q3" s="1280"/>
      <c r="R3" s="1280"/>
      <c r="S3" s="1280"/>
      <c r="T3" s="1280"/>
      <c r="U3" s="1280"/>
      <c r="V3" s="1280"/>
      <c r="W3" s="1281"/>
    </row>
    <row r="4" spans="1:23" ht="63" x14ac:dyDescent="0.25">
      <c r="B4" s="766" t="s">
        <v>1888</v>
      </c>
      <c r="C4" s="766" t="s">
        <v>1889</v>
      </c>
      <c r="D4" s="766" t="s">
        <v>1746</v>
      </c>
      <c r="E4" s="897" t="s">
        <v>1890</v>
      </c>
      <c r="F4" s="765" t="s">
        <v>1891</v>
      </c>
      <c r="J4" s="1279"/>
      <c r="K4" s="1280"/>
      <c r="L4" s="1280"/>
      <c r="M4" s="1280"/>
      <c r="N4" s="1280"/>
      <c r="O4" s="1280"/>
      <c r="P4" s="1280"/>
      <c r="Q4" s="1280"/>
      <c r="R4" s="1280"/>
      <c r="S4" s="1280"/>
      <c r="T4" s="1280"/>
      <c r="U4" s="1280"/>
      <c r="V4" s="1280"/>
      <c r="W4" s="1281"/>
    </row>
    <row r="5" spans="1:23" x14ac:dyDescent="0.25">
      <c r="A5" s="846">
        <v>1</v>
      </c>
      <c r="B5" s="898">
        <v>2039.434115</v>
      </c>
      <c r="C5" s="899">
        <v>1.9584124682686119E-3</v>
      </c>
      <c r="D5" s="762">
        <v>0</v>
      </c>
      <c r="E5" s="900">
        <v>2</v>
      </c>
      <c r="F5" s="762">
        <v>9</v>
      </c>
      <c r="J5" s="1279"/>
      <c r="K5" s="1280"/>
      <c r="L5" s="1280"/>
      <c r="M5" s="1280"/>
      <c r="N5" s="1280"/>
      <c r="O5" s="1280"/>
      <c r="P5" s="1280"/>
      <c r="Q5" s="1280"/>
      <c r="R5" s="1280"/>
      <c r="S5" s="1280"/>
      <c r="T5" s="1280"/>
      <c r="U5" s="1280"/>
      <c r="V5" s="1280"/>
      <c r="W5" s="1281"/>
    </row>
    <row r="6" spans="1:23" x14ac:dyDescent="0.25">
      <c r="B6" s="88" t="s">
        <v>1892</v>
      </c>
      <c r="E6" s="7"/>
      <c r="J6" s="1279"/>
      <c r="K6" s="1280"/>
      <c r="L6" s="1280"/>
      <c r="M6" s="1280"/>
      <c r="N6" s="1280"/>
      <c r="O6" s="1280"/>
      <c r="P6" s="1280"/>
      <c r="Q6" s="1280"/>
      <c r="R6" s="1280"/>
      <c r="S6" s="1280"/>
      <c r="T6" s="1280"/>
      <c r="U6" s="1280"/>
      <c r="V6" s="1280"/>
      <c r="W6" s="1281"/>
    </row>
    <row r="7" spans="1:23" x14ac:dyDescent="0.25">
      <c r="J7" s="1279"/>
      <c r="K7" s="1280"/>
      <c r="L7" s="1280"/>
      <c r="M7" s="1280"/>
      <c r="N7" s="1280"/>
      <c r="O7" s="1280"/>
      <c r="P7" s="1280"/>
      <c r="Q7" s="1280"/>
      <c r="R7" s="1280"/>
      <c r="S7" s="1280"/>
      <c r="T7" s="1280"/>
      <c r="U7" s="1280"/>
      <c r="V7" s="1280"/>
      <c r="W7" s="1281"/>
    </row>
    <row r="8" spans="1:23" x14ac:dyDescent="0.25">
      <c r="J8" s="1279"/>
      <c r="K8" s="1280"/>
      <c r="L8" s="1280"/>
      <c r="M8" s="1280"/>
      <c r="N8" s="1280"/>
      <c r="O8" s="1280"/>
      <c r="P8" s="1280"/>
      <c r="Q8" s="1280"/>
      <c r="R8" s="1280"/>
      <c r="S8" s="1280"/>
      <c r="T8" s="1280"/>
      <c r="U8" s="1280"/>
      <c r="V8" s="1280"/>
      <c r="W8" s="1281"/>
    </row>
    <row r="9" spans="1:23" x14ac:dyDescent="0.25">
      <c r="J9" s="1279"/>
      <c r="K9" s="1280"/>
      <c r="L9" s="1280"/>
      <c r="M9" s="1280"/>
      <c r="N9" s="1280"/>
      <c r="O9" s="1280"/>
      <c r="P9" s="1280"/>
      <c r="Q9" s="1280"/>
      <c r="R9" s="1280"/>
      <c r="S9" s="1280"/>
      <c r="T9" s="1280"/>
      <c r="U9" s="1280"/>
      <c r="V9" s="1280"/>
      <c r="W9" s="1281"/>
    </row>
    <row r="10" spans="1:23" x14ac:dyDescent="0.25">
      <c r="J10" s="1279"/>
      <c r="K10" s="1280"/>
      <c r="L10" s="1280"/>
      <c r="M10" s="1280"/>
      <c r="N10" s="1280"/>
      <c r="O10" s="1280"/>
      <c r="P10" s="1280"/>
      <c r="Q10" s="1280"/>
      <c r="R10" s="1280"/>
      <c r="S10" s="1280"/>
      <c r="T10" s="1280"/>
      <c r="U10" s="1280"/>
      <c r="V10" s="1280"/>
      <c r="W10" s="1281"/>
    </row>
    <row r="11" spans="1:23" ht="11.25" customHeight="1" x14ac:dyDescent="0.25">
      <c r="A11" s="192" t="s">
        <v>1607</v>
      </c>
      <c r="B11" s="192"/>
      <c r="C11" s="192"/>
      <c r="D11" s="192"/>
      <c r="E11" s="1"/>
      <c r="F11" s="1"/>
      <c r="J11" s="1279"/>
      <c r="K11" s="1280"/>
      <c r="L11" s="1280"/>
      <c r="M11" s="1280"/>
      <c r="N11" s="1280"/>
      <c r="O11" s="1280"/>
      <c r="P11" s="1280"/>
      <c r="Q11" s="1280"/>
      <c r="R11" s="1280"/>
      <c r="S11" s="1280"/>
      <c r="T11" s="1280"/>
      <c r="U11" s="1280"/>
      <c r="V11" s="1280"/>
      <c r="W11" s="1281"/>
    </row>
    <row r="12" spans="1:23" x14ac:dyDescent="0.25">
      <c r="A12" s="895"/>
      <c r="B12" s="791">
        <v>45291</v>
      </c>
      <c r="C12" s="895"/>
      <c r="D12" s="895"/>
      <c r="E12" s="166"/>
      <c r="J12" s="1279"/>
      <c r="K12" s="1280"/>
      <c r="L12" s="1280"/>
      <c r="M12" s="1280"/>
      <c r="N12" s="1280"/>
      <c r="O12" s="1280"/>
      <c r="P12" s="1280"/>
      <c r="Q12" s="1280"/>
      <c r="R12" s="1280"/>
      <c r="S12" s="1280"/>
      <c r="T12" s="1280"/>
      <c r="U12" s="1280"/>
      <c r="V12" s="1280"/>
      <c r="W12" s="1281"/>
    </row>
    <row r="13" spans="1:23" x14ac:dyDescent="0.25">
      <c r="B13" s="896" t="s">
        <v>1719</v>
      </c>
      <c r="C13" s="896" t="s">
        <v>1720</v>
      </c>
      <c r="D13" s="896" t="s">
        <v>1721</v>
      </c>
      <c r="E13" s="762" t="s">
        <v>1722</v>
      </c>
      <c r="F13" s="896" t="s">
        <v>1723</v>
      </c>
      <c r="J13" s="1279"/>
      <c r="K13" s="1280"/>
      <c r="L13" s="1280"/>
      <c r="M13" s="1280"/>
      <c r="N13" s="1280"/>
      <c r="O13" s="1280"/>
      <c r="P13" s="1280"/>
      <c r="Q13" s="1280"/>
      <c r="R13" s="1280"/>
      <c r="S13" s="1280"/>
      <c r="T13" s="1280"/>
      <c r="U13" s="1280"/>
      <c r="V13" s="1280"/>
      <c r="W13" s="1281"/>
    </row>
    <row r="14" spans="1:23" ht="63.5" thickBot="1" x14ac:dyDescent="0.3">
      <c r="B14" s="766" t="s">
        <v>1888</v>
      </c>
      <c r="C14" s="766" t="s">
        <v>1889</v>
      </c>
      <c r="D14" s="766" t="s">
        <v>1746</v>
      </c>
      <c r="E14" s="897" t="s">
        <v>1890</v>
      </c>
      <c r="F14" s="765" t="s">
        <v>1891</v>
      </c>
      <c r="J14" s="1282"/>
      <c r="K14" s="1283"/>
      <c r="L14" s="1283"/>
      <c r="M14" s="1283"/>
      <c r="N14" s="1283"/>
      <c r="O14" s="1283"/>
      <c r="P14" s="1283"/>
      <c r="Q14" s="1283"/>
      <c r="R14" s="1283"/>
      <c r="S14" s="1283"/>
      <c r="T14" s="1283"/>
      <c r="U14" s="1283"/>
      <c r="V14" s="1283"/>
      <c r="W14" s="1284"/>
    </row>
    <row r="15" spans="1:23" x14ac:dyDescent="0.25">
      <c r="A15" s="846">
        <v>1</v>
      </c>
      <c r="B15" s="898">
        <v>2305.9522572699998</v>
      </c>
      <c r="C15" s="899">
        <v>2.3636682567629401E-3</v>
      </c>
      <c r="D15" s="762">
        <v>0</v>
      </c>
      <c r="E15" s="900">
        <v>1.9280697445074733</v>
      </c>
      <c r="F15" s="762">
        <v>9</v>
      </c>
    </row>
    <row r="16" spans="1:23" x14ac:dyDescent="0.25">
      <c r="B16" s="88" t="s">
        <v>1892</v>
      </c>
      <c r="E16" s="7"/>
    </row>
    <row r="17" spans="2:3" x14ac:dyDescent="0.25">
      <c r="B17" s="88" t="s">
        <v>1893</v>
      </c>
      <c r="C17" s="901"/>
    </row>
    <row r="22" spans="2:3" ht="10.5" customHeight="1" x14ac:dyDescent="0.25"/>
    <row r="27" spans="2:3" x14ac:dyDescent="0.25">
      <c r="C27" s="902"/>
    </row>
  </sheetData>
  <mergeCells count="1">
    <mergeCell ref="J1:W14"/>
  </mergeCells>
  <hyperlinks>
    <hyperlink ref="H1" location="Index!A1" display="Index" xr:uid="{0F2B731A-CE53-4FBF-8DCA-098982E87D9D}"/>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C334B-1AAA-4726-84E9-AF482685603C}">
  <dimension ref="A1:AG61"/>
  <sheetViews>
    <sheetView topLeftCell="L13" zoomScale="85" zoomScaleNormal="85" workbookViewId="0">
      <selection activeCell="R9" sqref="R9"/>
    </sheetView>
  </sheetViews>
  <sheetFormatPr defaultColWidth="8.81640625" defaultRowHeight="10.5" x14ac:dyDescent="0.25"/>
  <cols>
    <col min="1" max="1" width="3" style="88" bestFit="1" customWidth="1"/>
    <col min="2" max="2" width="61.453125" style="88" bestFit="1" customWidth="1"/>
    <col min="3" max="3" width="13.90625" style="88" bestFit="1" customWidth="1"/>
    <col min="4" max="4" width="16.453125" style="88" bestFit="1" customWidth="1"/>
    <col min="5" max="10" width="16" style="88" customWidth="1"/>
    <col min="11" max="11" width="17.54296875" style="88" customWidth="1"/>
    <col min="12" max="12" width="14.1796875" style="88" bestFit="1" customWidth="1"/>
    <col min="13" max="13" width="12" style="88" customWidth="1"/>
    <col min="14" max="14" width="8.81640625" style="88"/>
    <col min="15" max="15" width="13.54296875" style="88" bestFit="1" customWidth="1"/>
    <col min="16" max="16" width="13" style="88" bestFit="1" customWidth="1"/>
    <col min="17" max="19" width="8.81640625" style="88"/>
    <col min="20" max="33" width="16.54296875" style="88" customWidth="1"/>
    <col min="34" max="16384" width="8.81640625" style="88"/>
  </cols>
  <sheetData>
    <row r="1" spans="1:33" ht="10.9" customHeight="1" x14ac:dyDescent="0.25">
      <c r="A1" s="192" t="s">
        <v>1609</v>
      </c>
      <c r="B1" s="192"/>
      <c r="C1" s="1"/>
      <c r="D1" s="192"/>
      <c r="E1" s="192"/>
      <c r="F1" s="1"/>
      <c r="G1" s="192"/>
      <c r="H1" s="192"/>
      <c r="I1" s="1"/>
      <c r="J1" s="192"/>
      <c r="K1" s="192"/>
      <c r="L1" s="1"/>
      <c r="M1" s="192"/>
      <c r="N1" s="192"/>
      <c r="O1" s="1"/>
      <c r="P1" s="192"/>
      <c r="R1" s="1" t="s">
        <v>71</v>
      </c>
      <c r="T1" s="1276" t="s">
        <v>1894</v>
      </c>
      <c r="U1" s="1277"/>
      <c r="V1" s="1277"/>
      <c r="W1" s="1277"/>
      <c r="X1" s="1277"/>
      <c r="Y1" s="1277"/>
      <c r="Z1" s="1277"/>
      <c r="AA1" s="1277"/>
      <c r="AB1" s="1277"/>
      <c r="AC1" s="1277"/>
      <c r="AD1" s="1277"/>
      <c r="AE1" s="1277"/>
      <c r="AF1" s="1277"/>
      <c r="AG1" s="1278"/>
    </row>
    <row r="2" spans="1:33" ht="14.5" customHeight="1" x14ac:dyDescent="0.25">
      <c r="A2" s="895"/>
      <c r="B2" s="791">
        <v>45473</v>
      </c>
      <c r="C2" s="166"/>
      <c r="D2" s="895"/>
      <c r="E2" s="895"/>
      <c r="F2" s="166"/>
      <c r="G2" s="895"/>
      <c r="H2" s="895"/>
      <c r="I2" s="166"/>
      <c r="J2" s="895"/>
      <c r="K2" s="895"/>
      <c r="L2" s="166"/>
      <c r="M2" s="895"/>
      <c r="N2" s="895"/>
      <c r="O2" s="166"/>
      <c r="P2" s="895"/>
      <c r="R2" s="166"/>
      <c r="T2" s="1279"/>
      <c r="U2" s="1304"/>
      <c r="V2" s="1304"/>
      <c r="W2" s="1304"/>
      <c r="X2" s="1304"/>
      <c r="Y2" s="1304"/>
      <c r="Z2" s="1304"/>
      <c r="AA2" s="1304"/>
      <c r="AB2" s="1304"/>
      <c r="AC2" s="1304"/>
      <c r="AD2" s="1304"/>
      <c r="AE2" s="1304"/>
      <c r="AF2" s="1304"/>
      <c r="AG2" s="1281"/>
    </row>
    <row r="3" spans="1:33" ht="14.5" customHeight="1" x14ac:dyDescent="0.25">
      <c r="B3" s="903" t="s">
        <v>1719</v>
      </c>
      <c r="C3" s="904" t="s">
        <v>1720</v>
      </c>
      <c r="D3" s="904" t="s">
        <v>1721</v>
      </c>
      <c r="E3" s="904" t="s">
        <v>1722</v>
      </c>
      <c r="F3" s="904" t="s">
        <v>1723</v>
      </c>
      <c r="G3" s="904" t="s">
        <v>1724</v>
      </c>
      <c r="H3" s="904" t="s">
        <v>1725</v>
      </c>
      <c r="I3" s="904" t="s">
        <v>1726</v>
      </c>
      <c r="J3" s="904" t="s">
        <v>1727</v>
      </c>
      <c r="K3" s="904" t="s">
        <v>1728</v>
      </c>
      <c r="L3" s="904" t="s">
        <v>1729</v>
      </c>
      <c r="M3" s="53" t="s">
        <v>1730</v>
      </c>
      <c r="N3" s="53" t="s">
        <v>1731</v>
      </c>
      <c r="O3" s="53" t="s">
        <v>1732</v>
      </c>
      <c r="P3" s="53" t="s">
        <v>1895</v>
      </c>
      <c r="T3" s="1279"/>
      <c r="U3" s="1304"/>
      <c r="V3" s="1304"/>
      <c r="W3" s="1304"/>
      <c r="X3" s="1304"/>
      <c r="Y3" s="1304"/>
      <c r="Z3" s="1304"/>
      <c r="AA3" s="1304"/>
      <c r="AB3" s="1304"/>
      <c r="AC3" s="1304"/>
      <c r="AD3" s="1304"/>
      <c r="AE3" s="1304"/>
      <c r="AF3" s="1304"/>
      <c r="AG3" s="1281"/>
    </row>
    <row r="4" spans="1:33" ht="14.5" customHeight="1" x14ac:dyDescent="0.25">
      <c r="B4" s="1136" t="s">
        <v>1896</v>
      </c>
      <c r="C4" s="1319" t="s">
        <v>1736</v>
      </c>
      <c r="D4" s="1320"/>
      <c r="E4" s="1320"/>
      <c r="F4" s="1320"/>
      <c r="G4" s="1320"/>
      <c r="H4" s="1320"/>
      <c r="I4" s="1320"/>
      <c r="J4" s="1320"/>
      <c r="K4" s="1320"/>
      <c r="L4" s="1320"/>
      <c r="M4" s="1320"/>
      <c r="N4" s="1320"/>
      <c r="O4" s="1320"/>
      <c r="P4" s="1321"/>
      <c r="T4" s="1279"/>
      <c r="U4" s="1304"/>
      <c r="V4" s="1304"/>
      <c r="W4" s="1304"/>
      <c r="X4" s="1304"/>
      <c r="Y4" s="1304"/>
      <c r="Z4" s="1304"/>
      <c r="AA4" s="1304"/>
      <c r="AB4" s="1304"/>
      <c r="AC4" s="1304"/>
      <c r="AD4" s="1304"/>
      <c r="AE4" s="1304"/>
      <c r="AF4" s="1304"/>
      <c r="AG4" s="1281"/>
    </row>
    <row r="5" spans="1:33" ht="14.5" customHeight="1" x14ac:dyDescent="0.25">
      <c r="B5" s="1137"/>
      <c r="C5" s="905"/>
      <c r="D5" s="1119" t="s">
        <v>1897</v>
      </c>
      <c r="E5" s="1132"/>
      <c r="F5" s="1132"/>
      <c r="G5" s="1132"/>
      <c r="H5" s="1132"/>
      <c r="I5" s="1132"/>
      <c r="J5" s="1132"/>
      <c r="K5" s="1132"/>
      <c r="L5" s="1132"/>
      <c r="M5" s="1132"/>
      <c r="N5" s="1132"/>
      <c r="O5" s="1132"/>
      <c r="P5" s="1120"/>
      <c r="T5" s="1279"/>
      <c r="U5" s="1304"/>
      <c r="V5" s="1304"/>
      <c r="W5" s="1304"/>
      <c r="X5" s="1304"/>
      <c r="Y5" s="1304"/>
      <c r="Z5" s="1304"/>
      <c r="AA5" s="1304"/>
      <c r="AB5" s="1304"/>
      <c r="AC5" s="1304"/>
      <c r="AD5" s="1304"/>
      <c r="AE5" s="1304"/>
      <c r="AF5" s="1304"/>
      <c r="AG5" s="1281"/>
    </row>
    <row r="6" spans="1:33" ht="36" customHeight="1" x14ac:dyDescent="0.25">
      <c r="B6" s="1137"/>
      <c r="C6" s="905"/>
      <c r="D6" s="1119" t="s">
        <v>1898</v>
      </c>
      <c r="E6" s="1132"/>
      <c r="F6" s="1132"/>
      <c r="G6" s="1132"/>
      <c r="H6" s="1120"/>
      <c r="I6" s="1322" t="s">
        <v>1899</v>
      </c>
      <c r="J6" s="1322" t="s">
        <v>1900</v>
      </c>
      <c r="K6" s="1324" t="s">
        <v>1901</v>
      </c>
      <c r="L6" s="1136" t="s">
        <v>1749</v>
      </c>
      <c r="M6" s="1136" t="s">
        <v>1750</v>
      </c>
      <c r="N6" s="1201" t="s">
        <v>1431</v>
      </c>
      <c r="O6" s="1325"/>
      <c r="P6" s="1326"/>
      <c r="T6" s="1279"/>
      <c r="U6" s="1304"/>
      <c r="V6" s="1304"/>
      <c r="W6" s="1304"/>
      <c r="X6" s="1304"/>
      <c r="Y6" s="1304"/>
      <c r="Z6" s="1304"/>
      <c r="AA6" s="1304"/>
      <c r="AB6" s="1304"/>
      <c r="AC6" s="1304"/>
      <c r="AD6" s="1304"/>
      <c r="AE6" s="1304"/>
      <c r="AF6" s="1304"/>
      <c r="AG6" s="1281"/>
    </row>
    <row r="7" spans="1:33" ht="31.5" x14ac:dyDescent="0.25">
      <c r="B7" s="1138"/>
      <c r="C7" s="905"/>
      <c r="D7" s="767" t="s">
        <v>1740</v>
      </c>
      <c r="E7" s="767" t="s">
        <v>1741</v>
      </c>
      <c r="F7" s="767" t="s">
        <v>1742</v>
      </c>
      <c r="G7" s="767" t="s">
        <v>1743</v>
      </c>
      <c r="H7" s="906" t="s">
        <v>1744</v>
      </c>
      <c r="I7" s="1323"/>
      <c r="J7" s="1323"/>
      <c r="K7" s="1048"/>
      <c r="L7" s="1138"/>
      <c r="M7" s="1138"/>
      <c r="N7" s="907"/>
      <c r="O7" s="769" t="s">
        <v>1902</v>
      </c>
      <c r="P7" s="769" t="s">
        <v>1750</v>
      </c>
      <c r="T7" s="1279"/>
      <c r="U7" s="1304"/>
      <c r="V7" s="1304"/>
      <c r="W7" s="1304"/>
      <c r="X7" s="1304"/>
      <c r="Y7" s="1304"/>
      <c r="Z7" s="1304"/>
      <c r="AA7" s="1304"/>
      <c r="AB7" s="1304"/>
      <c r="AC7" s="1304"/>
      <c r="AD7" s="1304"/>
      <c r="AE7" s="1304"/>
      <c r="AF7" s="1304"/>
      <c r="AG7" s="1281"/>
    </row>
    <row r="8" spans="1:33" ht="15" customHeight="1" x14ac:dyDescent="0.25">
      <c r="A8" s="908">
        <v>1</v>
      </c>
      <c r="B8" s="876" t="s">
        <v>1753</v>
      </c>
      <c r="C8" s="909">
        <v>2972.4153828894409</v>
      </c>
      <c r="D8" s="910">
        <v>361.55357437784471</v>
      </c>
      <c r="E8" s="910">
        <v>117.28512154596602</v>
      </c>
      <c r="F8" s="910">
        <v>70.073711042649649</v>
      </c>
      <c r="G8" s="910">
        <v>4.4367338892541284</v>
      </c>
      <c r="H8" s="909">
        <v>4.1733204381886306</v>
      </c>
      <c r="I8" s="911">
        <v>478.09226866799293</v>
      </c>
      <c r="J8" s="911">
        <v>35.664291808178895</v>
      </c>
      <c r="K8" s="911">
        <v>39.592580379542099</v>
      </c>
      <c r="L8" s="911">
        <v>74.420935150883594</v>
      </c>
      <c r="M8" s="911">
        <v>19.735945001699772</v>
      </c>
      <c r="N8" s="911">
        <v>-9.3377863697958734</v>
      </c>
      <c r="O8" s="910">
        <v>-1.2986084773239788</v>
      </c>
      <c r="P8" s="911">
        <v>-7.4564829083808606</v>
      </c>
      <c r="T8" s="1279"/>
      <c r="U8" s="1304"/>
      <c r="V8" s="1304"/>
      <c r="W8" s="1304"/>
      <c r="X8" s="1304"/>
      <c r="Y8" s="1304"/>
      <c r="Z8" s="1304"/>
      <c r="AA8" s="1304"/>
      <c r="AB8" s="1304"/>
      <c r="AC8" s="1304"/>
      <c r="AD8" s="1304"/>
      <c r="AE8" s="1304"/>
      <c r="AF8" s="1304"/>
      <c r="AG8" s="1281"/>
    </row>
    <row r="9" spans="1:33" ht="15" customHeight="1" x14ac:dyDescent="0.25">
      <c r="A9" s="908">
        <v>2</v>
      </c>
      <c r="B9" s="876" t="s">
        <v>1754</v>
      </c>
      <c r="C9" s="909">
        <v>7356.7481253878232</v>
      </c>
      <c r="D9" s="910">
        <v>1526.0558298207554</v>
      </c>
      <c r="E9" s="910">
        <v>533.48331586528866</v>
      </c>
      <c r="F9" s="910">
        <v>205.34897451121515</v>
      </c>
      <c r="G9" s="910">
        <v>0</v>
      </c>
      <c r="H9" s="909">
        <v>3.1357072330376718</v>
      </c>
      <c r="I9" s="911">
        <v>1930.543974409404</v>
      </c>
      <c r="J9" s="911">
        <v>310.0645975369265</v>
      </c>
      <c r="K9" s="911">
        <v>24.279548250927689</v>
      </c>
      <c r="L9" s="911">
        <v>485.60454983612414</v>
      </c>
      <c r="M9" s="911">
        <v>17.076454177016441</v>
      </c>
      <c r="N9" s="911">
        <v>-21.183522830706245</v>
      </c>
      <c r="O9" s="910">
        <v>-14.474716488127129</v>
      </c>
      <c r="P9" s="911">
        <v>-5.6136888853935361</v>
      </c>
      <c r="T9" s="1279"/>
      <c r="U9" s="1304"/>
      <c r="V9" s="1304"/>
      <c r="W9" s="1304"/>
      <c r="X9" s="1304"/>
      <c r="Y9" s="1304"/>
      <c r="Z9" s="1304"/>
      <c r="AA9" s="1304"/>
      <c r="AB9" s="1304"/>
      <c r="AC9" s="1304"/>
      <c r="AD9" s="1304"/>
      <c r="AE9" s="1304"/>
      <c r="AF9" s="1304"/>
      <c r="AG9" s="1281"/>
    </row>
    <row r="10" spans="1:33" ht="15" customHeight="1" x14ac:dyDescent="0.25">
      <c r="A10" s="908">
        <v>3</v>
      </c>
      <c r="B10" s="876" t="s">
        <v>1760</v>
      </c>
      <c r="C10" s="909">
        <v>46389.942880994531</v>
      </c>
      <c r="D10" s="910">
        <v>14732.116231313146</v>
      </c>
      <c r="E10" s="910">
        <v>1608.3796777841787</v>
      </c>
      <c r="F10" s="910">
        <v>690.44354044488045</v>
      </c>
      <c r="G10" s="910">
        <v>26.92054661698565</v>
      </c>
      <c r="H10" s="909">
        <v>2.8104710510741242</v>
      </c>
      <c r="I10" s="911">
        <v>11453.036707339352</v>
      </c>
      <c r="J10" s="911">
        <v>5210.6815093384121</v>
      </c>
      <c r="K10" s="911">
        <v>394.14177948142458</v>
      </c>
      <c r="L10" s="911">
        <v>1603.6864165225702</v>
      </c>
      <c r="M10" s="911">
        <v>334.35901887509442</v>
      </c>
      <c r="N10" s="911">
        <v>-221.86782815521639</v>
      </c>
      <c r="O10" s="910">
        <v>-47.028941151465197</v>
      </c>
      <c r="P10" s="911">
        <v>-154.96656349751859</v>
      </c>
      <c r="T10" s="1279"/>
      <c r="U10" s="1304"/>
      <c r="V10" s="1304"/>
      <c r="W10" s="1304"/>
      <c r="X10" s="1304"/>
      <c r="Y10" s="1304"/>
      <c r="Z10" s="1304"/>
      <c r="AA10" s="1304"/>
      <c r="AB10" s="1304"/>
      <c r="AC10" s="1304"/>
      <c r="AD10" s="1304"/>
      <c r="AE10" s="1304"/>
      <c r="AF10" s="1304"/>
      <c r="AG10" s="1281"/>
    </row>
    <row r="11" spans="1:33" ht="15" customHeight="1" x14ac:dyDescent="0.25">
      <c r="A11" s="908">
        <v>4</v>
      </c>
      <c r="B11" s="876" t="s">
        <v>1785</v>
      </c>
      <c r="C11" s="909">
        <v>19239.858545659343</v>
      </c>
      <c r="D11" s="910">
        <v>2253.2286289479207</v>
      </c>
      <c r="E11" s="910">
        <v>1172.8496929255643</v>
      </c>
      <c r="F11" s="910">
        <v>1212.3032597996159</v>
      </c>
      <c r="G11" s="910">
        <v>227.85143859452518</v>
      </c>
      <c r="H11" s="909">
        <v>5.2744098218201172</v>
      </c>
      <c r="I11" s="911">
        <v>3519.4712129690729</v>
      </c>
      <c r="J11" s="911">
        <v>1246.3339214257196</v>
      </c>
      <c r="K11" s="911">
        <v>100.42788587283518</v>
      </c>
      <c r="L11" s="911">
        <v>520.71678748716317</v>
      </c>
      <c r="M11" s="911">
        <v>171.80976349290722</v>
      </c>
      <c r="N11" s="911">
        <v>-48.726736736120749</v>
      </c>
      <c r="O11" s="910">
        <v>-1.8252069365057162</v>
      </c>
      <c r="P11" s="911">
        <v>-44.538027235211693</v>
      </c>
      <c r="T11" s="1279"/>
      <c r="U11" s="1304"/>
      <c r="V11" s="1304"/>
      <c r="W11" s="1304"/>
      <c r="X11" s="1304"/>
      <c r="Y11" s="1304"/>
      <c r="Z11" s="1304"/>
      <c r="AA11" s="1304"/>
      <c r="AB11" s="1304"/>
      <c r="AC11" s="1304"/>
      <c r="AD11" s="1304"/>
      <c r="AE11" s="1304"/>
      <c r="AF11" s="1304"/>
      <c r="AG11" s="1281"/>
    </row>
    <row r="12" spans="1:33" ht="15" customHeight="1" x14ac:dyDescent="0.25">
      <c r="A12" s="908">
        <v>5</v>
      </c>
      <c r="B12" s="876" t="s">
        <v>1790</v>
      </c>
      <c r="C12" s="909">
        <v>2808.0400998781993</v>
      </c>
      <c r="D12" s="910">
        <v>50.115641502770885</v>
      </c>
      <c r="E12" s="910">
        <v>1.4422805239376073</v>
      </c>
      <c r="F12" s="910">
        <v>0.20473198005550799</v>
      </c>
      <c r="G12" s="910">
        <v>0</v>
      </c>
      <c r="H12" s="909">
        <v>2.6885095112007749</v>
      </c>
      <c r="I12" s="911">
        <v>2.8758410725510992</v>
      </c>
      <c r="J12" s="911">
        <v>48.886699405905162</v>
      </c>
      <c r="K12" s="911">
        <v>1.1352830776521806E-4</v>
      </c>
      <c r="L12" s="911">
        <v>3.1874651657731903</v>
      </c>
      <c r="M12" s="911">
        <v>1.3733899184905758E-2</v>
      </c>
      <c r="N12" s="911">
        <v>-0.11455078656089754</v>
      </c>
      <c r="O12" s="910">
        <v>-3.6001693310907731E-2</v>
      </c>
      <c r="P12" s="911">
        <v>-9.3797591215348704E-3</v>
      </c>
      <c r="T12" s="1279"/>
      <c r="U12" s="1304"/>
      <c r="V12" s="1304"/>
      <c r="W12" s="1304"/>
      <c r="X12" s="1304"/>
      <c r="Y12" s="1304"/>
      <c r="Z12" s="1304"/>
      <c r="AA12" s="1304"/>
      <c r="AB12" s="1304"/>
      <c r="AC12" s="1304"/>
      <c r="AD12" s="1304"/>
      <c r="AE12" s="1304"/>
      <c r="AF12" s="1304"/>
      <c r="AG12" s="1281"/>
    </row>
    <row r="13" spans="1:33" ht="15" customHeight="1" x14ac:dyDescent="0.25">
      <c r="A13" s="908">
        <v>6</v>
      </c>
      <c r="B13" s="876" t="s">
        <v>1791</v>
      </c>
      <c r="C13" s="909">
        <v>9706.5136895764572</v>
      </c>
      <c r="D13" s="910">
        <v>3220.5773816768001</v>
      </c>
      <c r="E13" s="910">
        <v>563.11456489474494</v>
      </c>
      <c r="F13" s="910">
        <v>544.13628787954929</v>
      </c>
      <c r="G13" s="910">
        <v>4.7052290899167462</v>
      </c>
      <c r="H13" s="909">
        <v>4.1464091063732207</v>
      </c>
      <c r="I13" s="911">
        <v>3717.9872328103233</v>
      </c>
      <c r="J13" s="911">
        <v>427.99050790366999</v>
      </c>
      <c r="K13" s="911">
        <v>186.55572282701814</v>
      </c>
      <c r="L13" s="911">
        <v>552.30429503059418</v>
      </c>
      <c r="M13" s="911">
        <v>163.50214391992594</v>
      </c>
      <c r="N13" s="911">
        <v>-91.56009476293093</v>
      </c>
      <c r="O13" s="910">
        <v>-10.854488780226731</v>
      </c>
      <c r="P13" s="911">
        <v>-75.613357723570672</v>
      </c>
      <c r="T13" s="1279"/>
      <c r="U13" s="1304"/>
      <c r="V13" s="1304"/>
      <c r="W13" s="1304"/>
      <c r="X13" s="1304"/>
      <c r="Y13" s="1304"/>
      <c r="Z13" s="1304"/>
      <c r="AA13" s="1304"/>
      <c r="AB13" s="1304"/>
      <c r="AC13" s="1304"/>
      <c r="AD13" s="1304"/>
      <c r="AE13" s="1304"/>
      <c r="AF13" s="1304"/>
      <c r="AG13" s="1281"/>
    </row>
    <row r="14" spans="1:33" ht="15" customHeight="1" x14ac:dyDescent="0.25">
      <c r="A14" s="908">
        <v>7</v>
      </c>
      <c r="B14" s="876" t="s">
        <v>1795</v>
      </c>
      <c r="C14" s="909">
        <v>36160.348582729959</v>
      </c>
      <c r="D14" s="910">
        <v>5827.4206880224601</v>
      </c>
      <c r="E14" s="910">
        <v>522.04692795523351</v>
      </c>
      <c r="F14" s="910">
        <v>325.86261227271513</v>
      </c>
      <c r="G14" s="910">
        <v>5.515356771865437</v>
      </c>
      <c r="H14" s="909">
        <v>3.201657374599217</v>
      </c>
      <c r="I14" s="911">
        <v>4678.3255125587657</v>
      </c>
      <c r="J14" s="911">
        <v>2002.5200724635126</v>
      </c>
      <c r="K14" s="911">
        <v>0</v>
      </c>
      <c r="L14" s="911">
        <v>750.70735616774425</v>
      </c>
      <c r="M14" s="911">
        <v>332.50774707722888</v>
      </c>
      <c r="N14" s="911">
        <v>-163.81226673221502</v>
      </c>
      <c r="O14" s="910">
        <v>-6.8204766594234956</v>
      </c>
      <c r="P14" s="911">
        <v>-152.23423238147763</v>
      </c>
      <c r="T14" s="1279"/>
      <c r="U14" s="1304"/>
      <c r="V14" s="1304"/>
      <c r="W14" s="1304"/>
      <c r="X14" s="1304"/>
      <c r="Y14" s="1304"/>
      <c r="Z14" s="1304"/>
      <c r="AA14" s="1304"/>
      <c r="AB14" s="1304"/>
      <c r="AC14" s="1304"/>
      <c r="AD14" s="1304"/>
      <c r="AE14" s="1304"/>
      <c r="AF14" s="1304"/>
      <c r="AG14" s="1281"/>
    </row>
    <row r="15" spans="1:33" ht="15" customHeight="1" x14ac:dyDescent="0.25">
      <c r="A15" s="908">
        <v>8</v>
      </c>
      <c r="B15" s="876" t="s">
        <v>1796</v>
      </c>
      <c r="C15" s="909">
        <v>25169.750746685466</v>
      </c>
      <c r="D15" s="910">
        <v>1965.0183477186768</v>
      </c>
      <c r="E15" s="910">
        <v>835.11367209067168</v>
      </c>
      <c r="F15" s="910">
        <v>474.68701524701152</v>
      </c>
      <c r="G15" s="910">
        <v>0.1444838</v>
      </c>
      <c r="H15" s="909">
        <v>3.3467989518120738</v>
      </c>
      <c r="I15" s="911">
        <v>2491.4286996592673</v>
      </c>
      <c r="J15" s="911">
        <v>780.47377111928279</v>
      </c>
      <c r="K15" s="911">
        <v>3.0610480778108529</v>
      </c>
      <c r="L15" s="911">
        <v>322.60477157074581</v>
      </c>
      <c r="M15" s="911">
        <v>62.610337343713233</v>
      </c>
      <c r="N15" s="911">
        <v>-21.441496582812523</v>
      </c>
      <c r="O15" s="910">
        <v>-2.2231623062161541</v>
      </c>
      <c r="P15" s="911">
        <v>-15.389435080978869</v>
      </c>
      <c r="T15" s="1279"/>
      <c r="U15" s="1304"/>
      <c r="V15" s="1304"/>
      <c r="W15" s="1304"/>
      <c r="X15" s="1304"/>
      <c r="Y15" s="1304"/>
      <c r="Z15" s="1304"/>
      <c r="AA15" s="1304"/>
      <c r="AB15" s="1304"/>
      <c r="AC15" s="1304"/>
      <c r="AD15" s="1304"/>
      <c r="AE15" s="1304"/>
      <c r="AF15" s="1304"/>
      <c r="AG15" s="1281"/>
    </row>
    <row r="16" spans="1:33" s="7" customFormat="1" ht="15" customHeight="1" x14ac:dyDescent="0.25">
      <c r="A16" s="908">
        <v>9</v>
      </c>
      <c r="B16" s="18" t="s">
        <v>1802</v>
      </c>
      <c r="C16" s="909">
        <v>2066.919450562094</v>
      </c>
      <c r="D16" s="910">
        <v>19.922373371768792</v>
      </c>
      <c r="E16" s="910">
        <v>3.6892740320076318</v>
      </c>
      <c r="F16" s="910">
        <v>8.6448129754172172</v>
      </c>
      <c r="G16" s="910">
        <v>0.41668425220001143</v>
      </c>
      <c r="H16" s="909">
        <v>4.0426430288887367</v>
      </c>
      <c r="I16" s="911">
        <v>13.213878204267795</v>
      </c>
      <c r="J16" s="911">
        <v>19.459266427125829</v>
      </c>
      <c r="K16" s="911">
        <v>0</v>
      </c>
      <c r="L16" s="911">
        <v>2.0857952115059426</v>
      </c>
      <c r="M16" s="911">
        <v>8.0165008420532935</v>
      </c>
      <c r="N16" s="911">
        <v>-3.6299005997049845</v>
      </c>
      <c r="O16" s="910">
        <v>-5.2455272243197633E-2</v>
      </c>
      <c r="P16" s="911">
        <v>-3.5481520910430495</v>
      </c>
      <c r="Q16" s="88"/>
      <c r="R16" s="88"/>
      <c r="S16" s="88"/>
      <c r="T16" s="1279"/>
      <c r="U16" s="1304"/>
      <c r="V16" s="1304"/>
      <c r="W16" s="1304"/>
      <c r="X16" s="1304"/>
      <c r="Y16" s="1304"/>
      <c r="Z16" s="1304"/>
      <c r="AA16" s="1304"/>
      <c r="AB16" s="1304"/>
      <c r="AC16" s="1304"/>
      <c r="AD16" s="1304"/>
      <c r="AE16" s="1304"/>
      <c r="AF16" s="1304"/>
      <c r="AG16" s="1281"/>
    </row>
    <row r="17" spans="1:33" ht="15" customHeight="1" x14ac:dyDescent="0.25">
      <c r="A17" s="908">
        <v>10</v>
      </c>
      <c r="B17" s="876" t="s">
        <v>1903</v>
      </c>
      <c r="C17" s="909">
        <v>16034.796524739992</v>
      </c>
      <c r="D17" s="910">
        <v>1285.4843534171853</v>
      </c>
      <c r="E17" s="910">
        <v>182.2300840059726</v>
      </c>
      <c r="F17" s="910">
        <v>91.252192695075479</v>
      </c>
      <c r="G17" s="910">
        <v>0.54934650552514264</v>
      </c>
      <c r="H17" s="909">
        <v>3.0712058372954436</v>
      </c>
      <c r="I17" s="911">
        <v>1193.4095373437553</v>
      </c>
      <c r="J17" s="911">
        <v>366.10091531970625</v>
      </c>
      <c r="K17" s="911">
        <v>5.5239602973959677E-3</v>
      </c>
      <c r="L17" s="911">
        <v>152.37625927003202</v>
      </c>
      <c r="M17" s="911">
        <v>200.84848120605793</v>
      </c>
      <c r="N17" s="911">
        <v>-154.24890943291456</v>
      </c>
      <c r="O17" s="910">
        <v>-4.8171868151306327</v>
      </c>
      <c r="P17" s="911">
        <v>-147.55517250475535</v>
      </c>
      <c r="T17" s="1279"/>
      <c r="U17" s="1304"/>
      <c r="V17" s="1304"/>
      <c r="W17" s="1304"/>
      <c r="X17" s="1304"/>
      <c r="Y17" s="1304"/>
      <c r="Z17" s="1304"/>
      <c r="AA17" s="1304"/>
      <c r="AB17" s="1304"/>
      <c r="AC17" s="1304"/>
      <c r="AD17" s="1304"/>
      <c r="AE17" s="1304"/>
      <c r="AF17" s="1304"/>
      <c r="AG17" s="1281"/>
    </row>
    <row r="18" spans="1:33" ht="15" customHeight="1" x14ac:dyDescent="0.25">
      <c r="A18" s="908">
        <v>11</v>
      </c>
      <c r="B18" s="876" t="s">
        <v>1904</v>
      </c>
      <c r="C18" s="909">
        <v>6576.8580518499957</v>
      </c>
      <c r="D18" s="910">
        <v>1578.5446053362946</v>
      </c>
      <c r="E18" s="910">
        <v>667.66250377421147</v>
      </c>
      <c r="F18" s="910">
        <v>651.76905416808791</v>
      </c>
      <c r="G18" s="910">
        <v>8.1180290394056538</v>
      </c>
      <c r="H18" s="909">
        <v>3.9210864067925084</v>
      </c>
      <c r="I18" s="911">
        <v>2767.9856060967973</v>
      </c>
      <c r="J18" s="911">
        <v>137.89538286052317</v>
      </c>
      <c r="K18" s="911">
        <v>0.21320336067314019</v>
      </c>
      <c r="L18" s="911">
        <v>371.87279585220699</v>
      </c>
      <c r="M18" s="911">
        <v>114.8025616054814</v>
      </c>
      <c r="N18" s="911">
        <v>-75.076947505297966</v>
      </c>
      <c r="O18" s="910">
        <v>-8.1403659968738147</v>
      </c>
      <c r="P18" s="911">
        <v>-64.075029857828497</v>
      </c>
      <c r="T18" s="1279"/>
      <c r="U18" s="1304"/>
      <c r="V18" s="1304"/>
      <c r="W18" s="1304"/>
      <c r="X18" s="1304"/>
      <c r="Y18" s="1304"/>
      <c r="Z18" s="1304"/>
      <c r="AA18" s="1304"/>
      <c r="AB18" s="1304"/>
      <c r="AC18" s="1304"/>
      <c r="AD18" s="1304"/>
      <c r="AE18" s="1304"/>
      <c r="AF18" s="1304"/>
      <c r="AG18" s="1281"/>
    </row>
    <row r="19" spans="1:33" ht="15" customHeight="1" x14ac:dyDescent="0.25">
      <c r="A19" s="908">
        <v>12</v>
      </c>
      <c r="B19" s="876" t="s">
        <v>1905</v>
      </c>
      <c r="C19" s="909">
        <v>12905.035257830012</v>
      </c>
      <c r="D19" s="910">
        <v>1944.0723338178291</v>
      </c>
      <c r="E19" s="910">
        <v>412.95831153999063</v>
      </c>
      <c r="F19" s="910">
        <v>169.63040727869384</v>
      </c>
      <c r="G19" s="910">
        <v>0.54301740600792603</v>
      </c>
      <c r="H19" s="909">
        <v>3.3221612378750907</v>
      </c>
      <c r="I19" s="911">
        <v>1993.5720488171694</v>
      </c>
      <c r="J19" s="911">
        <v>516.26281405296515</v>
      </c>
      <c r="K19" s="911">
        <v>17.369207172389448</v>
      </c>
      <c r="L19" s="911">
        <v>126.76134014728099</v>
      </c>
      <c r="M19" s="911">
        <v>96.449376975222989</v>
      </c>
      <c r="N19" s="911">
        <v>-57.984606757598961</v>
      </c>
      <c r="O19" s="910">
        <v>-4.6770454412408302</v>
      </c>
      <c r="P19" s="911">
        <v>-50.996157342893532</v>
      </c>
      <c r="T19" s="1279"/>
      <c r="U19" s="1304"/>
      <c r="V19" s="1304"/>
      <c r="W19" s="1304"/>
      <c r="X19" s="1304"/>
      <c r="Y19" s="1304"/>
      <c r="Z19" s="1304"/>
      <c r="AA19" s="1304"/>
      <c r="AB19" s="1304"/>
      <c r="AC19" s="1304"/>
      <c r="AD19" s="1304"/>
      <c r="AE19" s="1304"/>
      <c r="AF19" s="1304"/>
      <c r="AG19" s="1281"/>
    </row>
    <row r="20" spans="1:33" ht="15" customHeight="1" x14ac:dyDescent="0.25">
      <c r="A20" s="908">
        <v>13</v>
      </c>
      <c r="B20" s="876" t="s">
        <v>1906</v>
      </c>
      <c r="C20" s="909">
        <v>258.37741371999999</v>
      </c>
      <c r="D20" s="910">
        <v>10.832076877828337</v>
      </c>
      <c r="E20" s="910">
        <v>42.5</v>
      </c>
      <c r="F20" s="910">
        <v>107.5093627</v>
      </c>
      <c r="G20" s="910">
        <v>0</v>
      </c>
      <c r="H20" s="909">
        <v>4.8043157394052782</v>
      </c>
      <c r="I20" s="911">
        <v>160.83993970962842</v>
      </c>
      <c r="J20" s="911">
        <v>1.4988705419716707E-3</v>
      </c>
      <c r="K20" s="911">
        <v>9.9765793965916293E-7</v>
      </c>
      <c r="L20" s="911">
        <v>4.5089210290252125E-5</v>
      </c>
      <c r="M20" s="911">
        <v>0</v>
      </c>
      <c r="N20" s="911">
        <v>-1.6238963494680327E-2</v>
      </c>
      <c r="O20" s="910">
        <v>-8.7684535733032402E-7</v>
      </c>
      <c r="P20" s="911">
        <v>0</v>
      </c>
      <c r="T20" s="1279"/>
      <c r="U20" s="1304"/>
      <c r="V20" s="1304"/>
      <c r="W20" s="1304"/>
      <c r="X20" s="1304"/>
      <c r="Y20" s="1304"/>
      <c r="Z20" s="1304"/>
      <c r="AA20" s="1304"/>
      <c r="AB20" s="1304"/>
      <c r="AC20" s="1304"/>
      <c r="AD20" s="1304"/>
      <c r="AE20" s="1304"/>
      <c r="AF20" s="1304"/>
      <c r="AG20" s="1281"/>
    </row>
    <row r="21" spans="1:33" ht="15" customHeight="1" x14ac:dyDescent="0.25">
      <c r="A21" s="908">
        <v>14</v>
      </c>
      <c r="B21" s="876" t="s">
        <v>1907</v>
      </c>
      <c r="C21" s="909">
        <v>239.09133636000001</v>
      </c>
      <c r="D21" s="910">
        <v>19.042366711052299</v>
      </c>
      <c r="E21" s="910">
        <v>11.702773905604566</v>
      </c>
      <c r="F21" s="910">
        <v>5.7239585270886151</v>
      </c>
      <c r="G21" s="910">
        <v>0</v>
      </c>
      <c r="H21" s="909">
        <v>2.8305351159127694</v>
      </c>
      <c r="I21" s="911">
        <v>35.073230704868848</v>
      </c>
      <c r="J21" s="911">
        <v>1.3956981713470533</v>
      </c>
      <c r="K21" s="911">
        <v>1.7026752956085983E-4</v>
      </c>
      <c r="L21" s="911">
        <v>5.4959661002727849</v>
      </c>
      <c r="M21" s="911">
        <v>1.1763061723294024</v>
      </c>
      <c r="N21" s="911">
        <v>-0.96285971873994425</v>
      </c>
      <c r="O21" s="910">
        <v>-0.14732992559031916</v>
      </c>
      <c r="P21" s="911">
        <v>-0.70377043304516818</v>
      </c>
      <c r="T21" s="1279"/>
      <c r="U21" s="1304"/>
      <c r="V21" s="1304"/>
      <c r="W21" s="1304"/>
      <c r="X21" s="1304"/>
      <c r="Y21" s="1304"/>
      <c r="Z21" s="1304"/>
      <c r="AA21" s="1304"/>
      <c r="AB21" s="1304"/>
      <c r="AC21" s="1304"/>
      <c r="AD21" s="1304"/>
      <c r="AE21" s="1304"/>
      <c r="AF21" s="1304"/>
      <c r="AG21" s="1281"/>
    </row>
    <row r="22" spans="1:33" ht="15" customHeight="1" x14ac:dyDescent="0.25">
      <c r="A22" s="908">
        <v>15</v>
      </c>
      <c r="B22" s="876" t="s">
        <v>1908</v>
      </c>
      <c r="C22" s="909">
        <v>3767.3652150099997</v>
      </c>
      <c r="D22" s="910">
        <v>210.11547166322467</v>
      </c>
      <c r="E22" s="910">
        <v>139.7707204176819</v>
      </c>
      <c r="F22" s="910">
        <v>127.14846419768013</v>
      </c>
      <c r="G22" s="910">
        <v>0.774494456049024</v>
      </c>
      <c r="H22" s="909">
        <v>4.1522367233300859</v>
      </c>
      <c r="I22" s="911">
        <v>466.22933271731227</v>
      </c>
      <c r="J22" s="911">
        <v>11.578105233245244</v>
      </c>
      <c r="K22" s="911">
        <v>1.7127840778684163E-3</v>
      </c>
      <c r="L22" s="911">
        <v>47.442176499791486</v>
      </c>
      <c r="M22" s="911">
        <v>3.7856800722488426</v>
      </c>
      <c r="N22" s="911">
        <v>-4.9147783688531543</v>
      </c>
      <c r="O22" s="910">
        <v>-1.6766786130490312</v>
      </c>
      <c r="P22" s="911">
        <v>-2.5989201607478356</v>
      </c>
      <c r="T22" s="1279"/>
      <c r="U22" s="1304"/>
      <c r="V22" s="1304"/>
      <c r="W22" s="1304"/>
      <c r="X22" s="1304"/>
      <c r="Y22" s="1304"/>
      <c r="Z22" s="1304"/>
      <c r="AA22" s="1304"/>
      <c r="AB22" s="1304"/>
      <c r="AC22" s="1304"/>
      <c r="AD22" s="1304"/>
      <c r="AE22" s="1304"/>
      <c r="AF22" s="1304"/>
      <c r="AG22" s="1281"/>
    </row>
    <row r="23" spans="1:33" ht="15" customHeight="1" x14ac:dyDescent="0.25">
      <c r="A23" s="908">
        <v>16</v>
      </c>
      <c r="B23" s="876" t="s">
        <v>1909</v>
      </c>
      <c r="C23" s="909">
        <v>741.81262616000004</v>
      </c>
      <c r="D23" s="910">
        <v>24.189807493822105</v>
      </c>
      <c r="E23" s="910">
        <v>8.5079195222661106</v>
      </c>
      <c r="F23" s="910">
        <v>6.7053328428562002</v>
      </c>
      <c r="G23" s="910">
        <v>0.23960357888362765</v>
      </c>
      <c r="H23" s="909">
        <v>3.882419330266325</v>
      </c>
      <c r="I23" s="911">
        <v>32.188815891384962</v>
      </c>
      <c r="J23" s="911">
        <v>7.453613711631716</v>
      </c>
      <c r="K23" s="911">
        <v>2.3383481137192251E-4</v>
      </c>
      <c r="L23" s="911">
        <v>4.1205022604577124</v>
      </c>
      <c r="M23" s="911">
        <v>0.31282896102500102</v>
      </c>
      <c r="N23" s="912">
        <v>-0.39332914666755059</v>
      </c>
      <c r="O23" s="912">
        <v>-0.18266483938058609</v>
      </c>
      <c r="P23" s="912">
        <v>-0.15546398572239065</v>
      </c>
      <c r="T23" s="1279"/>
      <c r="U23" s="1304"/>
      <c r="V23" s="1304"/>
      <c r="W23" s="1304"/>
      <c r="X23" s="1304"/>
      <c r="Y23" s="1304"/>
      <c r="Z23" s="1304"/>
      <c r="AA23" s="1304"/>
      <c r="AB23" s="1304"/>
      <c r="AC23" s="1304"/>
      <c r="AD23" s="1304"/>
      <c r="AE23" s="1304"/>
      <c r="AF23" s="1304"/>
      <c r="AG23" s="1281"/>
    </row>
    <row r="24" spans="1:33" ht="15" customHeight="1" thickBot="1" x14ac:dyDescent="0.3">
      <c r="A24" s="908">
        <v>17</v>
      </c>
      <c r="B24" s="913" t="s">
        <v>1910</v>
      </c>
      <c r="C24" s="914">
        <v>696.47650256999952</v>
      </c>
      <c r="D24" s="915">
        <v>36.98414353203615</v>
      </c>
      <c r="E24" s="915">
        <v>14.279542911301498</v>
      </c>
      <c r="F24" s="915">
        <v>29.477923616447633</v>
      </c>
      <c r="G24" s="915">
        <v>0</v>
      </c>
      <c r="H24" s="915">
        <v>3.3092026865276476</v>
      </c>
      <c r="I24" s="915">
        <v>79.477296568917751</v>
      </c>
      <c r="J24" s="915">
        <v>1.2640292703850224</v>
      </c>
      <c r="K24" s="915">
        <v>2.8422048255180316E-4</v>
      </c>
      <c r="L24" s="915">
        <v>4.1426119694953236</v>
      </c>
      <c r="M24" s="915">
        <v>0.54913092929567697</v>
      </c>
      <c r="N24" s="915">
        <v>-0.66201390664477278</v>
      </c>
      <c r="O24" s="915">
        <v>-0.21937755734329478</v>
      </c>
      <c r="P24" s="915">
        <v>-0.31797113602633092</v>
      </c>
      <c r="T24" s="1279"/>
      <c r="U24" s="1304"/>
      <c r="V24" s="1304"/>
      <c r="W24" s="1304"/>
      <c r="X24" s="1304"/>
      <c r="Y24" s="1304"/>
      <c r="Z24" s="1304"/>
      <c r="AA24" s="1304"/>
      <c r="AB24" s="1304"/>
      <c r="AC24" s="1304"/>
      <c r="AD24" s="1304"/>
      <c r="AE24" s="1304"/>
      <c r="AF24" s="1304"/>
      <c r="AG24" s="1281"/>
    </row>
    <row r="25" spans="1:33" ht="15" customHeight="1" x14ac:dyDescent="0.25">
      <c r="A25" s="908">
        <v>18</v>
      </c>
      <c r="B25" s="916" t="s">
        <v>1911</v>
      </c>
      <c r="C25" s="917">
        <v>351296.4018812016</v>
      </c>
      <c r="D25" s="912">
        <v>435.39871388357403</v>
      </c>
      <c r="E25" s="912">
        <v>447.41785740491605</v>
      </c>
      <c r="F25" s="912">
        <v>2723.0507252096891</v>
      </c>
      <c r="G25" s="912">
        <v>6890.4071734098407</v>
      </c>
      <c r="H25" s="912">
        <v>23.756011614028004</v>
      </c>
      <c r="I25" s="912">
        <v>7565.5833801767794</v>
      </c>
      <c r="J25" s="912">
        <v>2856.8710940212386</v>
      </c>
      <c r="K25" s="912">
        <v>73.819995709999986</v>
      </c>
      <c r="L25" s="912">
        <v>561.12917135080306</v>
      </c>
      <c r="M25" s="912">
        <v>90.600274257359558</v>
      </c>
      <c r="N25" s="918">
        <v>-21.561130305525467</v>
      </c>
      <c r="O25" s="919">
        <v>-6.5825960297227946</v>
      </c>
      <c r="P25" s="918">
        <v>-12.999132693944029</v>
      </c>
      <c r="T25" s="1279"/>
      <c r="U25" s="1304"/>
      <c r="V25" s="1304"/>
      <c r="W25" s="1304"/>
      <c r="X25" s="1304"/>
      <c r="Y25" s="1304"/>
      <c r="Z25" s="1304"/>
      <c r="AA25" s="1304"/>
      <c r="AB25" s="1304"/>
      <c r="AC25" s="1304"/>
      <c r="AD25" s="1304"/>
      <c r="AE25" s="1304"/>
      <c r="AF25" s="1304"/>
      <c r="AG25" s="1281"/>
    </row>
    <row r="26" spans="1:33" ht="15" customHeight="1" x14ac:dyDescent="0.25">
      <c r="A26" s="908">
        <v>19</v>
      </c>
      <c r="B26" s="876" t="s">
        <v>1912</v>
      </c>
      <c r="C26" s="909">
        <v>66601.844313370995</v>
      </c>
      <c r="D26" s="910">
        <v>1128.2990343765641</v>
      </c>
      <c r="E26" s="910">
        <v>621.57565239463906</v>
      </c>
      <c r="F26" s="910">
        <v>352.06345537427302</v>
      </c>
      <c r="G26" s="910">
        <v>32.049059860620581</v>
      </c>
      <c r="H26" s="909">
        <v>5.9099563176282519</v>
      </c>
      <c r="I26" s="911">
        <v>1695.1567681393433</v>
      </c>
      <c r="J26" s="911">
        <v>438.83043386675325</v>
      </c>
      <c r="K26" s="911">
        <v>0</v>
      </c>
      <c r="L26" s="911">
        <v>306.69653590566736</v>
      </c>
      <c r="M26" s="911">
        <v>11.733035897937228</v>
      </c>
      <c r="N26" s="911">
        <v>-3.2852113509518168</v>
      </c>
      <c r="O26" s="910">
        <v>-1.4804520973240103</v>
      </c>
      <c r="P26" s="911">
        <v>-1.2710976515848817</v>
      </c>
      <c r="T26" s="1279"/>
      <c r="U26" s="1304"/>
      <c r="V26" s="1304"/>
      <c r="W26" s="1304"/>
      <c r="X26" s="1304"/>
      <c r="Y26" s="1304"/>
      <c r="Z26" s="1304"/>
      <c r="AA26" s="1304"/>
      <c r="AB26" s="1304"/>
      <c r="AC26" s="1304"/>
      <c r="AD26" s="1304"/>
      <c r="AE26" s="1304"/>
      <c r="AF26" s="1304"/>
      <c r="AG26" s="1281"/>
    </row>
    <row r="27" spans="1:33" ht="15" customHeight="1" x14ac:dyDescent="0.25">
      <c r="A27" s="920">
        <v>20</v>
      </c>
      <c r="B27" s="916" t="s">
        <v>1913</v>
      </c>
      <c r="C27" s="917">
        <v>1.9597778400000001</v>
      </c>
      <c r="D27" s="912"/>
      <c r="E27" s="912"/>
      <c r="F27" s="912"/>
      <c r="G27" s="912"/>
      <c r="H27" s="912"/>
      <c r="I27" s="912"/>
      <c r="J27" s="912"/>
      <c r="K27" s="912"/>
      <c r="L27" s="912"/>
      <c r="M27" s="912"/>
      <c r="N27" s="918"/>
      <c r="O27" s="919"/>
      <c r="P27" s="918"/>
      <c r="T27" s="1279"/>
      <c r="U27" s="1304"/>
      <c r="V27" s="1304"/>
      <c r="W27" s="1304"/>
      <c r="X27" s="1304"/>
      <c r="Y27" s="1304"/>
      <c r="Z27" s="1304"/>
      <c r="AA27" s="1304"/>
      <c r="AB27" s="1304"/>
      <c r="AC27" s="1304"/>
      <c r="AD27" s="1304"/>
      <c r="AE27" s="1304"/>
      <c r="AF27" s="1304"/>
      <c r="AG27" s="1281"/>
    </row>
    <row r="28" spans="1:33" ht="15" customHeight="1" x14ac:dyDescent="0.25">
      <c r="G28" s="921"/>
      <c r="H28" s="922"/>
      <c r="I28" s="921"/>
      <c r="J28" s="921"/>
      <c r="K28" s="921"/>
      <c r="L28" s="184"/>
      <c r="T28" s="1279"/>
      <c r="U28" s="1304"/>
      <c r="V28" s="1304"/>
      <c r="W28" s="1304"/>
      <c r="X28" s="1304"/>
      <c r="Y28" s="1304"/>
      <c r="Z28" s="1304"/>
      <c r="AA28" s="1304"/>
      <c r="AB28" s="1304"/>
      <c r="AC28" s="1304"/>
      <c r="AD28" s="1304"/>
      <c r="AE28" s="1304"/>
      <c r="AF28" s="1304"/>
      <c r="AG28" s="1281"/>
    </row>
    <row r="29" spans="1:33" ht="15" customHeight="1" x14ac:dyDescent="0.25">
      <c r="G29" s="921"/>
      <c r="H29" s="922"/>
      <c r="I29" s="922"/>
      <c r="J29" s="922"/>
      <c r="K29" s="922"/>
      <c r="L29" s="923"/>
      <c r="M29" s="924"/>
      <c r="N29" s="924"/>
      <c r="O29" s="924"/>
      <c r="T29" s="1279"/>
      <c r="U29" s="1304"/>
      <c r="V29" s="1304"/>
      <c r="W29" s="1304"/>
      <c r="X29" s="1304"/>
      <c r="Y29" s="1304"/>
      <c r="Z29" s="1304"/>
      <c r="AA29" s="1304"/>
      <c r="AB29" s="1304"/>
      <c r="AC29" s="1304"/>
      <c r="AD29" s="1304"/>
      <c r="AE29" s="1304"/>
      <c r="AF29" s="1304"/>
      <c r="AG29" s="1281"/>
    </row>
    <row r="30" spans="1:33" ht="15" customHeight="1" thickBot="1" x14ac:dyDescent="0.3">
      <c r="G30" s="921"/>
      <c r="H30" s="922"/>
      <c r="J30" s="921"/>
      <c r="K30" s="921"/>
      <c r="M30" s="922"/>
      <c r="N30" s="922"/>
      <c r="O30" s="922"/>
      <c r="T30" s="1282"/>
      <c r="U30" s="1283"/>
      <c r="V30" s="1283"/>
      <c r="W30" s="1283"/>
      <c r="X30" s="1283"/>
      <c r="Y30" s="1283"/>
      <c r="Z30" s="1283"/>
      <c r="AA30" s="1283"/>
      <c r="AB30" s="1283"/>
      <c r="AC30" s="1283"/>
      <c r="AD30" s="1283"/>
      <c r="AE30" s="1283"/>
      <c r="AF30" s="1283"/>
      <c r="AG30" s="1284"/>
    </row>
    <row r="31" spans="1:33" ht="14.5" customHeight="1" x14ac:dyDescent="0.25">
      <c r="T31" s="1389"/>
      <c r="U31" s="1389"/>
      <c r="V31" s="1389"/>
      <c r="W31" s="1389"/>
      <c r="X31" s="1389"/>
      <c r="Y31" s="1389"/>
      <c r="Z31" s="1389"/>
      <c r="AA31" s="1389"/>
      <c r="AB31" s="1389"/>
      <c r="AC31" s="1389"/>
      <c r="AD31" s="1389"/>
      <c r="AE31" s="1389"/>
      <c r="AF31" s="1389"/>
      <c r="AG31" s="1389"/>
    </row>
    <row r="32" spans="1:33" ht="14.5" customHeight="1" x14ac:dyDescent="0.25">
      <c r="A32" s="192" t="s">
        <v>1609</v>
      </c>
      <c r="B32" s="192"/>
      <c r="C32" s="1"/>
      <c r="D32" s="192"/>
      <c r="E32" s="192"/>
      <c r="F32" s="1"/>
      <c r="G32" s="192"/>
      <c r="H32" s="192"/>
      <c r="I32" s="1"/>
      <c r="J32" s="192"/>
      <c r="K32" s="192"/>
      <c r="L32" s="1"/>
      <c r="M32" s="192"/>
      <c r="N32" s="192"/>
      <c r="O32" s="1"/>
      <c r="P32" s="192"/>
      <c r="T32" s="1389"/>
      <c r="U32" s="1389"/>
      <c r="V32" s="1389"/>
      <c r="W32" s="1389"/>
      <c r="X32" s="1389"/>
      <c r="Y32" s="1389"/>
      <c r="Z32" s="1389"/>
      <c r="AA32" s="1389"/>
      <c r="AB32" s="1389"/>
      <c r="AC32" s="1389"/>
      <c r="AD32" s="1389"/>
      <c r="AE32" s="1389"/>
      <c r="AF32" s="1389"/>
      <c r="AG32" s="1389"/>
    </row>
    <row r="33" spans="1:33" ht="14.5" customHeight="1" x14ac:dyDescent="0.25">
      <c r="A33" s="895"/>
      <c r="B33" s="791">
        <v>45291</v>
      </c>
      <c r="C33" s="166"/>
      <c r="D33" s="895"/>
      <c r="E33" s="895"/>
      <c r="F33" s="166"/>
      <c r="G33" s="895"/>
      <c r="H33" s="895"/>
      <c r="I33" s="166"/>
      <c r="J33" s="895"/>
      <c r="K33" s="895"/>
      <c r="L33" s="166"/>
      <c r="M33" s="895"/>
      <c r="N33" s="895"/>
      <c r="O33" s="166"/>
      <c r="P33" s="895"/>
      <c r="T33" s="1389"/>
      <c r="U33" s="1389"/>
      <c r="V33" s="1389"/>
      <c r="W33" s="1389"/>
      <c r="X33" s="1389"/>
      <c r="Y33" s="1389"/>
      <c r="Z33" s="1389"/>
      <c r="AA33" s="1389"/>
      <c r="AB33" s="1389"/>
      <c r="AC33" s="1389"/>
      <c r="AD33" s="1389"/>
      <c r="AE33" s="1389"/>
      <c r="AF33" s="1389"/>
      <c r="AG33" s="1389"/>
    </row>
    <row r="34" spans="1:33" ht="14.5" customHeight="1" x14ac:dyDescent="0.25">
      <c r="B34" s="903" t="s">
        <v>1719</v>
      </c>
      <c r="C34" s="904" t="s">
        <v>1720</v>
      </c>
      <c r="D34" s="904" t="s">
        <v>1721</v>
      </c>
      <c r="E34" s="904" t="s">
        <v>1722</v>
      </c>
      <c r="F34" s="904" t="s">
        <v>1723</v>
      </c>
      <c r="G34" s="904" t="s">
        <v>1724</v>
      </c>
      <c r="H34" s="904" t="s">
        <v>1725</v>
      </c>
      <c r="I34" s="904" t="s">
        <v>1726</v>
      </c>
      <c r="J34" s="904" t="s">
        <v>1727</v>
      </c>
      <c r="K34" s="904" t="s">
        <v>1728</v>
      </c>
      <c r="L34" s="904" t="s">
        <v>1729</v>
      </c>
      <c r="M34" s="53" t="s">
        <v>1730</v>
      </c>
      <c r="N34" s="53" t="s">
        <v>1731</v>
      </c>
      <c r="O34" s="53" t="s">
        <v>1732</v>
      </c>
      <c r="P34" s="53" t="s">
        <v>1895</v>
      </c>
      <c r="T34" s="1389"/>
      <c r="U34" s="1389"/>
      <c r="V34" s="1389"/>
      <c r="W34" s="1389"/>
      <c r="X34" s="1389"/>
      <c r="Y34" s="1389"/>
      <c r="Z34" s="1389"/>
      <c r="AA34" s="1389"/>
      <c r="AB34" s="1389"/>
      <c r="AC34" s="1389"/>
      <c r="AD34" s="1389"/>
      <c r="AE34" s="1389"/>
      <c r="AF34" s="1389"/>
      <c r="AG34" s="1389"/>
    </row>
    <row r="35" spans="1:33" ht="14.5" customHeight="1" x14ac:dyDescent="0.25">
      <c r="B35" s="1136" t="s">
        <v>1896</v>
      </c>
      <c r="C35" s="1319" t="s">
        <v>1736</v>
      </c>
      <c r="D35" s="1320"/>
      <c r="E35" s="1320"/>
      <c r="F35" s="1320"/>
      <c r="G35" s="1320"/>
      <c r="H35" s="1320"/>
      <c r="I35" s="1320"/>
      <c r="J35" s="1320"/>
      <c r="K35" s="1320"/>
      <c r="L35" s="1320"/>
      <c r="M35" s="1320"/>
      <c r="N35" s="1320"/>
      <c r="O35" s="1320"/>
      <c r="P35" s="1321"/>
      <c r="T35" s="1389"/>
      <c r="U35" s="1389"/>
      <c r="V35" s="1389"/>
      <c r="W35" s="1389"/>
      <c r="X35" s="1389"/>
      <c r="Y35" s="1389"/>
      <c r="Z35" s="1389"/>
      <c r="AA35" s="1389"/>
      <c r="AB35" s="1389"/>
      <c r="AC35" s="1389"/>
      <c r="AD35" s="1389"/>
      <c r="AE35" s="1389"/>
      <c r="AF35" s="1389"/>
      <c r="AG35" s="1389"/>
    </row>
    <row r="36" spans="1:33" ht="14.5" customHeight="1" x14ac:dyDescent="0.25">
      <c r="B36" s="1137"/>
      <c r="C36" s="905"/>
      <c r="D36" s="1119" t="s">
        <v>1897</v>
      </c>
      <c r="E36" s="1132"/>
      <c r="F36" s="1132"/>
      <c r="G36" s="1132"/>
      <c r="H36" s="1132"/>
      <c r="I36" s="1132"/>
      <c r="J36" s="1132"/>
      <c r="K36" s="1132"/>
      <c r="L36" s="1132"/>
      <c r="M36" s="1132"/>
      <c r="N36" s="1132"/>
      <c r="O36" s="1132"/>
      <c r="P36" s="1120"/>
      <c r="R36" s="166"/>
      <c r="T36" s="1389"/>
      <c r="U36" s="1389"/>
      <c r="V36" s="1389"/>
      <c r="W36" s="1389"/>
      <c r="X36" s="1389"/>
      <c r="Y36" s="1389"/>
      <c r="Z36" s="1389"/>
      <c r="AA36" s="1389"/>
      <c r="AB36" s="1389"/>
      <c r="AC36" s="1389"/>
      <c r="AD36" s="1389"/>
      <c r="AE36" s="1389"/>
      <c r="AF36" s="1389"/>
      <c r="AG36" s="1389"/>
    </row>
    <row r="37" spans="1:33" ht="37.5" customHeight="1" x14ac:dyDescent="0.25">
      <c r="B37" s="1137"/>
      <c r="C37" s="905"/>
      <c r="D37" s="1119" t="s">
        <v>1898</v>
      </c>
      <c r="E37" s="1132"/>
      <c r="F37" s="1132"/>
      <c r="G37" s="1132"/>
      <c r="H37" s="1120"/>
      <c r="I37" s="1322" t="s">
        <v>1899</v>
      </c>
      <c r="J37" s="1322" t="s">
        <v>1900</v>
      </c>
      <c r="K37" s="1324" t="s">
        <v>1901</v>
      </c>
      <c r="L37" s="1136" t="s">
        <v>1749</v>
      </c>
      <c r="M37" s="1136" t="s">
        <v>1750</v>
      </c>
      <c r="N37" s="1201" t="s">
        <v>1431</v>
      </c>
      <c r="O37" s="1325"/>
      <c r="P37" s="1326"/>
      <c r="T37" s="1389"/>
      <c r="U37" s="1389"/>
      <c r="V37" s="1389"/>
      <c r="W37" s="1389"/>
      <c r="X37" s="1389"/>
      <c r="Y37" s="1389"/>
      <c r="Z37" s="1389"/>
      <c r="AA37" s="1389"/>
      <c r="AB37" s="1389"/>
      <c r="AC37" s="1389"/>
      <c r="AD37" s="1389"/>
      <c r="AE37" s="1389"/>
      <c r="AF37" s="1389"/>
      <c r="AG37" s="1389"/>
    </row>
    <row r="38" spans="1:33" ht="33" customHeight="1" x14ac:dyDescent="0.25">
      <c r="B38" s="1138"/>
      <c r="C38" s="905"/>
      <c r="D38" s="767" t="s">
        <v>1740</v>
      </c>
      <c r="E38" s="767" t="s">
        <v>1741</v>
      </c>
      <c r="F38" s="767" t="s">
        <v>1742</v>
      </c>
      <c r="G38" s="767" t="s">
        <v>1743</v>
      </c>
      <c r="H38" s="906" t="s">
        <v>1744</v>
      </c>
      <c r="I38" s="1323"/>
      <c r="J38" s="1323"/>
      <c r="K38" s="1048"/>
      <c r="L38" s="1138"/>
      <c r="M38" s="1138"/>
      <c r="N38" s="907"/>
      <c r="O38" s="769" t="s">
        <v>1902</v>
      </c>
      <c r="P38" s="769" t="s">
        <v>1750</v>
      </c>
      <c r="T38" s="1389"/>
      <c r="U38" s="1389"/>
      <c r="V38" s="1389"/>
      <c r="W38" s="1389"/>
      <c r="X38" s="1389"/>
      <c r="Y38" s="1389"/>
      <c r="Z38" s="1389"/>
      <c r="AA38" s="1389"/>
      <c r="AB38" s="1389"/>
      <c r="AC38" s="1389"/>
      <c r="AD38" s="1389"/>
      <c r="AE38" s="1389"/>
      <c r="AF38" s="1389"/>
      <c r="AG38" s="1389"/>
    </row>
    <row r="39" spans="1:33" ht="17" customHeight="1" x14ac:dyDescent="0.25">
      <c r="A39" s="908">
        <v>1</v>
      </c>
      <c r="B39" s="876" t="s">
        <v>1753</v>
      </c>
      <c r="C39" s="909">
        <v>3199</v>
      </c>
      <c r="D39" s="910">
        <v>194.50528869856501</v>
      </c>
      <c r="E39" s="910">
        <v>15.597741802409301</v>
      </c>
      <c r="F39" s="910">
        <v>8.7614313317398711</v>
      </c>
      <c r="G39" s="910">
        <v>0</v>
      </c>
      <c r="H39" s="909">
        <v>2.9949654088334001</v>
      </c>
      <c r="I39" s="911">
        <v>150.214174899754</v>
      </c>
      <c r="J39" s="911">
        <v>40.395558605142398</v>
      </c>
      <c r="K39" s="911">
        <v>28.254728327818501</v>
      </c>
      <c r="L39" s="911">
        <v>21.333041445676301</v>
      </c>
      <c r="M39" s="911">
        <v>41.190228952296899</v>
      </c>
      <c r="N39" s="925">
        <v>-12.787675511881481</v>
      </c>
      <c r="O39" s="926">
        <v>-0.35464068458437709</v>
      </c>
      <c r="P39" s="911">
        <v>-11.9757788124236</v>
      </c>
      <c r="T39" s="1389"/>
      <c r="U39" s="1389"/>
      <c r="V39" s="1389"/>
      <c r="W39" s="1389"/>
      <c r="X39" s="1389"/>
      <c r="Y39" s="1389"/>
      <c r="Z39" s="1389"/>
      <c r="AA39" s="1389"/>
      <c r="AB39" s="1389"/>
      <c r="AC39" s="1389"/>
      <c r="AD39" s="1389"/>
      <c r="AE39" s="1389"/>
      <c r="AF39" s="1389"/>
      <c r="AG39" s="1389"/>
    </row>
    <row r="40" spans="1:33" ht="15" customHeight="1" x14ac:dyDescent="0.25">
      <c r="A40" s="908">
        <v>2</v>
      </c>
      <c r="B40" s="876" t="s">
        <v>1754</v>
      </c>
      <c r="C40" s="909">
        <v>7455</v>
      </c>
      <c r="D40" s="910">
        <v>1354.71911813974</v>
      </c>
      <c r="E40" s="910">
        <v>458.51631261533498</v>
      </c>
      <c r="F40" s="910">
        <v>147.10965014178402</v>
      </c>
      <c r="G40" s="910">
        <v>0</v>
      </c>
      <c r="H40" s="909">
        <v>4.1059042260121803</v>
      </c>
      <c r="I40" s="911">
        <v>1443.9735095378101</v>
      </c>
      <c r="J40" s="911">
        <v>373.222665209024</v>
      </c>
      <c r="K40" s="911">
        <v>143.14890615001602</v>
      </c>
      <c r="L40" s="911">
        <v>358.67175682441501</v>
      </c>
      <c r="M40" s="911">
        <v>83.671022409511295</v>
      </c>
      <c r="N40" s="925">
        <v>-38.700721837704386</v>
      </c>
      <c r="O40" s="926">
        <v>-2.2664877632514662</v>
      </c>
      <c r="P40" s="911">
        <v>-36.005890321650497</v>
      </c>
      <c r="T40" s="1389"/>
      <c r="U40" s="1389"/>
      <c r="V40" s="1389"/>
      <c r="W40" s="1389"/>
      <c r="X40" s="1389"/>
      <c r="Y40" s="1389"/>
      <c r="Z40" s="1389"/>
      <c r="AA40" s="1389"/>
      <c r="AB40" s="1389"/>
      <c r="AC40" s="1389"/>
      <c r="AD40" s="1389"/>
      <c r="AE40" s="1389"/>
      <c r="AF40" s="1389"/>
      <c r="AG40" s="1389"/>
    </row>
    <row r="41" spans="1:33" ht="15" customHeight="1" x14ac:dyDescent="0.25">
      <c r="A41" s="908">
        <v>3</v>
      </c>
      <c r="B41" s="876" t="s">
        <v>1760</v>
      </c>
      <c r="C41" s="909">
        <v>47567</v>
      </c>
      <c r="D41" s="910">
        <v>11521.343217220399</v>
      </c>
      <c r="E41" s="910">
        <v>1645.9895324306601</v>
      </c>
      <c r="F41" s="910">
        <v>587.66763670711805</v>
      </c>
      <c r="G41" s="910">
        <v>17.396446766660603</v>
      </c>
      <c r="H41" s="909">
        <v>2.6630446019237399</v>
      </c>
      <c r="I41" s="911">
        <v>9672.9133967272301</v>
      </c>
      <c r="J41" s="911">
        <v>2414.5085121377901</v>
      </c>
      <c r="K41" s="911">
        <v>1684.97492425985</v>
      </c>
      <c r="L41" s="911">
        <v>1597.8523030890901</v>
      </c>
      <c r="M41" s="911">
        <v>315.71060518358098</v>
      </c>
      <c r="N41" s="925">
        <v>-186.72357418529671</v>
      </c>
      <c r="O41" s="926">
        <v>-25.977660014652681</v>
      </c>
      <c r="P41" s="911">
        <v>-149.96989030331</v>
      </c>
      <c r="T41" s="1389"/>
      <c r="U41" s="1389"/>
      <c r="V41" s="1389"/>
      <c r="W41" s="1389"/>
      <c r="X41" s="1389"/>
      <c r="Y41" s="1389"/>
      <c r="Z41" s="1389"/>
      <c r="AA41" s="1389"/>
      <c r="AB41" s="1389"/>
      <c r="AC41" s="1389"/>
      <c r="AD41" s="1389"/>
      <c r="AE41" s="1389"/>
      <c r="AF41" s="1389"/>
      <c r="AG41" s="1389"/>
    </row>
    <row r="42" spans="1:33" ht="15" customHeight="1" x14ac:dyDescent="0.25">
      <c r="A42" s="908">
        <v>4</v>
      </c>
      <c r="B42" s="876" t="s">
        <v>1785</v>
      </c>
      <c r="C42" s="909">
        <v>18241</v>
      </c>
      <c r="D42" s="910">
        <v>2913.1974417350898</v>
      </c>
      <c r="E42" s="910">
        <v>1296.73233549662</v>
      </c>
      <c r="F42" s="910">
        <v>1387.62977415368</v>
      </c>
      <c r="G42" s="910">
        <v>155.56190998839799</v>
      </c>
      <c r="H42" s="909">
        <v>6.8447072067119201</v>
      </c>
      <c r="I42" s="911">
        <v>3995.9620664908098</v>
      </c>
      <c r="J42" s="911">
        <v>1306.5060137560502</v>
      </c>
      <c r="K42" s="911">
        <v>450.653381126932</v>
      </c>
      <c r="L42" s="911">
        <v>554.10920465634501</v>
      </c>
      <c r="M42" s="911">
        <v>126.635449159282</v>
      </c>
      <c r="N42" s="925">
        <v>-57.911608409904844</v>
      </c>
      <c r="O42" s="926">
        <v>-2.7961290741432983</v>
      </c>
      <c r="P42" s="911">
        <v>-53.609496197931605</v>
      </c>
      <c r="T42" s="1389"/>
      <c r="U42" s="1389"/>
      <c r="V42" s="1389"/>
      <c r="W42" s="1389"/>
      <c r="X42" s="1389"/>
      <c r="Y42" s="1389"/>
      <c r="Z42" s="1389"/>
      <c r="AA42" s="1389"/>
      <c r="AB42" s="1389"/>
      <c r="AC42" s="1389"/>
      <c r="AD42" s="1389"/>
      <c r="AE42" s="1389"/>
      <c r="AF42" s="1389"/>
      <c r="AG42" s="1389"/>
    </row>
    <row r="43" spans="1:33" ht="15" customHeight="1" x14ac:dyDescent="0.25">
      <c r="A43" s="908">
        <v>5</v>
      </c>
      <c r="B43" s="876" t="s">
        <v>1790</v>
      </c>
      <c r="C43" s="909">
        <v>2629</v>
      </c>
      <c r="D43" s="910">
        <v>313.26769959916697</v>
      </c>
      <c r="E43" s="910">
        <v>48.791923589305902</v>
      </c>
      <c r="F43" s="910">
        <v>28.372580323056798</v>
      </c>
      <c r="G43" s="910">
        <v>0</v>
      </c>
      <c r="H43" s="909">
        <v>3.53880633158564</v>
      </c>
      <c r="I43" s="911">
        <v>285.15433000848196</v>
      </c>
      <c r="J43" s="911">
        <v>89.662744987071392</v>
      </c>
      <c r="K43" s="911">
        <v>15.615128515976199</v>
      </c>
      <c r="L43" s="911">
        <v>32.3300818357244</v>
      </c>
      <c r="M43" s="911">
        <v>13.204639413696199</v>
      </c>
      <c r="N43" s="925">
        <v>-3.100559672883163</v>
      </c>
      <c r="O43" s="926">
        <v>-0.10544906695132512</v>
      </c>
      <c r="P43" s="911">
        <v>-2.8358218079578901</v>
      </c>
      <c r="T43" s="1389"/>
      <c r="U43" s="1389"/>
      <c r="V43" s="1389"/>
      <c r="W43" s="1389"/>
      <c r="X43" s="1389"/>
      <c r="Y43" s="1389"/>
      <c r="Z43" s="1389"/>
      <c r="AA43" s="1389"/>
      <c r="AB43" s="1389"/>
      <c r="AC43" s="1389"/>
      <c r="AD43" s="1389"/>
      <c r="AE43" s="1389"/>
      <c r="AF43" s="1389"/>
      <c r="AG43" s="1389"/>
    </row>
    <row r="44" spans="1:33" ht="15" customHeight="1" x14ac:dyDescent="0.25">
      <c r="A44" s="908">
        <v>6</v>
      </c>
      <c r="B44" s="876" t="s">
        <v>1791</v>
      </c>
      <c r="C44" s="909">
        <v>9524</v>
      </c>
      <c r="D44" s="910">
        <v>2804.0374500514499</v>
      </c>
      <c r="E44" s="910">
        <v>590.96933456517399</v>
      </c>
      <c r="F44" s="910">
        <v>623.90499808833999</v>
      </c>
      <c r="G44" s="910">
        <v>4.6321342999999997</v>
      </c>
      <c r="H44" s="909">
        <v>4.0706030130272701</v>
      </c>
      <c r="I44" s="911">
        <v>3180.3797015004202</v>
      </c>
      <c r="J44" s="911">
        <v>363.21148457688099</v>
      </c>
      <c r="K44" s="911">
        <v>479.95273092766797</v>
      </c>
      <c r="L44" s="911">
        <v>690.55314289360092</v>
      </c>
      <c r="M44" s="911">
        <v>132.39552243083801</v>
      </c>
      <c r="N44" s="925">
        <v>-74.581216464707879</v>
      </c>
      <c r="O44" s="926">
        <v>-6.5850977531946828</v>
      </c>
      <c r="P44" s="911">
        <v>-65.551637959196299</v>
      </c>
      <c r="T44" s="1389"/>
      <c r="U44" s="1389"/>
      <c r="V44" s="1389"/>
      <c r="W44" s="1389"/>
      <c r="X44" s="1389"/>
      <c r="Y44" s="1389"/>
      <c r="Z44" s="1389"/>
      <c r="AA44" s="1389"/>
      <c r="AB44" s="1389"/>
      <c r="AC44" s="1389"/>
      <c r="AD44" s="1389"/>
      <c r="AE44" s="1389"/>
      <c r="AF44" s="1389"/>
      <c r="AG44" s="1389"/>
    </row>
    <row r="45" spans="1:33" ht="15" customHeight="1" x14ac:dyDescent="0.25">
      <c r="A45" s="908">
        <v>7</v>
      </c>
      <c r="B45" s="876" t="s">
        <v>1795</v>
      </c>
      <c r="C45" s="909">
        <v>36260</v>
      </c>
      <c r="D45" s="910">
        <v>7654.36781601037</v>
      </c>
      <c r="E45" s="910">
        <v>873.67588712693907</v>
      </c>
      <c r="F45" s="910">
        <v>600.57267703704906</v>
      </c>
      <c r="G45" s="910">
        <v>2.8124672703634004</v>
      </c>
      <c r="H45" s="909">
        <v>2.4105192918809299</v>
      </c>
      <c r="I45" s="911">
        <v>7317.94686806765</v>
      </c>
      <c r="J45" s="911">
        <v>1596.3670706847602</v>
      </c>
      <c r="K45" s="911">
        <v>217.11490869229701</v>
      </c>
      <c r="L45" s="911">
        <v>1048.86251596385</v>
      </c>
      <c r="M45" s="911">
        <v>323.80673946272896</v>
      </c>
      <c r="N45" s="925">
        <v>-201.89234874740245</v>
      </c>
      <c r="O45" s="926">
        <v>-9.5297546439728933</v>
      </c>
      <c r="P45" s="911">
        <v>-186.62444611169002</v>
      </c>
      <c r="T45" s="1389"/>
      <c r="U45" s="1389"/>
      <c r="V45" s="1389"/>
      <c r="W45" s="1389"/>
      <c r="X45" s="1389"/>
      <c r="Y45" s="1389"/>
      <c r="Z45" s="1389"/>
      <c r="AA45" s="1389"/>
      <c r="AB45" s="1389"/>
      <c r="AC45" s="1389"/>
      <c r="AD45" s="1389"/>
      <c r="AE45" s="1389"/>
      <c r="AF45" s="1389"/>
      <c r="AG45" s="1389"/>
    </row>
    <row r="46" spans="1:33" ht="15" customHeight="1" x14ac:dyDescent="0.25">
      <c r="A46" s="908">
        <v>8</v>
      </c>
      <c r="B46" s="876" t="s">
        <v>1796</v>
      </c>
      <c r="C46" s="909">
        <v>25374</v>
      </c>
      <c r="D46" s="910">
        <v>3934.1173254730102</v>
      </c>
      <c r="E46" s="910">
        <v>1883.9049215093</v>
      </c>
      <c r="F46" s="910">
        <v>881.30922038719905</v>
      </c>
      <c r="G46" s="910">
        <v>0.10088377999999999</v>
      </c>
      <c r="H46" s="909">
        <v>5.0320372112613097</v>
      </c>
      <c r="I46" s="911">
        <v>5182.8990432805595</v>
      </c>
      <c r="J46" s="911">
        <v>1106.8695139660101</v>
      </c>
      <c r="K46" s="911">
        <v>409.66379390295498</v>
      </c>
      <c r="L46" s="911">
        <v>401.26378618417903</v>
      </c>
      <c r="M46" s="911">
        <v>101.24072444045601</v>
      </c>
      <c r="N46" s="925">
        <v>-30.103801174316342</v>
      </c>
      <c r="O46" s="926">
        <v>-2.5134206731853501</v>
      </c>
      <c r="P46" s="911">
        <v>-25.296586576505401</v>
      </c>
      <c r="T46" s="1389"/>
      <c r="U46" s="1389"/>
      <c r="V46" s="1389"/>
      <c r="W46" s="1389"/>
      <c r="X46" s="1389"/>
      <c r="Y46" s="1389"/>
      <c r="Z46" s="1389"/>
      <c r="AA46" s="1389"/>
      <c r="AB46" s="1389"/>
      <c r="AC46" s="1389"/>
      <c r="AD46" s="1389"/>
      <c r="AE46" s="1389"/>
      <c r="AF46" s="1389"/>
      <c r="AG46" s="1389"/>
    </row>
    <row r="47" spans="1:33" ht="15" customHeight="1" x14ac:dyDescent="0.25">
      <c r="A47" s="908">
        <v>9</v>
      </c>
      <c r="B47" s="876" t="s">
        <v>1802</v>
      </c>
      <c r="C47" s="909">
        <v>2136</v>
      </c>
      <c r="D47" s="910">
        <v>226.48132885140498</v>
      </c>
      <c r="E47" s="910">
        <v>32.752761765608902</v>
      </c>
      <c r="F47" s="910">
        <v>11.8563133913452</v>
      </c>
      <c r="G47" s="910">
        <v>0</v>
      </c>
      <c r="H47" s="909">
        <v>3.45802029410636</v>
      </c>
      <c r="I47" s="911">
        <v>207.87471364645901</v>
      </c>
      <c r="J47" s="911">
        <v>50.037890009596403</v>
      </c>
      <c r="K47" s="911">
        <v>13.1778003523031</v>
      </c>
      <c r="L47" s="911">
        <v>68.928463107469696</v>
      </c>
      <c r="M47" s="911">
        <v>40.732994427273198</v>
      </c>
      <c r="N47" s="925">
        <v>-21.290336607737441</v>
      </c>
      <c r="O47" s="926">
        <v>-2.9488822368862824</v>
      </c>
      <c r="P47" s="911">
        <v>0</v>
      </c>
      <c r="T47" s="1389"/>
      <c r="U47" s="1389"/>
      <c r="V47" s="1389"/>
      <c r="W47" s="1389"/>
      <c r="X47" s="1389"/>
      <c r="Y47" s="1389"/>
      <c r="Z47" s="1389"/>
      <c r="AA47" s="1389"/>
      <c r="AB47" s="1389"/>
      <c r="AC47" s="1389"/>
      <c r="AD47" s="1389"/>
      <c r="AE47" s="1389"/>
      <c r="AF47" s="1389"/>
      <c r="AG47" s="1389"/>
    </row>
    <row r="48" spans="1:33" ht="15" customHeight="1" x14ac:dyDescent="0.25">
      <c r="A48" s="908">
        <v>10</v>
      </c>
      <c r="B48" s="876" t="s">
        <v>1903</v>
      </c>
      <c r="C48" s="909">
        <v>14201.92681666</v>
      </c>
      <c r="D48" s="910">
        <v>2550.74305856612</v>
      </c>
      <c r="E48" s="910">
        <v>446.403937728823</v>
      </c>
      <c r="F48" s="910">
        <v>104.757361140193</v>
      </c>
      <c r="G48" s="910">
        <v>6.8645084328541595</v>
      </c>
      <c r="H48" s="909">
        <v>3.0235836371945402</v>
      </c>
      <c r="I48" s="911">
        <v>2434.8397794655498</v>
      </c>
      <c r="J48" s="911">
        <v>544.68651816889405</v>
      </c>
      <c r="K48" s="911">
        <v>129.24256823354699</v>
      </c>
      <c r="L48" s="911">
        <v>321.48707790844202</v>
      </c>
      <c r="M48" s="911">
        <v>107.82714036960199</v>
      </c>
      <c r="N48" s="925">
        <v>-41.394820237880872</v>
      </c>
      <c r="O48" s="926">
        <v>-2.3135669278643691</v>
      </c>
      <c r="P48" s="911">
        <v>-36.968465954959306</v>
      </c>
      <c r="T48" s="1389"/>
      <c r="U48" s="1389"/>
      <c r="V48" s="1389"/>
      <c r="W48" s="1389"/>
      <c r="X48" s="1389"/>
      <c r="Y48" s="1389"/>
      <c r="Z48" s="1389"/>
      <c r="AA48" s="1389"/>
      <c r="AB48" s="1389"/>
      <c r="AC48" s="1389"/>
      <c r="AD48" s="1389"/>
      <c r="AE48" s="1389"/>
      <c r="AF48" s="1389"/>
      <c r="AG48" s="1389"/>
    </row>
    <row r="49" spans="1:33" ht="15" customHeight="1" x14ac:dyDescent="0.25">
      <c r="A49" s="908">
        <v>11</v>
      </c>
      <c r="B49" s="876" t="s">
        <v>1904</v>
      </c>
      <c r="C49" s="909">
        <v>6680</v>
      </c>
      <c r="D49" s="910">
        <v>1301.8997153408402</v>
      </c>
      <c r="E49" s="910">
        <v>496.06199797418805</v>
      </c>
      <c r="F49" s="910">
        <v>566.68661556569691</v>
      </c>
      <c r="G49" s="910">
        <v>9.0287773555140305</v>
      </c>
      <c r="H49" s="909">
        <v>6.0500251873831203</v>
      </c>
      <c r="I49" s="911">
        <v>2245.9997746907302</v>
      </c>
      <c r="J49" s="911">
        <v>107.406237317741</v>
      </c>
      <c r="K49" s="911">
        <v>20.271094227774299</v>
      </c>
      <c r="L49" s="911">
        <v>311.539054738434</v>
      </c>
      <c r="M49" s="911">
        <v>60.035359408675404</v>
      </c>
      <c r="N49" s="925">
        <v>-40.234609385139144</v>
      </c>
      <c r="O49" s="926">
        <v>-5.6710937092604548</v>
      </c>
      <c r="P49" s="911">
        <v>-32.846529690502102</v>
      </c>
      <c r="T49" s="1389"/>
      <c r="U49" s="1389"/>
      <c r="V49" s="1389"/>
      <c r="W49" s="1389"/>
      <c r="X49" s="1389"/>
      <c r="Y49" s="1389"/>
      <c r="Z49" s="1389"/>
      <c r="AA49" s="1389"/>
      <c r="AB49" s="1389"/>
      <c r="AC49" s="1389"/>
      <c r="AD49" s="1389"/>
      <c r="AE49" s="1389"/>
      <c r="AF49" s="1389"/>
      <c r="AG49" s="1389"/>
    </row>
    <row r="50" spans="1:33" ht="15" customHeight="1" x14ac:dyDescent="0.25">
      <c r="A50" s="908">
        <v>12</v>
      </c>
      <c r="B50" s="876" t="s">
        <v>1905</v>
      </c>
      <c r="C50" s="909">
        <v>13007</v>
      </c>
      <c r="D50" s="910">
        <v>2207.5422759922399</v>
      </c>
      <c r="E50" s="910">
        <v>360.715212667716</v>
      </c>
      <c r="F50" s="910">
        <v>90.797935265536992</v>
      </c>
      <c r="G50" s="910">
        <v>0.27528864858093505</v>
      </c>
      <c r="H50" s="909">
        <v>3.0605750415906998</v>
      </c>
      <c r="I50" s="911">
        <v>2172.9105266287697</v>
      </c>
      <c r="J50" s="911">
        <v>342.753219223283</v>
      </c>
      <c r="K50" s="911">
        <v>143.66696672201999</v>
      </c>
      <c r="L50" s="911">
        <v>247.78650749514802</v>
      </c>
      <c r="M50" s="911">
        <v>79.961074197264594</v>
      </c>
      <c r="N50" s="925">
        <v>-36.51319287538572</v>
      </c>
      <c r="O50" s="926">
        <v>-2.9093613101634039</v>
      </c>
      <c r="P50" s="911">
        <v>-32.500386678028796</v>
      </c>
      <c r="T50" s="1389"/>
      <c r="U50" s="1389"/>
      <c r="V50" s="1389"/>
      <c r="W50" s="1389"/>
      <c r="X50" s="1389"/>
      <c r="Y50" s="1389"/>
      <c r="Z50" s="1389"/>
      <c r="AA50" s="1389"/>
      <c r="AB50" s="1389"/>
      <c r="AC50" s="1389"/>
      <c r="AD50" s="1389"/>
      <c r="AE50" s="1389"/>
      <c r="AF50" s="1389"/>
      <c r="AG50" s="1389"/>
    </row>
    <row r="51" spans="1:33" ht="15" customHeight="1" x14ac:dyDescent="0.25">
      <c r="A51" s="908">
        <v>13</v>
      </c>
      <c r="B51" s="876" t="s">
        <v>1907</v>
      </c>
      <c r="C51" s="909">
        <v>256</v>
      </c>
      <c r="D51" s="910">
        <v>40.578657252133198</v>
      </c>
      <c r="E51" s="910">
        <v>16.513271934415101</v>
      </c>
      <c r="F51" s="910">
        <v>10.1710679794301</v>
      </c>
      <c r="G51" s="910">
        <v>0</v>
      </c>
      <c r="H51" s="909">
        <v>4.8647103143817896</v>
      </c>
      <c r="I51" s="911">
        <v>58.889345802486204</v>
      </c>
      <c r="J51" s="911">
        <v>6.9286652082904103</v>
      </c>
      <c r="K51" s="911">
        <v>1.44498615520175</v>
      </c>
      <c r="L51" s="911">
        <v>15.2317588580215</v>
      </c>
      <c r="M51" s="911">
        <v>1.5778145326378101</v>
      </c>
      <c r="N51" s="925">
        <v>-1.0565087254120273</v>
      </c>
      <c r="O51" s="926">
        <v>-0.26706779891011073</v>
      </c>
      <c r="P51" s="911">
        <v>-0.699911151890377</v>
      </c>
      <c r="T51" s="1389"/>
      <c r="U51" s="1389"/>
      <c r="V51" s="1389"/>
      <c r="W51" s="1389"/>
      <c r="X51" s="1389"/>
      <c r="Y51" s="1389"/>
      <c r="Z51" s="1389"/>
      <c r="AA51" s="1389"/>
      <c r="AB51" s="1389"/>
      <c r="AC51" s="1389"/>
      <c r="AD51" s="1389"/>
      <c r="AE51" s="1389"/>
      <c r="AF51" s="1389"/>
      <c r="AG51" s="1389"/>
    </row>
    <row r="52" spans="1:33" ht="15" customHeight="1" x14ac:dyDescent="0.25">
      <c r="A52" s="908">
        <v>14</v>
      </c>
      <c r="B52" s="876" t="s">
        <v>1908</v>
      </c>
      <c r="C52" s="909">
        <v>3942</v>
      </c>
      <c r="D52" s="910">
        <v>558.77739522922298</v>
      </c>
      <c r="E52" s="910">
        <v>222.772782679925</v>
      </c>
      <c r="F52" s="910">
        <v>188.11558952046599</v>
      </c>
      <c r="G52" s="910">
        <v>13.725216124768799</v>
      </c>
      <c r="H52" s="909">
        <v>6.2151026918064396</v>
      </c>
      <c r="I52" s="911">
        <v>899.73511317826501</v>
      </c>
      <c r="J52" s="911">
        <v>66.571195879464796</v>
      </c>
      <c r="K52" s="911">
        <v>17.084674496652902</v>
      </c>
      <c r="L52" s="911">
        <v>169.02851092344901</v>
      </c>
      <c r="M52" s="911">
        <v>27.307420163578701</v>
      </c>
      <c r="N52" s="925">
        <v>-12.251268680794119</v>
      </c>
      <c r="O52" s="926">
        <v>-3.8541976518718166</v>
      </c>
      <c r="P52" s="911">
        <v>-7.5865422649039003</v>
      </c>
      <c r="T52" s="1389"/>
      <c r="U52" s="1389"/>
      <c r="V52" s="1389"/>
      <c r="W52" s="1389"/>
      <c r="X52" s="1389"/>
      <c r="Y52" s="1389"/>
      <c r="Z52" s="1389"/>
      <c r="AA52" s="1389"/>
      <c r="AB52" s="1389"/>
      <c r="AC52" s="1389"/>
      <c r="AD52" s="1389"/>
      <c r="AE52" s="1389"/>
      <c r="AF52" s="1389"/>
      <c r="AG52" s="1389"/>
    </row>
    <row r="53" spans="1:33" ht="15" customHeight="1" x14ac:dyDescent="0.25">
      <c r="A53" s="908">
        <v>15</v>
      </c>
      <c r="B53" s="876" t="s">
        <v>1909</v>
      </c>
      <c r="C53" s="909">
        <v>641</v>
      </c>
      <c r="D53" s="910">
        <v>72.026842707094602</v>
      </c>
      <c r="E53" s="910">
        <v>14.991482038660999</v>
      </c>
      <c r="F53" s="910">
        <v>5.4164266894513</v>
      </c>
      <c r="G53" s="910">
        <v>2.8156809676660798E-2</v>
      </c>
      <c r="H53" s="909">
        <v>3.7305685061450999</v>
      </c>
      <c r="I53" s="911">
        <v>75.342880090320008</v>
      </c>
      <c r="J53" s="911">
        <v>14.402414086383301</v>
      </c>
      <c r="K53" s="911">
        <v>2.7176140681803598</v>
      </c>
      <c r="L53" s="911">
        <v>7.1355307077166099</v>
      </c>
      <c r="M53" s="911">
        <v>1.36291281967078</v>
      </c>
      <c r="N53" s="925">
        <v>-0.53088188785017787</v>
      </c>
      <c r="O53" s="926">
        <v>-0.11561894165163231</v>
      </c>
      <c r="P53" s="911">
        <v>-0.33157179322774799</v>
      </c>
      <c r="T53" s="1389"/>
      <c r="U53" s="1389"/>
      <c r="V53" s="1389"/>
      <c r="W53" s="1389"/>
      <c r="X53" s="1389"/>
      <c r="Y53" s="1389"/>
      <c r="Z53" s="1389"/>
      <c r="AA53" s="1389"/>
      <c r="AB53" s="1389"/>
      <c r="AC53" s="1389"/>
      <c r="AD53" s="1389"/>
      <c r="AE53" s="1389"/>
      <c r="AF53" s="1389"/>
      <c r="AG53" s="1389"/>
    </row>
    <row r="54" spans="1:33" ht="15" customHeight="1" x14ac:dyDescent="0.25">
      <c r="A54" s="908">
        <v>16</v>
      </c>
      <c r="B54" s="916" t="s">
        <v>1910</v>
      </c>
      <c r="C54" s="917">
        <v>610</v>
      </c>
      <c r="D54" s="912">
        <v>70.953470074521306</v>
      </c>
      <c r="E54" s="912">
        <v>14.537046221027</v>
      </c>
      <c r="F54" s="912">
        <v>25.719478510888301</v>
      </c>
      <c r="G54" s="912">
        <v>0.36169374999999998</v>
      </c>
      <c r="H54" s="912">
        <v>5.6561517602962699</v>
      </c>
      <c r="I54" s="912">
        <v>100.15032438201199</v>
      </c>
      <c r="J54" s="912">
        <v>9.7732064060633999</v>
      </c>
      <c r="K54" s="912">
        <v>1.6481577683609201</v>
      </c>
      <c r="L54" s="912">
        <v>4.4331179565944803</v>
      </c>
      <c r="M54" s="912">
        <v>0.82931512447744793</v>
      </c>
      <c r="N54" s="927">
        <v>-0.75549894764543257</v>
      </c>
      <c r="O54" s="927">
        <v>-0.1365183296390961</v>
      </c>
      <c r="P54" s="912">
        <v>-0.43354945243639598</v>
      </c>
    </row>
    <row r="55" spans="1:33" ht="15" customHeight="1" x14ac:dyDescent="0.25">
      <c r="A55" s="908">
        <v>17</v>
      </c>
      <c r="B55" s="18" t="s">
        <v>1911</v>
      </c>
      <c r="C55" s="909">
        <v>337434</v>
      </c>
      <c r="D55" s="912">
        <v>198.623350757</v>
      </c>
      <c r="E55" s="912">
        <v>293.142328287</v>
      </c>
      <c r="F55" s="912">
        <v>1450.9748037899999</v>
      </c>
      <c r="G55" s="912">
        <v>7784.6982310000003</v>
      </c>
      <c r="H55" s="912">
        <v>25.093458158899999</v>
      </c>
      <c r="I55" s="912">
        <v>2822.3905852800003</v>
      </c>
      <c r="J55" s="912">
        <v>2771.0967769250001</v>
      </c>
      <c r="K55" s="912">
        <v>4133.9513516289999</v>
      </c>
      <c r="L55" s="912">
        <v>622.77746470950001</v>
      </c>
      <c r="M55" s="912">
        <v>96.291214308829993</v>
      </c>
      <c r="N55" s="912">
        <v>-10.514562953967999</v>
      </c>
      <c r="O55" s="912">
        <v>-1.686278628006</v>
      </c>
      <c r="P55" s="912">
        <v>-8.1568822171199997</v>
      </c>
    </row>
    <row r="56" spans="1:33" ht="15" customHeight="1" thickBot="1" x14ac:dyDescent="0.3">
      <c r="A56" s="908">
        <v>18</v>
      </c>
      <c r="B56" s="928" t="s">
        <v>1912</v>
      </c>
      <c r="C56" s="914">
        <v>75521</v>
      </c>
      <c r="D56" s="929">
        <v>1147.1156160599999</v>
      </c>
      <c r="E56" s="929">
        <v>140.3491827901</v>
      </c>
      <c r="F56" s="929">
        <v>220.61240489899998</v>
      </c>
      <c r="G56" s="929">
        <v>105.98480572746</v>
      </c>
      <c r="H56" s="914">
        <v>5.6669092899000004</v>
      </c>
      <c r="I56" s="930">
        <v>398.30035152600004</v>
      </c>
      <c r="J56" s="930">
        <v>616.26230536859998</v>
      </c>
      <c r="K56" s="930">
        <v>599.49935258196001</v>
      </c>
      <c r="L56" s="930">
        <v>452.34036622135</v>
      </c>
      <c r="M56" s="930">
        <v>10.587942598820002</v>
      </c>
      <c r="N56" s="930">
        <v>-3.1121611359064998</v>
      </c>
      <c r="O56" s="929">
        <v>-0.60131052199900004</v>
      </c>
      <c r="P56" s="930">
        <v>-1.6766184861989999</v>
      </c>
    </row>
    <row r="57" spans="1:33" ht="15" customHeight="1" x14ac:dyDescent="0.25">
      <c r="A57" s="908">
        <v>19</v>
      </c>
      <c r="B57" s="18" t="s">
        <v>1913</v>
      </c>
      <c r="C57" s="909">
        <v>3</v>
      </c>
      <c r="D57" s="912">
        <v>0.220963218131461</v>
      </c>
      <c r="E57" s="912">
        <v>0</v>
      </c>
      <c r="F57" s="912">
        <v>0</v>
      </c>
      <c r="G57" s="912">
        <v>0</v>
      </c>
      <c r="H57" s="912">
        <v>0</v>
      </c>
      <c r="I57" s="912">
        <v>0.220963218131461</v>
      </c>
      <c r="J57" s="912">
        <v>0</v>
      </c>
      <c r="K57" s="912">
        <v>0</v>
      </c>
      <c r="L57" s="912">
        <v>0</v>
      </c>
      <c r="M57" s="912">
        <v>0.220963218131461</v>
      </c>
      <c r="N57" s="912">
        <v>0</v>
      </c>
      <c r="O57" s="912">
        <v>0</v>
      </c>
      <c r="P57" s="912">
        <v>0</v>
      </c>
    </row>
    <row r="58" spans="1:33" ht="15" customHeight="1" x14ac:dyDescent="0.25"/>
    <row r="61" spans="1:33" x14ac:dyDescent="0.25">
      <c r="J61" s="921"/>
    </row>
  </sheetData>
  <mergeCells count="21">
    <mergeCell ref="T1:AG30"/>
    <mergeCell ref="I37:I38"/>
    <mergeCell ref="J37:J38"/>
    <mergeCell ref="K37:K38"/>
    <mergeCell ref="L37:L38"/>
    <mergeCell ref="M37:M38"/>
    <mergeCell ref="B4:B7"/>
    <mergeCell ref="C4:P4"/>
    <mergeCell ref="D5:P5"/>
    <mergeCell ref="D6:H6"/>
    <mergeCell ref="I6:I7"/>
    <mergeCell ref="J6:J7"/>
    <mergeCell ref="K6:K7"/>
    <mergeCell ref="L6:L7"/>
    <mergeCell ref="M6:M7"/>
    <mergeCell ref="N37:P37"/>
    <mergeCell ref="N6:P6"/>
    <mergeCell ref="B35:B38"/>
    <mergeCell ref="C35:P35"/>
    <mergeCell ref="D36:P36"/>
    <mergeCell ref="D37:H37"/>
  </mergeCells>
  <hyperlinks>
    <hyperlink ref="R1" location="Index!A1" display="Index" xr:uid="{EC4B16C0-7435-491C-B718-329B0DE247BF}"/>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10ECB-EB16-4207-9D67-4B70CADE1E80}">
  <dimension ref="A1:R63"/>
  <sheetViews>
    <sheetView topLeftCell="A3" zoomScale="85" zoomScaleNormal="85" workbookViewId="0">
      <selection activeCell="H18" sqref="H18"/>
    </sheetView>
  </sheetViews>
  <sheetFormatPr defaultColWidth="8.81640625" defaultRowHeight="10.5" x14ac:dyDescent="0.25"/>
  <cols>
    <col min="1" max="1" width="3" style="88" bestFit="1" customWidth="1"/>
    <col min="2" max="2" width="75.54296875" style="88" customWidth="1"/>
    <col min="3" max="3" width="8.81640625" style="88"/>
    <col min="4" max="4" width="16.453125" style="88" bestFit="1" customWidth="1"/>
    <col min="5" max="10" width="16" style="88" customWidth="1"/>
    <col min="11" max="11" width="17.54296875" style="88" customWidth="1"/>
    <col min="12" max="12" width="14.1796875" style="88" bestFit="1" customWidth="1"/>
    <col min="13" max="13" width="12" style="88" customWidth="1"/>
    <col min="14" max="14" width="8.81640625" style="88"/>
    <col min="15" max="15" width="13.54296875" style="88" bestFit="1" customWidth="1"/>
    <col min="16" max="16" width="13" style="88" bestFit="1" customWidth="1"/>
    <col min="17" max="20" width="8.81640625" style="88"/>
    <col min="21" max="21" width="3" style="88" bestFit="1" customWidth="1"/>
    <col min="22" max="22" width="75.54296875" style="88" customWidth="1"/>
    <col min="23" max="23" width="8.81640625" style="88"/>
    <col min="24" max="24" width="16.453125" style="88" bestFit="1" customWidth="1"/>
    <col min="25" max="30" width="16" style="88" customWidth="1"/>
    <col min="31" max="31" width="17.54296875" style="88" customWidth="1"/>
    <col min="32" max="32" width="14.1796875" style="88" bestFit="1" customWidth="1"/>
    <col min="33" max="33" width="12" style="88" customWidth="1"/>
    <col min="34" max="34" width="8.81640625" style="88"/>
    <col min="35" max="35" width="13.54296875" style="88" bestFit="1" customWidth="1"/>
    <col min="36" max="36" width="13" style="88" bestFit="1" customWidth="1"/>
    <col min="37" max="16384" width="8.81640625" style="88"/>
  </cols>
  <sheetData>
    <row r="1" spans="1:18" ht="14" customHeight="1" x14ac:dyDescent="0.25">
      <c r="A1" s="192" t="s">
        <v>1609</v>
      </c>
      <c r="B1" s="192"/>
      <c r="C1" s="1"/>
      <c r="D1" s="192"/>
      <c r="E1" s="192"/>
      <c r="F1" s="1"/>
      <c r="G1" s="192"/>
      <c r="H1" s="192"/>
      <c r="I1" s="1"/>
      <c r="J1" s="192"/>
      <c r="K1" s="192"/>
      <c r="L1" s="1"/>
      <c r="M1" s="192"/>
      <c r="N1" s="192"/>
      <c r="O1" s="1"/>
      <c r="P1" s="192"/>
      <c r="R1" s="1" t="s">
        <v>71</v>
      </c>
    </row>
    <row r="2" spans="1:18" ht="14" customHeight="1" x14ac:dyDescent="0.25">
      <c r="B2" s="791">
        <v>45473</v>
      </c>
    </row>
    <row r="3" spans="1:18" ht="14" customHeight="1" x14ac:dyDescent="0.25">
      <c r="B3" s="903" t="s">
        <v>1719</v>
      </c>
      <c r="C3" s="904" t="s">
        <v>1720</v>
      </c>
      <c r="D3" s="904" t="s">
        <v>1721</v>
      </c>
      <c r="E3" s="904" t="s">
        <v>1722</v>
      </c>
      <c r="F3" s="904" t="s">
        <v>1723</v>
      </c>
      <c r="G3" s="904" t="s">
        <v>1724</v>
      </c>
      <c r="H3" s="904" t="s">
        <v>1725</v>
      </c>
      <c r="I3" s="904" t="s">
        <v>1726</v>
      </c>
      <c r="J3" s="904" t="s">
        <v>1727</v>
      </c>
      <c r="K3" s="904" t="s">
        <v>1728</v>
      </c>
      <c r="L3" s="904" t="s">
        <v>1729</v>
      </c>
      <c r="M3" s="53" t="s">
        <v>1730</v>
      </c>
      <c r="N3" s="53" t="s">
        <v>1731</v>
      </c>
      <c r="O3" s="53" t="s">
        <v>1732</v>
      </c>
      <c r="P3" s="53" t="s">
        <v>1895</v>
      </c>
    </row>
    <row r="4" spans="1:18" x14ac:dyDescent="0.25">
      <c r="B4" s="1136" t="s">
        <v>2022</v>
      </c>
      <c r="C4" s="1319" t="s">
        <v>1736</v>
      </c>
      <c r="D4" s="1320"/>
      <c r="E4" s="1320"/>
      <c r="F4" s="1320"/>
      <c r="G4" s="1320"/>
      <c r="H4" s="1320"/>
      <c r="I4" s="1320"/>
      <c r="J4" s="1320"/>
      <c r="K4" s="1320"/>
      <c r="L4" s="1320"/>
      <c r="M4" s="1320"/>
      <c r="N4" s="1320"/>
      <c r="O4" s="1320"/>
      <c r="P4" s="1321"/>
    </row>
    <row r="5" spans="1:18" x14ac:dyDescent="0.25">
      <c r="B5" s="1137"/>
      <c r="C5" s="905"/>
      <c r="D5" s="1119" t="s">
        <v>1897</v>
      </c>
      <c r="E5" s="1132"/>
      <c r="F5" s="1132"/>
      <c r="G5" s="1132"/>
      <c r="H5" s="1132"/>
      <c r="I5" s="1132"/>
      <c r="J5" s="1132"/>
      <c r="K5" s="1132"/>
      <c r="L5" s="1132"/>
      <c r="M5" s="1132"/>
      <c r="N5" s="1132"/>
      <c r="O5" s="1132"/>
      <c r="P5" s="1120"/>
    </row>
    <row r="6" spans="1:18" ht="38.5" customHeight="1" x14ac:dyDescent="0.25">
      <c r="B6" s="1137"/>
      <c r="C6" s="905"/>
      <c r="D6" s="1119" t="s">
        <v>1898</v>
      </c>
      <c r="E6" s="1132"/>
      <c r="F6" s="1132"/>
      <c r="G6" s="1132"/>
      <c r="H6" s="1120"/>
      <c r="I6" s="1322" t="s">
        <v>1899</v>
      </c>
      <c r="J6" s="1322" t="s">
        <v>1900</v>
      </c>
      <c r="K6" s="1324" t="s">
        <v>1901</v>
      </c>
      <c r="L6" s="1136" t="s">
        <v>1749</v>
      </c>
      <c r="M6" s="1136" t="s">
        <v>1750</v>
      </c>
      <c r="N6" s="1201" t="s">
        <v>1431</v>
      </c>
      <c r="O6" s="1325"/>
      <c r="P6" s="1326"/>
    </row>
    <row r="7" spans="1:18" ht="31.5" x14ac:dyDescent="0.25">
      <c r="B7" s="1138"/>
      <c r="C7" s="905"/>
      <c r="D7" s="767" t="s">
        <v>1740</v>
      </c>
      <c r="E7" s="767" t="s">
        <v>1741</v>
      </c>
      <c r="F7" s="767" t="s">
        <v>1742</v>
      </c>
      <c r="G7" s="767" t="s">
        <v>1743</v>
      </c>
      <c r="H7" s="906" t="s">
        <v>1744</v>
      </c>
      <c r="I7" s="1323"/>
      <c r="J7" s="1323"/>
      <c r="K7" s="1048"/>
      <c r="L7" s="1138"/>
      <c r="M7" s="1138"/>
      <c r="N7" s="907"/>
      <c r="O7" s="769" t="s">
        <v>1902</v>
      </c>
      <c r="P7" s="769" t="s">
        <v>1750</v>
      </c>
    </row>
    <row r="8" spans="1:18" ht="14" customHeight="1" x14ac:dyDescent="0.25">
      <c r="A8" s="908">
        <v>1</v>
      </c>
      <c r="B8" s="876" t="s">
        <v>1753</v>
      </c>
      <c r="C8" s="909">
        <v>386.52216655000001</v>
      </c>
      <c r="D8" s="910">
        <v>97.500662099370729</v>
      </c>
      <c r="E8" s="910">
        <v>57.109532375479795</v>
      </c>
      <c r="F8" s="910">
        <v>66.836919840318203</v>
      </c>
      <c r="G8" s="910">
        <v>0.3182321762999733</v>
      </c>
      <c r="H8" s="910">
        <v>5.889346006168112</v>
      </c>
      <c r="I8" s="911">
        <v>184.69608589518734</v>
      </c>
      <c r="J8" s="911">
        <v>2.7127549818797889</v>
      </c>
      <c r="K8" s="911">
        <v>34.356505614401591</v>
      </c>
      <c r="L8" s="911">
        <v>39.809246620850054</v>
      </c>
      <c r="M8" s="911">
        <v>5.3571689652570509</v>
      </c>
      <c r="N8" s="911">
        <v>-3.565468878135305</v>
      </c>
      <c r="O8" s="910">
        <v>-1.0358779437116639</v>
      </c>
      <c r="P8" s="911">
        <v>-2.2770153878721056</v>
      </c>
    </row>
    <row r="9" spans="1:18" ht="14" customHeight="1" x14ac:dyDescent="0.25">
      <c r="A9" s="908">
        <v>2</v>
      </c>
      <c r="B9" s="876" t="s">
        <v>1754</v>
      </c>
      <c r="C9" s="909">
        <v>139.55296939000002</v>
      </c>
      <c r="D9" s="910">
        <v>80.368326714558975</v>
      </c>
      <c r="E9" s="910">
        <v>9.5870288123618401</v>
      </c>
      <c r="F9" s="910">
        <v>4.1416063216391503</v>
      </c>
      <c r="G9" s="910">
        <v>0</v>
      </c>
      <c r="H9" s="910">
        <v>4.8055492986683728</v>
      </c>
      <c r="I9" s="911">
        <v>93.639837510374377</v>
      </c>
      <c r="J9" s="911">
        <v>0.29552251979989419</v>
      </c>
      <c r="K9" s="911">
        <v>0.16160181838569357</v>
      </c>
      <c r="L9" s="911">
        <v>1.1660746899999999</v>
      </c>
      <c r="M9" s="911">
        <v>0.13877399753671402</v>
      </c>
      <c r="N9" s="911">
        <v>-0.11184960850744891</v>
      </c>
      <c r="O9" s="910">
        <v>-6.4378477000000007E-3</v>
      </c>
      <c r="P9" s="911">
        <v>-6.3279258799558091E-2</v>
      </c>
    </row>
    <row r="10" spans="1:18" ht="14" customHeight="1" x14ac:dyDescent="0.25">
      <c r="A10" s="908">
        <v>3</v>
      </c>
      <c r="B10" s="876" t="s">
        <v>1760</v>
      </c>
      <c r="C10" s="909">
        <v>5187.7871675799943</v>
      </c>
      <c r="D10" s="910">
        <v>2463.3300142984131</v>
      </c>
      <c r="E10" s="910">
        <v>661.8340434096956</v>
      </c>
      <c r="F10" s="910">
        <v>384.45282802129765</v>
      </c>
      <c r="G10" s="910">
        <v>10.408778530282103</v>
      </c>
      <c r="H10" s="910">
        <v>5.0928358886082723</v>
      </c>
      <c r="I10" s="911">
        <v>3206.5037125841427</v>
      </c>
      <c r="J10" s="911">
        <v>137.06400924645507</v>
      </c>
      <c r="K10" s="911">
        <v>176.45794242909423</v>
      </c>
      <c r="L10" s="911">
        <v>545.03223856925786</v>
      </c>
      <c r="M10" s="911">
        <v>231.56206307169205</v>
      </c>
      <c r="N10" s="911">
        <v>-105.51977522751162</v>
      </c>
      <c r="O10" s="910">
        <v>-6.266567601806055</v>
      </c>
      <c r="P10" s="911">
        <v>-96.854538374705314</v>
      </c>
    </row>
    <row r="11" spans="1:18" ht="14" customHeight="1" x14ac:dyDescent="0.25">
      <c r="A11" s="908">
        <v>4</v>
      </c>
      <c r="B11" s="876" t="s">
        <v>1785</v>
      </c>
      <c r="C11" s="909">
        <v>618.56718306000016</v>
      </c>
      <c r="D11" s="910">
        <v>364.6833788458859</v>
      </c>
      <c r="E11" s="910">
        <v>70.592031362679833</v>
      </c>
      <c r="F11" s="910">
        <v>45.110876761225541</v>
      </c>
      <c r="G11" s="910">
        <v>0</v>
      </c>
      <c r="H11" s="910">
        <v>5.5835345620205912</v>
      </c>
      <c r="I11" s="911">
        <v>473.19718847779535</v>
      </c>
      <c r="J11" s="911">
        <v>1.8058995610937285</v>
      </c>
      <c r="K11" s="911">
        <v>5.3831989309026307</v>
      </c>
      <c r="L11" s="911">
        <v>14.334900383938395</v>
      </c>
      <c r="M11" s="911">
        <v>2.5160312251402113</v>
      </c>
      <c r="N11" s="911">
        <v>-1.434851407137766</v>
      </c>
      <c r="O11" s="910">
        <v>-6.2864449837461464E-2</v>
      </c>
      <c r="P11" s="911">
        <v>-1.2190823076360759</v>
      </c>
    </row>
    <row r="12" spans="1:18" ht="14" customHeight="1" x14ac:dyDescent="0.25">
      <c r="A12" s="908">
        <v>5</v>
      </c>
      <c r="B12" s="876" t="s">
        <v>1790</v>
      </c>
      <c r="C12" s="909">
        <v>280.23629553999984</v>
      </c>
      <c r="D12" s="910">
        <v>0.32165857044085211</v>
      </c>
      <c r="E12" s="910">
        <v>1.2538350322476153</v>
      </c>
      <c r="F12" s="910">
        <v>0.20473198005550799</v>
      </c>
      <c r="G12" s="910">
        <v>0</v>
      </c>
      <c r="H12" s="910">
        <v>4.2095504211034616</v>
      </c>
      <c r="I12" s="911">
        <v>1.4415635387402077</v>
      </c>
      <c r="J12" s="911">
        <v>0.33866204400376759</v>
      </c>
      <c r="K12" s="911">
        <v>0</v>
      </c>
      <c r="L12" s="911">
        <v>3.8643195247958055E-2</v>
      </c>
      <c r="M12" s="911">
        <v>4.48186927085135E-4</v>
      </c>
      <c r="N12" s="911">
        <v>-3.5021843039677075E-3</v>
      </c>
      <c r="O12" s="910">
        <v>-2.908757909433081E-3</v>
      </c>
      <c r="P12" s="911">
        <v>-3.4372687122531313E-5</v>
      </c>
    </row>
    <row r="13" spans="1:18" ht="14" customHeight="1" x14ac:dyDescent="0.25">
      <c r="A13" s="908">
        <v>6</v>
      </c>
      <c r="B13" s="876" t="s">
        <v>1791</v>
      </c>
      <c r="C13" s="909">
        <v>4468.6481903800013</v>
      </c>
      <c r="D13" s="910">
        <v>2121.7121055132138</v>
      </c>
      <c r="E13" s="910">
        <v>450.57723316793249</v>
      </c>
      <c r="F13" s="910">
        <v>462.49030424270052</v>
      </c>
      <c r="G13" s="910">
        <v>4.6186218185037067</v>
      </c>
      <c r="H13" s="910">
        <v>6.8773421996943949</v>
      </c>
      <c r="I13" s="911">
        <v>2829.1485869321068</v>
      </c>
      <c r="J13" s="911">
        <v>41.780875663289351</v>
      </c>
      <c r="K13" s="911">
        <v>168.46880214695341</v>
      </c>
      <c r="L13" s="911">
        <v>421.30883983257343</v>
      </c>
      <c r="M13" s="911">
        <v>153.79114354905064</v>
      </c>
      <c r="N13" s="911">
        <v>-81.172916988974279</v>
      </c>
      <c r="O13" s="910">
        <v>-8.3949560831755097</v>
      </c>
      <c r="P13" s="911">
        <v>-69.100163472893371</v>
      </c>
    </row>
    <row r="14" spans="1:18" ht="14" customHeight="1" x14ac:dyDescent="0.25">
      <c r="A14" s="908">
        <v>7</v>
      </c>
      <c r="B14" s="876" t="s">
        <v>1795</v>
      </c>
      <c r="C14" s="909">
        <v>5279.0104980300048</v>
      </c>
      <c r="D14" s="910">
        <v>1246.2295945072315</v>
      </c>
      <c r="E14" s="910">
        <v>385.40996755508189</v>
      </c>
      <c r="F14" s="910">
        <v>322.26579011460461</v>
      </c>
      <c r="G14" s="910">
        <v>2.7176860092361479</v>
      </c>
      <c r="H14" s="910">
        <v>5.5125655305803178</v>
      </c>
      <c r="I14" s="911">
        <v>1930.03729990804</v>
      </c>
      <c r="J14" s="911">
        <v>26.58573827811254</v>
      </c>
      <c r="K14" s="911">
        <v>0</v>
      </c>
      <c r="L14" s="911">
        <v>185.9939149726446</v>
      </c>
      <c r="M14" s="911">
        <v>114.65595871144849</v>
      </c>
      <c r="N14" s="911">
        <v>-93.180559716626561</v>
      </c>
      <c r="O14" s="910">
        <v>-4.3826078651591267</v>
      </c>
      <c r="P14" s="911">
        <v>-86.30828535733356</v>
      </c>
    </row>
    <row r="15" spans="1:18" ht="14" customHeight="1" x14ac:dyDescent="0.25">
      <c r="A15" s="908">
        <v>8</v>
      </c>
      <c r="B15" s="876" t="s">
        <v>1796</v>
      </c>
      <c r="C15" s="909">
        <v>1981.8904757099983</v>
      </c>
      <c r="D15" s="910">
        <v>560.51113391485774</v>
      </c>
      <c r="E15" s="910">
        <v>195.30166904691936</v>
      </c>
      <c r="F15" s="910">
        <v>108.13685053803235</v>
      </c>
      <c r="G15" s="910">
        <v>0.1444838</v>
      </c>
      <c r="H15" s="910">
        <v>5.4410383077211044</v>
      </c>
      <c r="I15" s="911">
        <v>855.60540168692387</v>
      </c>
      <c r="J15" s="911">
        <v>8.4779218992335625</v>
      </c>
      <c r="K15" s="911">
        <v>1.0813713651941847E-2</v>
      </c>
      <c r="L15" s="911">
        <v>141.99218740906767</v>
      </c>
      <c r="M15" s="911">
        <v>23.154041421316602</v>
      </c>
      <c r="N15" s="911">
        <v>-8.9717386027105626</v>
      </c>
      <c r="O15" s="910">
        <v>-1.3723198120062539</v>
      </c>
      <c r="P15" s="911">
        <v>-6.9304721839729551</v>
      </c>
    </row>
    <row r="16" spans="1:18" ht="14" customHeight="1" x14ac:dyDescent="0.25">
      <c r="A16" s="908">
        <v>9</v>
      </c>
      <c r="B16" s="18" t="s">
        <v>1802</v>
      </c>
      <c r="C16" s="909">
        <v>354.96667093999991</v>
      </c>
      <c r="D16" s="910">
        <v>0.39114049310465204</v>
      </c>
      <c r="E16" s="910">
        <v>2.5353702443430848</v>
      </c>
      <c r="F16" s="910">
        <v>8.619663581039859</v>
      </c>
      <c r="G16" s="910">
        <v>0.41497122999999997</v>
      </c>
      <c r="H16" s="910">
        <v>6.6554566351632101</v>
      </c>
      <c r="I16" s="911">
        <v>11.510860693725457</v>
      </c>
      <c r="J16" s="911">
        <v>0.45028485476212571</v>
      </c>
      <c r="K16" s="911">
        <v>0</v>
      </c>
      <c r="L16" s="911">
        <v>1.2158696231527697</v>
      </c>
      <c r="M16" s="911">
        <v>0.25541931195877493</v>
      </c>
      <c r="N16" s="911">
        <v>-0.10225799267596443</v>
      </c>
      <c r="O16" s="910">
        <v>-3.3020262685638006E-2</v>
      </c>
      <c r="P16" s="911">
        <v>-4.9916695353984554E-2</v>
      </c>
    </row>
    <row r="17" spans="1:16" ht="14" customHeight="1" x14ac:dyDescent="0.25">
      <c r="A17" s="908">
        <v>10</v>
      </c>
      <c r="B17" s="876" t="s">
        <v>1903</v>
      </c>
      <c r="C17" s="909">
        <v>936.30982459000029</v>
      </c>
      <c r="D17" s="910">
        <v>360.70681150699147</v>
      </c>
      <c r="E17" s="910">
        <v>86.550409900614355</v>
      </c>
      <c r="F17" s="910">
        <v>80.25538961274259</v>
      </c>
      <c r="G17" s="910">
        <v>0.54934650552514264</v>
      </c>
      <c r="H17" s="910">
        <v>5.681596680689303</v>
      </c>
      <c r="I17" s="911">
        <v>525.39358730598235</v>
      </c>
      <c r="J17" s="911">
        <v>2.6675535433953601</v>
      </c>
      <c r="K17" s="911">
        <v>8.1667649570289953E-4</v>
      </c>
      <c r="L17" s="911">
        <v>127.04494966889479</v>
      </c>
      <c r="M17" s="911">
        <v>18.764883156239566</v>
      </c>
      <c r="N17" s="911">
        <v>-10.498533338300128</v>
      </c>
      <c r="O17" s="910">
        <v>-2.3824821932401585</v>
      </c>
      <c r="P17" s="911">
        <v>-7.590023941922448</v>
      </c>
    </row>
    <row r="18" spans="1:16" ht="14" customHeight="1" x14ac:dyDescent="0.25">
      <c r="A18" s="908">
        <v>11</v>
      </c>
      <c r="B18" s="876" t="s">
        <v>1904</v>
      </c>
      <c r="C18" s="909">
        <v>3366.0642594000014</v>
      </c>
      <c r="D18" s="910">
        <v>1085.0260169063438</v>
      </c>
      <c r="E18" s="910">
        <v>649.62167506367257</v>
      </c>
      <c r="F18" s="910">
        <v>645.14819655778422</v>
      </c>
      <c r="G18" s="910">
        <v>8.1180290394056538</v>
      </c>
      <c r="H18" s="910">
        <v>7.1939268733447781</v>
      </c>
      <c r="I18" s="911">
        <v>2374.0823881210304</v>
      </c>
      <c r="J18" s="911">
        <v>13.637143980387858</v>
      </c>
      <c r="K18" s="911">
        <v>0.19438546578652535</v>
      </c>
      <c r="L18" s="911">
        <v>234.67004446993417</v>
      </c>
      <c r="M18" s="911">
        <v>112.55478895006567</v>
      </c>
      <c r="N18" s="911">
        <v>-70.510027184543517</v>
      </c>
      <c r="O18" s="910">
        <v>-6.0390577794684246</v>
      </c>
      <c r="P18" s="911">
        <v>-62.270794124220984</v>
      </c>
    </row>
    <row r="19" spans="1:16" ht="14" customHeight="1" x14ac:dyDescent="0.25">
      <c r="A19" s="908">
        <v>12</v>
      </c>
      <c r="B19" s="876" t="s">
        <v>1905</v>
      </c>
      <c r="C19" s="909">
        <v>1930.6114876000008</v>
      </c>
      <c r="D19" s="910">
        <v>797.17150529937601</v>
      </c>
      <c r="E19" s="910">
        <v>165.49358085466059</v>
      </c>
      <c r="F19" s="910">
        <v>166.37792552710508</v>
      </c>
      <c r="G19" s="910">
        <v>0.54301740600792603</v>
      </c>
      <c r="H19" s="910">
        <v>5.7318248427882494</v>
      </c>
      <c r="I19" s="911">
        <v>1108.8493632238856</v>
      </c>
      <c r="J19" s="911">
        <v>3.7810260491731378</v>
      </c>
      <c r="K19" s="911">
        <v>16.955639814090919</v>
      </c>
      <c r="L19" s="911">
        <v>95.212248234282683</v>
      </c>
      <c r="M19" s="911">
        <v>73.652835625229955</v>
      </c>
      <c r="N19" s="911">
        <v>-32.720614931830788</v>
      </c>
      <c r="O19" s="910">
        <v>-1.7145231303881661</v>
      </c>
      <c r="P19" s="911">
        <v>-29.849637985928368</v>
      </c>
    </row>
    <row r="20" spans="1:16" ht="14" customHeight="1" x14ac:dyDescent="0.25">
      <c r="A20" s="908">
        <v>13</v>
      </c>
      <c r="B20" s="876" t="s">
        <v>1906</v>
      </c>
      <c r="C20" s="909">
        <v>258.25832967999997</v>
      </c>
      <c r="D20" s="910">
        <v>10.80167861508273</v>
      </c>
      <c r="E20" s="910">
        <v>42.5</v>
      </c>
      <c r="F20" s="910">
        <v>107.5093627</v>
      </c>
      <c r="G20" s="910">
        <v>0</v>
      </c>
      <c r="H20" s="910">
        <v>6.1659458625332757</v>
      </c>
      <c r="I20" s="911">
        <v>160.81104117986143</v>
      </c>
      <c r="J20" s="911">
        <v>1.3512359022428401E-7</v>
      </c>
      <c r="K20" s="911">
        <v>9.7731509765536496E-11</v>
      </c>
      <c r="L20" s="911">
        <v>2.9550827302236198E-6</v>
      </c>
      <c r="M20" s="911">
        <v>0</v>
      </c>
      <c r="N20" s="911">
        <v>-1.6184059569821455E-2</v>
      </c>
      <c r="O20" s="910">
        <v>0</v>
      </c>
      <c r="P20" s="911">
        <v>0</v>
      </c>
    </row>
    <row r="21" spans="1:16" ht="14" customHeight="1" x14ac:dyDescent="0.25">
      <c r="A21" s="908">
        <v>14</v>
      </c>
      <c r="B21" s="876" t="s">
        <v>1907</v>
      </c>
      <c r="C21" s="909">
        <v>35.120822429999997</v>
      </c>
      <c r="D21" s="910">
        <v>8.3444957881487252</v>
      </c>
      <c r="E21" s="910">
        <v>7.2329975087161529</v>
      </c>
      <c r="F21" s="910">
        <v>5.5884810796502151</v>
      </c>
      <c r="G21" s="910">
        <v>0</v>
      </c>
      <c r="H21" s="910">
        <v>4.7771047249145067</v>
      </c>
      <c r="I21" s="911">
        <v>21.092350744588618</v>
      </c>
      <c r="J21" s="911">
        <v>7.3570420283433191E-2</v>
      </c>
      <c r="K21" s="911">
        <v>5.321164303324433E-5</v>
      </c>
      <c r="L21" s="911">
        <v>4.7990472725385338</v>
      </c>
      <c r="M21" s="911">
        <v>0.67289194172208566</v>
      </c>
      <c r="N21" s="911">
        <v>-0.39278601555275405</v>
      </c>
      <c r="O21" s="910">
        <v>-0.12661895462755157</v>
      </c>
      <c r="P21" s="911">
        <v>-0.23519567542490999</v>
      </c>
    </row>
    <row r="22" spans="1:16" ht="14" customHeight="1" x14ac:dyDescent="0.25">
      <c r="A22" s="908">
        <v>15</v>
      </c>
      <c r="B22" s="876" t="s">
        <v>1908</v>
      </c>
      <c r="C22" s="909">
        <v>739.09553677999997</v>
      </c>
      <c r="D22" s="910">
        <v>115.58366253723123</v>
      </c>
      <c r="E22" s="910">
        <v>122.61290317742528</v>
      </c>
      <c r="F22" s="910">
        <v>126.19368760285489</v>
      </c>
      <c r="G22" s="910">
        <v>0.774494456049024</v>
      </c>
      <c r="H22" s="910">
        <v>6.6594330981421628</v>
      </c>
      <c r="I22" s="911">
        <v>363.34414083935712</v>
      </c>
      <c r="J22" s="911">
        <v>1.8197255701113644</v>
      </c>
      <c r="K22" s="911">
        <v>8.8136409207621638E-4</v>
      </c>
      <c r="L22" s="911">
        <v>40.406887413186006</v>
      </c>
      <c r="M22" s="911">
        <v>3.638404304915523</v>
      </c>
      <c r="N22" s="911">
        <v>-4.2511122302297988</v>
      </c>
      <c r="O22" s="910">
        <v>-1.5263639164927816</v>
      </c>
      <c r="P22" s="911">
        <v>-2.481809230178587</v>
      </c>
    </row>
    <row r="23" spans="1:16" ht="14" customHeight="1" x14ac:dyDescent="0.25">
      <c r="A23" s="908">
        <v>16</v>
      </c>
      <c r="B23" s="876" t="s">
        <v>1909</v>
      </c>
      <c r="C23" s="909">
        <v>227.2492176799999</v>
      </c>
      <c r="D23" s="910">
        <v>10.975459893362704</v>
      </c>
      <c r="E23" s="910">
        <v>5.7333226618310178</v>
      </c>
      <c r="F23" s="910">
        <v>6.6477893694795265</v>
      </c>
      <c r="G23" s="910">
        <v>0.23960357888362765</v>
      </c>
      <c r="H23" s="910">
        <v>7.267905557450991</v>
      </c>
      <c r="I23" s="911">
        <v>23.319426157290462</v>
      </c>
      <c r="J23" s="911">
        <v>0.27661297983044802</v>
      </c>
      <c r="K23" s="911">
        <v>1.3636643597582886E-4</v>
      </c>
      <c r="L23" s="911">
        <v>3.377523024227715</v>
      </c>
      <c r="M23" s="911">
        <v>0.26111729837655956</v>
      </c>
      <c r="N23" s="912">
        <v>-0.32950587549798621</v>
      </c>
      <c r="O23" s="912">
        <v>-0.1713329169100033</v>
      </c>
      <c r="P23" s="912">
        <v>-0.11587687364050077</v>
      </c>
    </row>
    <row r="24" spans="1:16" ht="14" customHeight="1" thickBot="1" x14ac:dyDescent="0.3">
      <c r="A24" s="908">
        <v>17</v>
      </c>
      <c r="B24" s="913" t="s">
        <v>1910</v>
      </c>
      <c r="C24" s="914">
        <v>328.27738273</v>
      </c>
      <c r="D24" s="915">
        <v>25.331860059059959</v>
      </c>
      <c r="E24" s="915">
        <v>12.476434340351084</v>
      </c>
      <c r="F24" s="915">
        <v>29.47792361644764</v>
      </c>
      <c r="G24" s="915">
        <v>0</v>
      </c>
      <c r="H24" s="915">
        <v>5.481249016732229</v>
      </c>
      <c r="I24" s="915">
        <v>67.044617884984476</v>
      </c>
      <c r="J24" s="915">
        <v>0.24153116599343705</v>
      </c>
      <c r="K24" s="915">
        <v>6.896488077008455E-5</v>
      </c>
      <c r="L24" s="915">
        <v>2.2514882652535388</v>
      </c>
      <c r="M24" s="915">
        <v>0.40683508086857656</v>
      </c>
      <c r="N24" s="915">
        <v>-0.35516951131832686</v>
      </c>
      <c r="O24" s="915">
        <v>-9.7812540199428546E-2</v>
      </c>
      <c r="P24" s="915">
        <v>-0.19163500779393544</v>
      </c>
    </row>
    <row r="25" spans="1:16" ht="14" customHeight="1" x14ac:dyDescent="0.25">
      <c r="A25" s="908">
        <v>18</v>
      </c>
      <c r="B25" s="916" t="s">
        <v>1911</v>
      </c>
      <c r="C25" s="917">
        <v>46719.357939891423</v>
      </c>
      <c r="D25" s="912">
        <v>1.2214079977090802</v>
      </c>
      <c r="E25" s="912">
        <v>119.03352240502299</v>
      </c>
      <c r="F25" s="912">
        <v>1034.4301825375398</v>
      </c>
      <c r="G25" s="912">
        <v>667.77185826708808</v>
      </c>
      <c r="H25" s="912">
        <v>3.0915024230468564</v>
      </c>
      <c r="I25" s="912">
        <v>1822.4569712073603</v>
      </c>
      <c r="J25" s="912">
        <v>0</v>
      </c>
      <c r="K25" s="912">
        <v>0</v>
      </c>
      <c r="L25" s="912">
        <v>178.40548877982042</v>
      </c>
      <c r="M25" s="912">
        <v>40.595456406672902</v>
      </c>
      <c r="N25" s="918">
        <v>-7.2039636193822281</v>
      </c>
      <c r="O25" s="919">
        <v>-1.7698807112491093</v>
      </c>
      <c r="P25" s="918">
        <v>-4.78850847106757</v>
      </c>
    </row>
    <row r="26" spans="1:16" ht="14" customHeight="1" x14ac:dyDescent="0.25">
      <c r="A26" s="908">
        <v>19</v>
      </c>
      <c r="B26" s="876" t="s">
        <v>1912</v>
      </c>
      <c r="C26" s="909">
        <v>16675.044421474409</v>
      </c>
      <c r="D26" s="910">
        <v>4.4969217878997396</v>
      </c>
      <c r="E26" s="910">
        <v>176.536103384065</v>
      </c>
      <c r="F26" s="910">
        <v>321.05321897950705</v>
      </c>
      <c r="G26" s="910">
        <v>21.260056812143301</v>
      </c>
      <c r="H26" s="909">
        <v>2.9130157841646414</v>
      </c>
      <c r="I26" s="911">
        <v>523.34630096361502</v>
      </c>
      <c r="J26" s="911">
        <v>0</v>
      </c>
      <c r="K26" s="911">
        <v>0</v>
      </c>
      <c r="L26" s="911">
        <v>45.808234365800935</v>
      </c>
      <c r="M26" s="911">
        <v>2.9351512542123199</v>
      </c>
      <c r="N26" s="911">
        <v>-2.3483322409692824</v>
      </c>
      <c r="O26" s="910">
        <v>-1.2826091742942261</v>
      </c>
      <c r="P26" s="911">
        <v>-0.71210077350586709</v>
      </c>
    </row>
    <row r="27" spans="1:16" ht="14" customHeight="1" x14ac:dyDescent="0.25"/>
    <row r="28" spans="1:16" ht="14" customHeight="1" x14ac:dyDescent="0.25"/>
    <row r="29" spans="1:16" ht="14" customHeight="1" x14ac:dyDescent="0.25"/>
    <row r="30" spans="1:16" ht="14" customHeight="1" x14ac:dyDescent="0.25"/>
    <row r="31" spans="1:16" ht="14" customHeight="1" x14ac:dyDescent="0.25"/>
    <row r="32" spans="1:16" ht="14" customHeight="1" x14ac:dyDescent="0.25"/>
    <row r="33" spans="1:16" ht="14" customHeight="1" x14ac:dyDescent="0.25"/>
    <row r="34" spans="1:16" ht="14" customHeight="1" x14ac:dyDescent="0.25"/>
    <row r="35" spans="1:16" ht="14" customHeight="1" x14ac:dyDescent="0.25"/>
    <row r="36" spans="1:16" ht="14" customHeight="1" x14ac:dyDescent="0.25">
      <c r="A36" s="192" t="s">
        <v>1609</v>
      </c>
      <c r="B36" s="192"/>
      <c r="C36" s="1"/>
      <c r="D36" s="192"/>
      <c r="E36" s="192"/>
      <c r="F36" s="1"/>
      <c r="G36" s="192"/>
      <c r="H36" s="192"/>
      <c r="I36" s="1"/>
      <c r="J36" s="192"/>
      <c r="K36" s="192"/>
      <c r="L36" s="1"/>
      <c r="M36" s="192"/>
      <c r="N36" s="192"/>
      <c r="O36" s="1"/>
      <c r="P36" s="192"/>
    </row>
    <row r="37" spans="1:16" ht="14" customHeight="1" x14ac:dyDescent="0.25">
      <c r="B37" s="791">
        <v>45291</v>
      </c>
    </row>
    <row r="38" spans="1:16" ht="14" customHeight="1" x14ac:dyDescent="0.25">
      <c r="B38" s="903" t="s">
        <v>1719</v>
      </c>
      <c r="C38" s="904" t="s">
        <v>1720</v>
      </c>
      <c r="D38" s="904" t="s">
        <v>1721</v>
      </c>
      <c r="E38" s="904" t="s">
        <v>1722</v>
      </c>
      <c r="F38" s="904" t="s">
        <v>1723</v>
      </c>
      <c r="G38" s="904" t="s">
        <v>1724</v>
      </c>
      <c r="H38" s="904" t="s">
        <v>1725</v>
      </c>
      <c r="I38" s="904" t="s">
        <v>1726</v>
      </c>
      <c r="J38" s="904" t="s">
        <v>1727</v>
      </c>
      <c r="K38" s="904" t="s">
        <v>1728</v>
      </c>
      <c r="L38" s="904" t="s">
        <v>1729</v>
      </c>
      <c r="M38" s="53" t="s">
        <v>1730</v>
      </c>
      <c r="N38" s="53" t="s">
        <v>1731</v>
      </c>
      <c r="O38" s="53" t="s">
        <v>1732</v>
      </c>
      <c r="P38" s="53" t="s">
        <v>1895</v>
      </c>
    </row>
    <row r="39" spans="1:16" ht="13.5" customHeight="1" x14ac:dyDescent="0.25">
      <c r="B39" s="764" t="s">
        <v>2022</v>
      </c>
      <c r="C39" s="1319" t="s">
        <v>1736</v>
      </c>
      <c r="D39" s="1320"/>
      <c r="E39" s="1320"/>
      <c r="F39" s="1320"/>
      <c r="G39" s="1320"/>
      <c r="H39" s="1320"/>
      <c r="I39" s="1320"/>
      <c r="J39" s="1320"/>
      <c r="K39" s="1320"/>
      <c r="L39" s="1320"/>
      <c r="M39" s="1320"/>
      <c r="N39" s="1320"/>
      <c r="O39" s="1320"/>
      <c r="P39" s="1321"/>
    </row>
    <row r="40" spans="1:16" ht="15.5" customHeight="1" x14ac:dyDescent="0.25">
      <c r="B40" s="765"/>
      <c r="C40" s="905"/>
      <c r="D40" s="1119" t="s">
        <v>1897</v>
      </c>
      <c r="E40" s="1132"/>
      <c r="F40" s="1132"/>
      <c r="G40" s="1132"/>
      <c r="H40" s="1132"/>
      <c r="I40" s="1132"/>
      <c r="J40" s="1132"/>
      <c r="K40" s="1132"/>
      <c r="L40" s="1132"/>
      <c r="M40" s="1132"/>
      <c r="N40" s="1132"/>
      <c r="O40" s="1132"/>
      <c r="P40" s="1120"/>
    </row>
    <row r="41" spans="1:16" ht="37" customHeight="1" x14ac:dyDescent="0.25">
      <c r="B41" s="765"/>
      <c r="C41" s="905"/>
      <c r="D41" s="1119" t="s">
        <v>1898</v>
      </c>
      <c r="E41" s="1132"/>
      <c r="F41" s="1132"/>
      <c r="G41" s="1132"/>
      <c r="H41" s="1120"/>
      <c r="I41" s="1322" t="s">
        <v>1899</v>
      </c>
      <c r="J41" s="1322" t="s">
        <v>1900</v>
      </c>
      <c r="K41" s="1324" t="s">
        <v>1901</v>
      </c>
      <c r="L41" s="1136" t="s">
        <v>1749</v>
      </c>
      <c r="M41" s="1136" t="s">
        <v>1750</v>
      </c>
      <c r="N41" s="1201" t="s">
        <v>1431</v>
      </c>
      <c r="O41" s="1325"/>
      <c r="P41" s="1326"/>
    </row>
    <row r="42" spans="1:16" ht="31.5" x14ac:dyDescent="0.25">
      <c r="B42" s="766"/>
      <c r="C42" s="905"/>
      <c r="D42" s="767" t="s">
        <v>1740</v>
      </c>
      <c r="E42" s="767" t="s">
        <v>1741</v>
      </c>
      <c r="F42" s="767" t="s">
        <v>1742</v>
      </c>
      <c r="G42" s="767" t="s">
        <v>1743</v>
      </c>
      <c r="H42" s="906" t="s">
        <v>1744</v>
      </c>
      <c r="I42" s="1323"/>
      <c r="J42" s="1323"/>
      <c r="K42" s="1048"/>
      <c r="L42" s="1138"/>
      <c r="M42" s="1138"/>
      <c r="N42" s="907"/>
      <c r="O42" s="769" t="s">
        <v>1902</v>
      </c>
      <c r="P42" s="769" t="s">
        <v>1750</v>
      </c>
    </row>
    <row r="43" spans="1:16" ht="14" customHeight="1" x14ac:dyDescent="0.25">
      <c r="A43" s="908">
        <v>1</v>
      </c>
      <c r="B43" s="876" t="s">
        <v>1753</v>
      </c>
      <c r="C43" s="909">
        <v>392.358010629999</v>
      </c>
      <c r="D43" s="910">
        <v>12.835326143129851</v>
      </c>
      <c r="E43" s="910">
        <v>8.0092231305420878</v>
      </c>
      <c r="F43" s="910">
        <v>7.5761316875310847</v>
      </c>
      <c r="G43" s="910">
        <v>0</v>
      </c>
      <c r="H43" s="909">
        <v>3.2179611452023562</v>
      </c>
      <c r="I43" s="911">
        <v>24.254824983586619</v>
      </c>
      <c r="J43" s="911">
        <v>0.51813314307604552</v>
      </c>
      <c r="K43" s="911">
        <v>3.6477228345403652</v>
      </c>
      <c r="L43" s="911">
        <v>1.2679562950201266</v>
      </c>
      <c r="M43" s="911">
        <v>6.2357620939261116E-2</v>
      </c>
      <c r="N43" s="911">
        <v>-0.10578552318209081</v>
      </c>
      <c r="O43" s="910">
        <v>-4.1427341055344853E-2</v>
      </c>
      <c r="P43" s="911">
        <v>-1.2763579878343324E-2</v>
      </c>
    </row>
    <row r="44" spans="1:16" ht="14" customHeight="1" x14ac:dyDescent="0.25">
      <c r="A44" s="908">
        <v>2</v>
      </c>
      <c r="B44" s="876" t="s">
        <v>1754</v>
      </c>
      <c r="C44" s="909">
        <v>104.88508302999998</v>
      </c>
      <c r="D44" s="910">
        <v>25.7703596723508</v>
      </c>
      <c r="E44" s="910">
        <v>16.013498557518286</v>
      </c>
      <c r="F44" s="910">
        <v>2.2198330799999999</v>
      </c>
      <c r="G44" s="910">
        <v>0</v>
      </c>
      <c r="H44" s="909">
        <v>3.132234854176057</v>
      </c>
      <c r="I44" s="911">
        <v>39.61632650111045</v>
      </c>
      <c r="J44" s="911">
        <v>3.6708362836873039</v>
      </c>
      <c r="K44" s="911">
        <v>0.71652852507132692</v>
      </c>
      <c r="L44" s="911">
        <v>1.3118279623634692</v>
      </c>
      <c r="M44" s="911">
        <v>0.34853595390797909</v>
      </c>
      <c r="N44" s="911">
        <v>-0.11002822101033198</v>
      </c>
      <c r="O44" s="910">
        <v>-5.9381049280119629E-3</v>
      </c>
      <c r="P44" s="911">
        <v>-8.1539249999999994E-2</v>
      </c>
    </row>
    <row r="45" spans="1:16" ht="14" customHeight="1" x14ac:dyDescent="0.25">
      <c r="A45" s="908">
        <v>3</v>
      </c>
      <c r="B45" s="876" t="s">
        <v>1760</v>
      </c>
      <c r="C45" s="909">
        <v>5386.937800519896</v>
      </c>
      <c r="D45" s="910">
        <v>1923.2482035579242</v>
      </c>
      <c r="E45" s="910">
        <v>656.81120919898592</v>
      </c>
      <c r="F45" s="910">
        <v>386.37176953795438</v>
      </c>
      <c r="G45" s="910">
        <v>9.2939766390009044</v>
      </c>
      <c r="H45" s="909">
        <v>2.7333227450990436</v>
      </c>
      <c r="I45" s="911">
        <v>2319.6394229766847</v>
      </c>
      <c r="J45" s="911">
        <v>194.414709082261</v>
      </c>
      <c r="K45" s="911">
        <v>461.67102687492343</v>
      </c>
      <c r="L45" s="911">
        <v>413.85036414553258</v>
      </c>
      <c r="M45" s="911">
        <v>127.19284773323042</v>
      </c>
      <c r="N45" s="911">
        <v>-71.372527136958496</v>
      </c>
      <c r="O45" s="910">
        <v>-5.534007219248525</v>
      </c>
      <c r="P45" s="911">
        <v>-63.392127817810653</v>
      </c>
    </row>
    <row r="46" spans="1:16" ht="14" customHeight="1" x14ac:dyDescent="0.25">
      <c r="A46" s="908">
        <v>4</v>
      </c>
      <c r="B46" s="876" t="s">
        <v>1785</v>
      </c>
      <c r="C46" s="909">
        <v>328.85411951000043</v>
      </c>
      <c r="D46" s="910">
        <v>83.413614409064337</v>
      </c>
      <c r="E46" s="910">
        <v>40.840011986728236</v>
      </c>
      <c r="F46" s="910">
        <v>43.40590980804631</v>
      </c>
      <c r="G46" s="910">
        <v>0</v>
      </c>
      <c r="H46" s="909">
        <v>2.8982332010249516</v>
      </c>
      <c r="I46" s="911">
        <v>123.43178190687402</v>
      </c>
      <c r="J46" s="911">
        <v>7.2300716548491453</v>
      </c>
      <c r="K46" s="911">
        <v>36.997682642115613</v>
      </c>
      <c r="L46" s="911">
        <v>7.3476175129300403</v>
      </c>
      <c r="M46" s="911">
        <v>2.3619300300000003</v>
      </c>
      <c r="N46" s="911">
        <v>-1.3243395710533283</v>
      </c>
      <c r="O46" s="910">
        <v>-3.1439274441741674E-2</v>
      </c>
      <c r="P46" s="911">
        <v>-1.2397794600000001</v>
      </c>
    </row>
    <row r="47" spans="1:16" ht="14" customHeight="1" x14ac:dyDescent="0.25">
      <c r="A47" s="908">
        <v>5</v>
      </c>
      <c r="B47" s="876" t="s">
        <v>1790</v>
      </c>
      <c r="C47" s="909">
        <v>281.60606306000022</v>
      </c>
      <c r="D47" s="910">
        <v>5.6632125614737383</v>
      </c>
      <c r="E47" s="910">
        <v>8.6444609760482418</v>
      </c>
      <c r="F47" s="910">
        <v>1.2293665499999999</v>
      </c>
      <c r="G47" s="910">
        <v>0</v>
      </c>
      <c r="H47" s="909">
        <v>2.3640753664814826</v>
      </c>
      <c r="I47" s="911">
        <v>15.175965050302546</v>
      </c>
      <c r="J47" s="911">
        <v>0.31799912530785829</v>
      </c>
      <c r="K47" s="911">
        <v>4.3075911911572402E-2</v>
      </c>
      <c r="L47" s="911">
        <v>0.11297726551203144</v>
      </c>
      <c r="M47" s="911">
        <v>13.023686801384143</v>
      </c>
      <c r="N47" s="911">
        <v>-2.6961243560161221</v>
      </c>
      <c r="O47" s="910">
        <v>-7.6166746196287136E-5</v>
      </c>
      <c r="P47" s="911">
        <v>-2.6954187070070863</v>
      </c>
    </row>
    <row r="48" spans="1:16" ht="14" customHeight="1" x14ac:dyDescent="0.25">
      <c r="A48" s="908">
        <v>6</v>
      </c>
      <c r="B48" s="876" t="s">
        <v>1791</v>
      </c>
      <c r="C48" s="909">
        <v>4110.0845570099882</v>
      </c>
      <c r="D48" s="910">
        <v>1903.9220049889743</v>
      </c>
      <c r="E48" s="910">
        <v>427.8934037643586</v>
      </c>
      <c r="F48" s="910">
        <v>540.00710780834697</v>
      </c>
      <c r="G48" s="910">
        <v>4.6321340099999997</v>
      </c>
      <c r="H48" s="909">
        <v>2.5891309890706902</v>
      </c>
      <c r="I48" s="911">
        <v>2419.6369060775341</v>
      </c>
      <c r="J48" s="911">
        <v>40.579561443782858</v>
      </c>
      <c r="K48" s="911">
        <v>416.2381830503507</v>
      </c>
      <c r="L48" s="911">
        <v>375.87369634185541</v>
      </c>
      <c r="M48" s="911">
        <v>111.83989935329618</v>
      </c>
      <c r="N48" s="911">
        <v>-62.818997223582294</v>
      </c>
      <c r="O48" s="910">
        <v>-5.4217017768594875</v>
      </c>
      <c r="P48" s="911">
        <v>-54.67629343684807</v>
      </c>
    </row>
    <row r="49" spans="1:16" ht="14" customHeight="1" x14ac:dyDescent="0.25">
      <c r="A49" s="908">
        <v>7</v>
      </c>
      <c r="B49" s="876" t="s">
        <v>1795</v>
      </c>
      <c r="C49" s="909">
        <v>5276.5109182198958</v>
      </c>
      <c r="D49" s="910">
        <v>2441.5232187330971</v>
      </c>
      <c r="E49" s="910">
        <v>609.08453887058749</v>
      </c>
      <c r="F49" s="910">
        <v>581.32293011555259</v>
      </c>
      <c r="G49" s="910">
        <v>1.0143270427441873</v>
      </c>
      <c r="H49" s="909">
        <v>2.3062317643252435</v>
      </c>
      <c r="I49" s="911">
        <v>3574.9249518386</v>
      </c>
      <c r="J49" s="911">
        <v>48.008039224601021</v>
      </c>
      <c r="K49" s="911">
        <v>10.012023698758103</v>
      </c>
      <c r="L49" s="911">
        <v>449.23302038971354</v>
      </c>
      <c r="M49" s="911">
        <v>182.85849771455588</v>
      </c>
      <c r="N49" s="911">
        <v>-118.81848193427298</v>
      </c>
      <c r="O49" s="910">
        <v>-6.96457438551134</v>
      </c>
      <c r="P49" s="911">
        <v>-108.2992085162271</v>
      </c>
    </row>
    <row r="50" spans="1:16" ht="14" customHeight="1" x14ac:dyDescent="0.25">
      <c r="A50" s="908">
        <v>8</v>
      </c>
      <c r="B50" s="876" t="s">
        <v>1796</v>
      </c>
      <c r="C50" s="909">
        <v>1832.6659930200087</v>
      </c>
      <c r="D50" s="910">
        <v>718.48266222810071</v>
      </c>
      <c r="E50" s="910">
        <v>198.98468613594989</v>
      </c>
      <c r="F50" s="910">
        <v>154.9871925674762</v>
      </c>
      <c r="G50" s="910">
        <v>0.10088377999999999</v>
      </c>
      <c r="H50" s="909">
        <v>2.2993130203572592</v>
      </c>
      <c r="I50" s="911">
        <v>889.89582078109436</v>
      </c>
      <c r="J50" s="911">
        <v>57.639500367840924</v>
      </c>
      <c r="K50" s="911">
        <v>125.02010356259156</v>
      </c>
      <c r="L50" s="911">
        <v>93.65993178102633</v>
      </c>
      <c r="M50" s="911">
        <v>22.376632334234742</v>
      </c>
      <c r="N50" s="911">
        <v>-9.1447881061339693</v>
      </c>
      <c r="O50" s="910">
        <v>-1.7648140879824317</v>
      </c>
      <c r="P50" s="911">
        <v>-6.6734122629146899</v>
      </c>
    </row>
    <row r="51" spans="1:16" ht="14" customHeight="1" x14ac:dyDescent="0.25">
      <c r="A51" s="908">
        <v>9</v>
      </c>
      <c r="B51" s="876" t="s">
        <v>1802</v>
      </c>
      <c r="C51" s="909">
        <v>359.50036860000108</v>
      </c>
      <c r="D51" s="910">
        <v>13.586104051254548</v>
      </c>
      <c r="E51" s="910">
        <v>12.064077179239293</v>
      </c>
      <c r="F51" s="910">
        <v>11.477828577194026</v>
      </c>
      <c r="G51" s="910">
        <v>0</v>
      </c>
      <c r="H51" s="909">
        <v>2.6046038507958653</v>
      </c>
      <c r="I51" s="911">
        <v>31.843481819623442</v>
      </c>
      <c r="J51" s="911">
        <v>0.95935748207090576</v>
      </c>
      <c r="K51" s="911">
        <v>4.3251705059934791</v>
      </c>
      <c r="L51" s="911">
        <v>0.76955352680784017</v>
      </c>
      <c r="M51" s="911">
        <v>6.7646231351682546</v>
      </c>
      <c r="N51" s="911">
        <v>-2.5088896277957904</v>
      </c>
      <c r="O51" s="910">
        <v>-3.8381616815797444E-2</v>
      </c>
      <c r="P51" s="911">
        <v>-2.4370383229975179</v>
      </c>
    </row>
    <row r="52" spans="1:16" ht="14" customHeight="1" x14ac:dyDescent="0.25">
      <c r="A52" s="908">
        <v>10</v>
      </c>
      <c r="B52" s="876" t="s">
        <v>1903</v>
      </c>
      <c r="C52" s="909">
        <v>907.31371278999893</v>
      </c>
      <c r="D52" s="910">
        <v>214.32823212463555</v>
      </c>
      <c r="E52" s="910">
        <v>22.839009939900997</v>
      </c>
      <c r="F52" s="910">
        <v>13.32083003172035</v>
      </c>
      <c r="G52" s="910">
        <v>0.19150770987432944</v>
      </c>
      <c r="H52" s="909">
        <v>1.7421865494656761</v>
      </c>
      <c r="I52" s="911">
        <v>237.81014161479172</v>
      </c>
      <c r="J52" s="911">
        <v>10.577349666304753</v>
      </c>
      <c r="K52" s="911">
        <v>2.2920885250347873</v>
      </c>
      <c r="L52" s="911">
        <v>11.678514863968367</v>
      </c>
      <c r="M52" s="911">
        <v>12.595475174271069</v>
      </c>
      <c r="N52" s="911">
        <v>-6.4524184718434947</v>
      </c>
      <c r="O52" s="910">
        <v>-0.19740773258960584</v>
      </c>
      <c r="P52" s="911">
        <v>-6.0410652121962904</v>
      </c>
    </row>
    <row r="53" spans="1:16" ht="14" customHeight="1" x14ac:dyDescent="0.25">
      <c r="A53" s="908">
        <v>11</v>
      </c>
      <c r="B53" s="876" t="s">
        <v>1904</v>
      </c>
      <c r="C53" s="909">
        <v>3419.0088813799352</v>
      </c>
      <c r="D53" s="910">
        <v>762.3999789610657</v>
      </c>
      <c r="E53" s="910">
        <v>470.50265697616237</v>
      </c>
      <c r="F53" s="910">
        <v>547.39910878506055</v>
      </c>
      <c r="G53" s="910">
        <v>8.9349981644342353</v>
      </c>
      <c r="H53" s="909">
        <v>2.8433331504292978</v>
      </c>
      <c r="I53" s="911">
        <v>1769.0467478993839</v>
      </c>
      <c r="J53" s="911">
        <v>16.907705119290224</v>
      </c>
      <c r="K53" s="911">
        <v>3.2822898680546406</v>
      </c>
      <c r="L53" s="911">
        <v>157.31385549583132</v>
      </c>
      <c r="M53" s="911">
        <v>55.471433542232511</v>
      </c>
      <c r="N53" s="911">
        <v>-35.300303247384505</v>
      </c>
      <c r="O53" s="910">
        <v>-3.6961330884675925</v>
      </c>
      <c r="P53" s="911">
        <v>-30.102829784702102</v>
      </c>
    </row>
    <row r="54" spans="1:16" ht="14" customHeight="1" x14ac:dyDescent="0.25">
      <c r="A54" s="908">
        <v>12</v>
      </c>
      <c r="B54" s="876" t="s">
        <v>1905</v>
      </c>
      <c r="C54" s="909">
        <v>1615.3033145100176</v>
      </c>
      <c r="D54" s="910">
        <v>285.40459957560279</v>
      </c>
      <c r="E54" s="910">
        <v>65.074398633772418</v>
      </c>
      <c r="F54" s="910">
        <v>68.213482847148313</v>
      </c>
      <c r="G54" s="910">
        <v>0.27136209350232404</v>
      </c>
      <c r="H54" s="909">
        <v>2.2481345148517793</v>
      </c>
      <c r="I54" s="911">
        <v>359.68893286673455</v>
      </c>
      <c r="J54" s="911">
        <v>10.962462765034951</v>
      </c>
      <c r="K54" s="911">
        <v>48.312447518257208</v>
      </c>
      <c r="L54" s="911">
        <v>51.814772576589228</v>
      </c>
      <c r="M54" s="911">
        <v>41.776734867924326</v>
      </c>
      <c r="N54" s="911">
        <v>-13.706449605875056</v>
      </c>
      <c r="O54" s="910">
        <v>-0.72289057171635795</v>
      </c>
      <c r="P54" s="911">
        <v>-12.435675271326334</v>
      </c>
    </row>
    <row r="55" spans="1:16" ht="14" customHeight="1" x14ac:dyDescent="0.25">
      <c r="A55" s="908">
        <v>13</v>
      </c>
      <c r="B55" s="876" t="s">
        <v>1907</v>
      </c>
      <c r="C55" s="909">
        <v>35.353111880000029</v>
      </c>
      <c r="D55" s="910">
        <v>9.0264263921145975</v>
      </c>
      <c r="E55" s="910">
        <v>8.2505005135440683</v>
      </c>
      <c r="F55" s="910">
        <v>10.171067979430086</v>
      </c>
      <c r="G55" s="910">
        <v>0</v>
      </c>
      <c r="H55" s="909">
        <v>2.2568297351275435</v>
      </c>
      <c r="I55" s="911">
        <v>27.432329376982256</v>
      </c>
      <c r="J55" s="911">
        <v>6.1712607692307429E-3</v>
      </c>
      <c r="K55" s="911">
        <v>9.4942473372780448E-3</v>
      </c>
      <c r="L55" s="911">
        <v>4.1588690867019622</v>
      </c>
      <c r="M55" s="911">
        <v>1.1375788800000002</v>
      </c>
      <c r="N55" s="911">
        <v>-0.39446715287710993</v>
      </c>
      <c r="O55" s="910">
        <v>-9.1006304291747137E-2</v>
      </c>
      <c r="P55" s="911">
        <v>-0.27543711999999992</v>
      </c>
    </row>
    <row r="56" spans="1:16" ht="14" customHeight="1" x14ac:dyDescent="0.25">
      <c r="A56" s="908">
        <v>14</v>
      </c>
      <c r="B56" s="916" t="s">
        <v>1908</v>
      </c>
      <c r="C56" s="917">
        <v>733.40976544999933</v>
      </c>
      <c r="D56" s="912">
        <v>115.20079020762621</v>
      </c>
      <c r="E56" s="912">
        <v>122.55650961628324</v>
      </c>
      <c r="F56" s="912">
        <v>156.76574662571812</v>
      </c>
      <c r="G56" s="912">
        <v>10.440827878129816</v>
      </c>
      <c r="H56" s="912">
        <v>3.0576910394541525</v>
      </c>
      <c r="I56" s="912">
        <v>402.3486460026507</v>
      </c>
      <c r="J56" s="912">
        <v>1.9143856234437733</v>
      </c>
      <c r="K56" s="912">
        <v>0.70084270166135076</v>
      </c>
      <c r="L56" s="912">
        <v>42.085141550521897</v>
      </c>
      <c r="M56" s="912">
        <v>3.8924154933994868</v>
      </c>
      <c r="N56" s="912">
        <v>-3.3808499330157686</v>
      </c>
      <c r="O56" s="912">
        <v>-0.83385972514090645</v>
      </c>
      <c r="P56" s="912">
        <v>-2.3050933946648864</v>
      </c>
    </row>
    <row r="57" spans="1:16" ht="14" customHeight="1" x14ac:dyDescent="0.25">
      <c r="A57" s="908">
        <v>15</v>
      </c>
      <c r="B57" s="18" t="s">
        <v>1909</v>
      </c>
      <c r="C57" s="909">
        <v>224.39733383000012</v>
      </c>
      <c r="D57" s="912">
        <v>21.006543198444056</v>
      </c>
      <c r="E57" s="912">
        <v>5.2102593834665871</v>
      </c>
      <c r="F57" s="912">
        <v>5.3690438582441695</v>
      </c>
      <c r="G57" s="912">
        <v>2.8156809676660767E-2</v>
      </c>
      <c r="H57" s="912">
        <v>2.0706620378078195</v>
      </c>
      <c r="I57" s="912">
        <v>28.840375555157756</v>
      </c>
      <c r="J57" s="912">
        <v>2.3415102211746741</v>
      </c>
      <c r="K57" s="912">
        <v>0.43211747349905461</v>
      </c>
      <c r="L57" s="912">
        <v>3.776661511011782</v>
      </c>
      <c r="M57" s="912">
        <v>1.3150143811307073</v>
      </c>
      <c r="N57" s="912">
        <v>-0.36933500180457235</v>
      </c>
      <c r="O57" s="912">
        <v>-5.7790362451257599E-2</v>
      </c>
      <c r="P57" s="912">
        <v>-0.29335082190499706</v>
      </c>
    </row>
    <row r="58" spans="1:16" ht="14" customHeight="1" thickBot="1" x14ac:dyDescent="0.3">
      <c r="A58" s="908">
        <v>16</v>
      </c>
      <c r="B58" s="928" t="s">
        <v>1910</v>
      </c>
      <c r="C58" s="914">
        <v>280.62886065999965</v>
      </c>
      <c r="D58" s="929">
        <v>48.876683303749147</v>
      </c>
      <c r="E58" s="929">
        <v>12.425539463826816</v>
      </c>
      <c r="F58" s="929">
        <v>24.229141470888269</v>
      </c>
      <c r="G58" s="929">
        <v>0.36169374999999998</v>
      </c>
      <c r="H58" s="914">
        <v>2.0925472835672423</v>
      </c>
      <c r="I58" s="930">
        <v>80.791767556490612</v>
      </c>
      <c r="J58" s="930">
        <v>4.2753628704096744</v>
      </c>
      <c r="K58" s="930">
        <v>0.82592756156399894</v>
      </c>
      <c r="L58" s="930">
        <v>3.3584535394589534</v>
      </c>
      <c r="M58" s="930">
        <v>0.45394560134078227</v>
      </c>
      <c r="N58" s="930">
        <v>-0.37908426358607483</v>
      </c>
      <c r="O58" s="929">
        <v>-0.10213651864065865</v>
      </c>
      <c r="P58" s="930">
        <v>-0.193734266211918</v>
      </c>
    </row>
    <row r="59" spans="1:16" ht="14" customHeight="1" x14ac:dyDescent="0.25">
      <c r="A59" s="908">
        <v>17</v>
      </c>
      <c r="B59" s="18" t="s">
        <v>1911</v>
      </c>
      <c r="C59" s="170">
        <v>43973.810766713301</v>
      </c>
      <c r="D59" s="1015">
        <v>81.938488434422538</v>
      </c>
      <c r="E59" s="1015">
        <v>109.13424716287524</v>
      </c>
      <c r="F59" s="1015">
        <v>297.56353257243529</v>
      </c>
      <c r="G59" s="1015">
        <v>115.25415550908649</v>
      </c>
      <c r="H59" s="912">
        <v>0.83112984881232133</v>
      </c>
      <c r="I59" s="912">
        <v>518.78098533090576</v>
      </c>
      <c r="J59" s="912">
        <v>78.874104642841189</v>
      </c>
      <c r="K59" s="912">
        <v>6.2353337050726347</v>
      </c>
      <c r="L59" s="912">
        <v>73.278949838984033</v>
      </c>
      <c r="M59" s="912">
        <v>22.203562765384504</v>
      </c>
      <c r="N59" s="912">
        <v>-3.1204752805183005</v>
      </c>
      <c r="O59" s="912">
        <v>-0.57437990566751818</v>
      </c>
      <c r="P59" s="912">
        <v>-2.3535379898066391</v>
      </c>
    </row>
    <row r="60" spans="1:16" ht="14" customHeight="1" x14ac:dyDescent="0.25">
      <c r="A60" s="908">
        <v>18</v>
      </c>
      <c r="B60" s="916" t="s">
        <v>1912</v>
      </c>
      <c r="C60" s="1016">
        <v>18664.903675237758</v>
      </c>
      <c r="D60" s="1015">
        <v>106.88685464631028</v>
      </c>
      <c r="E60" s="1015">
        <v>63.524082573003795</v>
      </c>
      <c r="F60" s="1015">
        <v>79.70023375551169</v>
      </c>
      <c r="G60" s="1015">
        <v>5.3851330400542796</v>
      </c>
      <c r="H60" s="912">
        <v>1.1472871309468669</v>
      </c>
      <c r="I60" s="912">
        <v>224.0758557372215</v>
      </c>
      <c r="J60" s="912">
        <v>29.227688384823828</v>
      </c>
      <c r="K60" s="912">
        <v>2.1927598928347267</v>
      </c>
      <c r="L60" s="912">
        <v>14.159700754886813</v>
      </c>
      <c r="M60" s="912">
        <v>4.8988714369693298</v>
      </c>
      <c r="N60" s="912">
        <v>-1.6682382319327185</v>
      </c>
      <c r="O60" s="912">
        <v>-0.31581411260111064</v>
      </c>
      <c r="P60" s="912">
        <v>-0.67039417382597111</v>
      </c>
    </row>
    <row r="61" spans="1:16" ht="14" customHeight="1" x14ac:dyDescent="0.25"/>
    <row r="62" spans="1:16" ht="14" customHeight="1" x14ac:dyDescent="0.25">
      <c r="E62" s="921"/>
      <c r="G62" s="921"/>
    </row>
    <row r="63" spans="1:16" ht="14" customHeight="1" x14ac:dyDescent="0.25">
      <c r="E63" s="901"/>
      <c r="G63" s="921"/>
    </row>
  </sheetData>
  <mergeCells count="19">
    <mergeCell ref="C39:P39"/>
    <mergeCell ref="D40:P40"/>
    <mergeCell ref="D41:H41"/>
    <mergeCell ref="I41:I42"/>
    <mergeCell ref="J41:J42"/>
    <mergeCell ref="K41:K42"/>
    <mergeCell ref="L41:L42"/>
    <mergeCell ref="M41:M42"/>
    <mergeCell ref="N41:P41"/>
    <mergeCell ref="B4:B7"/>
    <mergeCell ref="C4:P4"/>
    <mergeCell ref="D5:P5"/>
    <mergeCell ref="D6:H6"/>
    <mergeCell ref="I6:I7"/>
    <mergeCell ref="J6:J7"/>
    <mergeCell ref="K6:K7"/>
    <mergeCell ref="L6:L7"/>
    <mergeCell ref="M6:M7"/>
    <mergeCell ref="N6:P6"/>
  </mergeCells>
  <hyperlinks>
    <hyperlink ref="R1" location="Index!A1" display="Index" xr:uid="{7CC64C20-7F2F-4CB9-BDA5-E52BE28980C5}"/>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EEEBE-6449-49FD-8234-D295F85C7EAA}">
  <dimension ref="A1:R62"/>
  <sheetViews>
    <sheetView topLeftCell="B6" zoomScale="85" zoomScaleNormal="85" workbookViewId="0">
      <selection activeCell="H18" sqref="H18"/>
    </sheetView>
  </sheetViews>
  <sheetFormatPr defaultColWidth="8.81640625" defaultRowHeight="10.5" x14ac:dyDescent="0.25"/>
  <cols>
    <col min="1" max="1" width="3" style="88" bestFit="1" customWidth="1"/>
    <col min="2" max="2" width="75.54296875" style="88" customWidth="1"/>
    <col min="3" max="3" width="8.81640625" style="88"/>
    <col min="4" max="4" width="16.453125" style="88" bestFit="1" customWidth="1"/>
    <col min="5" max="10" width="16" style="88" customWidth="1"/>
    <col min="11" max="11" width="17.54296875" style="88" customWidth="1"/>
    <col min="12" max="12" width="14.1796875" style="88" bestFit="1" customWidth="1"/>
    <col min="13" max="13" width="12" style="88" customWidth="1"/>
    <col min="14" max="14" width="8.81640625" style="88"/>
    <col min="15" max="15" width="13.54296875" style="88" bestFit="1" customWidth="1"/>
    <col min="16" max="16" width="13" style="88" bestFit="1" customWidth="1"/>
    <col min="17" max="20" width="8.81640625" style="88"/>
    <col min="21" max="21" width="7.1796875" style="88" bestFit="1" customWidth="1"/>
    <col min="22" max="22" width="75.54296875" style="88" customWidth="1"/>
    <col min="23" max="23" width="8.81640625" style="88"/>
    <col min="24" max="24" width="16.453125" style="88" bestFit="1" customWidth="1"/>
    <col min="25" max="30" width="16" style="88" customWidth="1"/>
    <col min="31" max="31" width="17.54296875" style="88" customWidth="1"/>
    <col min="32" max="32" width="14.1796875" style="88" bestFit="1" customWidth="1"/>
    <col min="33" max="33" width="12" style="88" customWidth="1"/>
    <col min="34" max="34" width="8.81640625" style="88"/>
    <col min="35" max="35" width="13.54296875" style="88" bestFit="1" customWidth="1"/>
    <col min="36" max="36" width="13" style="88" bestFit="1" customWidth="1"/>
    <col min="37" max="16384" width="8.81640625" style="88"/>
  </cols>
  <sheetData>
    <row r="1" spans="1:18" x14ac:dyDescent="0.25">
      <c r="A1" s="192" t="s">
        <v>1609</v>
      </c>
      <c r="B1" s="192"/>
      <c r="C1" s="1"/>
      <c r="D1" s="192"/>
      <c r="E1" s="192"/>
      <c r="F1" s="1"/>
      <c r="G1" s="192"/>
      <c r="H1" s="192"/>
      <c r="I1" s="1"/>
      <c r="J1" s="192"/>
      <c r="K1" s="192"/>
      <c r="L1" s="1"/>
      <c r="M1" s="192"/>
      <c r="N1" s="192"/>
      <c r="O1" s="1"/>
      <c r="P1" s="192"/>
      <c r="R1" s="1" t="s">
        <v>71</v>
      </c>
    </row>
    <row r="2" spans="1:18" x14ac:dyDescent="0.25">
      <c r="B2" s="791">
        <v>45473</v>
      </c>
    </row>
    <row r="3" spans="1:18" x14ac:dyDescent="0.25">
      <c r="B3" s="903" t="s">
        <v>1719</v>
      </c>
      <c r="C3" s="904" t="s">
        <v>1720</v>
      </c>
      <c r="D3" s="904" t="s">
        <v>1721</v>
      </c>
      <c r="E3" s="904" t="s">
        <v>1722</v>
      </c>
      <c r="F3" s="904" t="s">
        <v>1723</v>
      </c>
      <c r="G3" s="904" t="s">
        <v>1724</v>
      </c>
      <c r="H3" s="904" t="s">
        <v>1725</v>
      </c>
      <c r="I3" s="904" t="s">
        <v>1726</v>
      </c>
      <c r="J3" s="904" t="s">
        <v>1727</v>
      </c>
      <c r="K3" s="904" t="s">
        <v>1728</v>
      </c>
      <c r="L3" s="904" t="s">
        <v>1729</v>
      </c>
      <c r="M3" s="53" t="s">
        <v>1730</v>
      </c>
      <c r="N3" s="53" t="s">
        <v>1731</v>
      </c>
      <c r="O3" s="53" t="s">
        <v>1732</v>
      </c>
      <c r="P3" s="53" t="s">
        <v>1895</v>
      </c>
    </row>
    <row r="4" spans="1:18" x14ac:dyDescent="0.25">
      <c r="B4" s="1136" t="s">
        <v>2022</v>
      </c>
      <c r="C4" s="1319" t="s">
        <v>1736</v>
      </c>
      <c r="D4" s="1320"/>
      <c r="E4" s="1320"/>
      <c r="F4" s="1320"/>
      <c r="G4" s="1320"/>
      <c r="H4" s="1320"/>
      <c r="I4" s="1320"/>
      <c r="J4" s="1320"/>
      <c r="K4" s="1320"/>
      <c r="L4" s="1320"/>
      <c r="M4" s="1320"/>
      <c r="N4" s="1320"/>
      <c r="O4" s="1320"/>
      <c r="P4" s="1321"/>
    </row>
    <row r="5" spans="1:18" x14ac:dyDescent="0.25">
      <c r="B5" s="1137"/>
      <c r="C5" s="905"/>
      <c r="D5" s="1119" t="s">
        <v>1897</v>
      </c>
      <c r="E5" s="1132"/>
      <c r="F5" s="1132"/>
      <c r="G5" s="1132"/>
      <c r="H5" s="1132"/>
      <c r="I5" s="1132"/>
      <c r="J5" s="1132"/>
      <c r="K5" s="1132"/>
      <c r="L5" s="1132"/>
      <c r="M5" s="1132"/>
      <c r="N5" s="1132"/>
      <c r="O5" s="1132"/>
      <c r="P5" s="1120"/>
    </row>
    <row r="6" spans="1:18" ht="42" customHeight="1" x14ac:dyDescent="0.25">
      <c r="B6" s="1137"/>
      <c r="C6" s="905"/>
      <c r="D6" s="1119" t="s">
        <v>1898</v>
      </c>
      <c r="E6" s="1132"/>
      <c r="F6" s="1132"/>
      <c r="G6" s="1132"/>
      <c r="H6" s="1120"/>
      <c r="I6" s="1322" t="s">
        <v>1899</v>
      </c>
      <c r="J6" s="1322" t="s">
        <v>1900</v>
      </c>
      <c r="K6" s="1324" t="s">
        <v>1901</v>
      </c>
      <c r="L6" s="1136" t="s">
        <v>1749</v>
      </c>
      <c r="M6" s="1136" t="s">
        <v>1750</v>
      </c>
      <c r="N6" s="1201" t="s">
        <v>1431</v>
      </c>
      <c r="O6" s="1325"/>
      <c r="P6" s="1326"/>
    </row>
    <row r="7" spans="1:18" ht="31.5" x14ac:dyDescent="0.25">
      <c r="B7" s="1138"/>
      <c r="C7" s="905"/>
      <c r="D7" s="767" t="s">
        <v>1740</v>
      </c>
      <c r="E7" s="767" t="s">
        <v>1741</v>
      </c>
      <c r="F7" s="767" t="s">
        <v>1742</v>
      </c>
      <c r="G7" s="767" t="s">
        <v>1743</v>
      </c>
      <c r="H7" s="906" t="s">
        <v>1744</v>
      </c>
      <c r="I7" s="1323"/>
      <c r="J7" s="1323"/>
      <c r="K7" s="1048"/>
      <c r="L7" s="1138"/>
      <c r="M7" s="1138"/>
      <c r="N7" s="907"/>
      <c r="O7" s="769" t="s">
        <v>1902</v>
      </c>
      <c r="P7" s="769" t="s">
        <v>1750</v>
      </c>
    </row>
    <row r="8" spans="1:18" ht="15" customHeight="1" x14ac:dyDescent="0.25">
      <c r="A8" s="908">
        <v>1</v>
      </c>
      <c r="B8" s="876" t="s">
        <v>1753</v>
      </c>
      <c r="C8" s="909">
        <v>1739.4317101099998</v>
      </c>
      <c r="D8" s="910">
        <v>30.899813542348731</v>
      </c>
      <c r="E8" s="910">
        <v>53.271103052416272</v>
      </c>
      <c r="F8" s="910">
        <v>1.5172270000000001</v>
      </c>
      <c r="G8" s="910">
        <v>4.1185017129541555</v>
      </c>
      <c r="H8" s="910">
        <v>6.391440164870807</v>
      </c>
      <c r="I8" s="911">
        <v>76.734871284731483</v>
      </c>
      <c r="J8" s="911">
        <v>10.099425651266801</v>
      </c>
      <c r="K8" s="911">
        <v>2.9723483717209067</v>
      </c>
      <c r="L8" s="911">
        <v>7.2369770756986718</v>
      </c>
      <c r="M8" s="911">
        <v>1.8545236119117623</v>
      </c>
      <c r="N8" s="911">
        <v>-0.75565216994332884</v>
      </c>
      <c r="O8" s="910">
        <v>-2.4754659526997621E-2</v>
      </c>
      <c r="P8" s="911">
        <v>-0.70378278418794504</v>
      </c>
    </row>
    <row r="9" spans="1:18" ht="15" customHeight="1" x14ac:dyDescent="0.25">
      <c r="A9" s="908">
        <v>2</v>
      </c>
      <c r="B9" s="876" t="s">
        <v>1754</v>
      </c>
      <c r="C9" s="909">
        <v>687.29682754999999</v>
      </c>
      <c r="D9" s="910">
        <v>15.591238656346773</v>
      </c>
      <c r="E9" s="910">
        <v>0</v>
      </c>
      <c r="F9" s="910">
        <v>114.069121589576</v>
      </c>
      <c r="G9" s="910">
        <v>0</v>
      </c>
      <c r="H9" s="910">
        <v>3.0036711440323365</v>
      </c>
      <c r="I9" s="911">
        <v>100.98688272258936</v>
      </c>
      <c r="J9" s="911">
        <v>25.553204195268901</v>
      </c>
      <c r="K9" s="911">
        <v>3.1202733280647728</v>
      </c>
      <c r="L9" s="911">
        <v>1.7528977904354209E-5</v>
      </c>
      <c r="M9" s="911">
        <v>0</v>
      </c>
      <c r="N9" s="911">
        <v>-5.1586779357401989E-2</v>
      </c>
      <c r="O9" s="910">
        <v>-2.5644245452666295E-7</v>
      </c>
      <c r="P9" s="911">
        <v>0</v>
      </c>
    </row>
    <row r="10" spans="1:18" ht="15" customHeight="1" x14ac:dyDescent="0.25">
      <c r="A10" s="908">
        <v>3</v>
      </c>
      <c r="B10" s="876" t="s">
        <v>1760</v>
      </c>
      <c r="C10" s="909">
        <v>8255.9775027000014</v>
      </c>
      <c r="D10" s="910">
        <v>1297.3680048597455</v>
      </c>
      <c r="E10" s="910">
        <v>61.395077359322016</v>
      </c>
      <c r="F10" s="910">
        <v>1.4363036481091902</v>
      </c>
      <c r="G10" s="910">
        <v>3.4805670354915E-4</v>
      </c>
      <c r="H10" s="910">
        <v>3.1510102596812155</v>
      </c>
      <c r="I10" s="911">
        <v>758.81577160510528</v>
      </c>
      <c r="J10" s="911">
        <v>589.48901838745633</v>
      </c>
      <c r="K10" s="911">
        <v>11.894943931317972</v>
      </c>
      <c r="L10" s="911">
        <v>68.183428559800291</v>
      </c>
      <c r="M10" s="911">
        <v>21.981884038072973</v>
      </c>
      <c r="N10" s="911">
        <v>-12.865612308289723</v>
      </c>
      <c r="O10" s="910">
        <v>-1.8053018367093581</v>
      </c>
      <c r="P10" s="911">
        <v>-10.492978110484874</v>
      </c>
    </row>
    <row r="11" spans="1:18" ht="15" customHeight="1" x14ac:dyDescent="0.25">
      <c r="A11" s="908">
        <v>4</v>
      </c>
      <c r="B11" s="876" t="s">
        <v>1785</v>
      </c>
      <c r="C11" s="909">
        <v>1070.5086362099998</v>
      </c>
      <c r="D11" s="910">
        <v>5.3153432302744905</v>
      </c>
      <c r="E11" s="910">
        <v>10.747879866153101</v>
      </c>
      <c r="F11" s="910">
        <v>173.14303803677049</v>
      </c>
      <c r="G11" s="910">
        <v>0</v>
      </c>
      <c r="H11" s="910">
        <v>4.4708678924676013</v>
      </c>
      <c r="I11" s="911">
        <v>69.617033849408614</v>
      </c>
      <c r="J11" s="911">
        <v>117.94992494912587</v>
      </c>
      <c r="K11" s="911">
        <v>1.6393023346635953</v>
      </c>
      <c r="L11" s="911">
        <v>1.8523034900752056</v>
      </c>
      <c r="M11" s="911">
        <v>3.9602505635763204E-5</v>
      </c>
      <c r="N11" s="911">
        <v>-0.13151475332771914</v>
      </c>
      <c r="O11" s="910">
        <v>-0.10059527396407346</v>
      </c>
      <c r="P11" s="911">
        <v>-3.00784276410641E-5</v>
      </c>
    </row>
    <row r="12" spans="1:18" ht="15" customHeight="1" x14ac:dyDescent="0.25">
      <c r="A12" s="908">
        <v>5</v>
      </c>
      <c r="B12" s="876" t="s">
        <v>1790</v>
      </c>
      <c r="C12" s="909">
        <v>253.49538401999999</v>
      </c>
      <c r="D12" s="910">
        <v>1.3441889246892771</v>
      </c>
      <c r="E12" s="910">
        <v>0.18243120802707238</v>
      </c>
      <c r="F12" s="910">
        <v>0</v>
      </c>
      <c r="G12" s="910">
        <v>0</v>
      </c>
      <c r="H12" s="910">
        <v>4.3982254757343098</v>
      </c>
      <c r="I12" s="911">
        <v>0.113149053100474</v>
      </c>
      <c r="J12" s="911">
        <v>1.4134385765972979</v>
      </c>
      <c r="K12" s="911">
        <v>3.2503018580341899E-5</v>
      </c>
      <c r="L12" s="911">
        <v>1.1104319183711759E-2</v>
      </c>
      <c r="M12" s="911">
        <v>0</v>
      </c>
      <c r="N12" s="911">
        <v>-1.4589504635721348E-3</v>
      </c>
      <c r="O12" s="910">
        <v>-2.209109605982229E-5</v>
      </c>
      <c r="P12" s="911">
        <v>0</v>
      </c>
    </row>
    <row r="13" spans="1:18" ht="15" customHeight="1" x14ac:dyDescent="0.25">
      <c r="A13" s="908">
        <v>6</v>
      </c>
      <c r="B13" s="876" t="s">
        <v>1791</v>
      </c>
      <c r="C13" s="909">
        <v>2008.3857124400008</v>
      </c>
      <c r="D13" s="910">
        <v>87.566231552044698</v>
      </c>
      <c r="E13" s="910">
        <v>31.465598450559202</v>
      </c>
      <c r="F13" s="910">
        <v>1.9092364175333809</v>
      </c>
      <c r="G13" s="910">
        <v>0</v>
      </c>
      <c r="H13" s="910">
        <v>4.3572515039386479</v>
      </c>
      <c r="I13" s="911">
        <v>101.61761131263849</v>
      </c>
      <c r="J13" s="911">
        <v>14.261493192428487</v>
      </c>
      <c r="K13" s="911">
        <v>5.0619619150703521</v>
      </c>
      <c r="L13" s="911">
        <v>12.677111667696153</v>
      </c>
      <c r="M13" s="911">
        <v>6.2465486594272063E-2</v>
      </c>
      <c r="N13" s="911">
        <v>-0.48717466852614716</v>
      </c>
      <c r="O13" s="910">
        <v>-0.25630412687151405</v>
      </c>
      <c r="P13" s="911">
        <v>-6.1081580280937256E-2</v>
      </c>
    </row>
    <row r="14" spans="1:18" ht="15" customHeight="1" x14ac:dyDescent="0.25">
      <c r="A14" s="908">
        <v>7</v>
      </c>
      <c r="B14" s="876" t="s">
        <v>1795</v>
      </c>
      <c r="C14" s="909">
        <v>9292.4286889799987</v>
      </c>
      <c r="D14" s="910">
        <v>803.16477956140932</v>
      </c>
      <c r="E14" s="910">
        <v>70.916368259957935</v>
      </c>
      <c r="F14" s="910">
        <v>1.0489804442312587</v>
      </c>
      <c r="G14" s="910">
        <v>0</v>
      </c>
      <c r="H14" s="910">
        <v>3.5420323092163692</v>
      </c>
      <c r="I14" s="911">
        <v>734.14601619887458</v>
      </c>
      <c r="J14" s="911">
        <v>140.98411206672228</v>
      </c>
      <c r="K14" s="911">
        <v>0</v>
      </c>
      <c r="L14" s="911">
        <v>45.211978713609845</v>
      </c>
      <c r="M14" s="911">
        <v>3.1527876309150975</v>
      </c>
      <c r="N14" s="911">
        <v>-2.3006169807858359</v>
      </c>
      <c r="O14" s="910">
        <v>-0.4614327100362477</v>
      </c>
      <c r="P14" s="911">
        <v>-1.5648000231102412</v>
      </c>
    </row>
    <row r="15" spans="1:18" ht="15" customHeight="1" x14ac:dyDescent="0.25">
      <c r="A15" s="908">
        <v>8</v>
      </c>
      <c r="B15" s="876" t="s">
        <v>1796</v>
      </c>
      <c r="C15" s="909">
        <v>3244.3453913100025</v>
      </c>
      <c r="D15" s="910">
        <v>98.39693109547234</v>
      </c>
      <c r="E15" s="910">
        <v>63.626823189893194</v>
      </c>
      <c r="F15" s="910">
        <v>8.7358144551151401E-2</v>
      </c>
      <c r="G15" s="910">
        <v>0</v>
      </c>
      <c r="H15" s="910">
        <v>3.0727535209149086</v>
      </c>
      <c r="I15" s="911">
        <v>152.72562797087289</v>
      </c>
      <c r="J15" s="911">
        <v>9.3843105481117153</v>
      </c>
      <c r="K15" s="911">
        <v>1.1739109322490364E-3</v>
      </c>
      <c r="L15" s="911">
        <v>8.2951755351783412</v>
      </c>
      <c r="M15" s="911">
        <v>0.1115045793338305</v>
      </c>
      <c r="N15" s="911">
        <v>-0.19342845371066486</v>
      </c>
      <c r="O15" s="910">
        <v>-2.0347617608064476E-2</v>
      </c>
      <c r="P15" s="911">
        <v>-6.9657074564990137E-2</v>
      </c>
    </row>
    <row r="16" spans="1:18" ht="15" customHeight="1" x14ac:dyDescent="0.25">
      <c r="A16" s="908">
        <v>9</v>
      </c>
      <c r="B16" s="18" t="s">
        <v>1802</v>
      </c>
      <c r="C16" s="909">
        <v>1000.0957701300001</v>
      </c>
      <c r="D16" s="910">
        <v>1.7110041435704142</v>
      </c>
      <c r="E16" s="910">
        <v>1.1387303740357111</v>
      </c>
      <c r="F16" s="910">
        <v>5.4808946861011698E-3</v>
      </c>
      <c r="G16" s="910">
        <v>1.7130091222384402E-3</v>
      </c>
      <c r="H16" s="910">
        <v>4.7584534317925264</v>
      </c>
      <c r="I16" s="911">
        <v>0.84978776595163252</v>
      </c>
      <c r="J16" s="911">
        <v>2.007140655462833</v>
      </c>
      <c r="K16" s="911">
        <v>0</v>
      </c>
      <c r="L16" s="911">
        <v>0.14253689204840261</v>
      </c>
      <c r="M16" s="911">
        <v>1.1080492556096418E-2</v>
      </c>
      <c r="N16" s="911">
        <v>-8.9813311245889836E-3</v>
      </c>
      <c r="O16" s="910">
        <v>-1.4015961419450659E-3</v>
      </c>
      <c r="P16" s="911">
        <v>-5.4844232269204768E-3</v>
      </c>
    </row>
    <row r="17" spans="1:16" ht="15" customHeight="1" x14ac:dyDescent="0.25">
      <c r="A17" s="908">
        <v>10</v>
      </c>
      <c r="B17" s="876" t="s">
        <v>1903</v>
      </c>
      <c r="C17" s="909">
        <v>2122.5601694599995</v>
      </c>
      <c r="D17" s="910">
        <v>83.692124223746802</v>
      </c>
      <c r="E17" s="910">
        <v>8.8497949646862644</v>
      </c>
      <c r="F17" s="910">
        <v>0</v>
      </c>
      <c r="G17" s="910">
        <v>0</v>
      </c>
      <c r="H17" s="910">
        <v>2.7317414926025276</v>
      </c>
      <c r="I17" s="911">
        <v>65.473841165996916</v>
      </c>
      <c r="J17" s="911">
        <v>27.066817890373741</v>
      </c>
      <c r="K17" s="911">
        <v>1.2601320624206483E-3</v>
      </c>
      <c r="L17" s="911">
        <v>6.6536245908862952</v>
      </c>
      <c r="M17" s="911">
        <v>0.77929541613581266</v>
      </c>
      <c r="N17" s="911">
        <v>-0.8660760494217824</v>
      </c>
      <c r="O17" s="910">
        <v>-7.7122053223705411E-2</v>
      </c>
      <c r="P17" s="911">
        <v>-0.60265940505551185</v>
      </c>
    </row>
    <row r="18" spans="1:16" ht="15" customHeight="1" x14ac:dyDescent="0.25">
      <c r="A18" s="908">
        <v>11</v>
      </c>
      <c r="B18" s="876" t="s">
        <v>1904</v>
      </c>
      <c r="C18" s="909">
        <v>1005.5869692800001</v>
      </c>
      <c r="D18" s="910">
        <v>18.247906961635902</v>
      </c>
      <c r="E18" s="910">
        <v>12.48908333321366</v>
      </c>
      <c r="F18" s="910">
        <v>3.3014593500050102</v>
      </c>
      <c r="G18" s="910">
        <v>0</v>
      </c>
      <c r="H18" s="910">
        <v>3.3075878792049083</v>
      </c>
      <c r="I18" s="911">
        <v>31.971150460461757</v>
      </c>
      <c r="J18" s="911">
        <v>2.0662404692937284</v>
      </c>
      <c r="K18" s="911">
        <v>1.058715099064859E-3</v>
      </c>
      <c r="L18" s="911">
        <v>8.1447005107408348</v>
      </c>
      <c r="M18" s="911">
        <v>0.29132398975238671</v>
      </c>
      <c r="N18" s="911">
        <v>-0.66748962606442763</v>
      </c>
      <c r="O18" s="910">
        <v>-0.29935863601395762</v>
      </c>
      <c r="P18" s="911">
        <v>-0.33065078587180147</v>
      </c>
    </row>
    <row r="19" spans="1:16" ht="15" customHeight="1" x14ac:dyDescent="0.25">
      <c r="A19" s="908">
        <v>12</v>
      </c>
      <c r="B19" s="876" t="s">
        <v>1905</v>
      </c>
      <c r="C19" s="909">
        <v>2480.4344411499997</v>
      </c>
      <c r="D19" s="910">
        <v>37.235420077200438</v>
      </c>
      <c r="E19" s="910">
        <v>21.133713627066303</v>
      </c>
      <c r="F19" s="910">
        <v>3.1034347158420798E-2</v>
      </c>
      <c r="G19" s="910">
        <v>0</v>
      </c>
      <c r="H19" s="910">
        <v>3.012479258770933</v>
      </c>
      <c r="I19" s="911">
        <v>52.564699119531106</v>
      </c>
      <c r="J19" s="911">
        <v>5.539785127292796</v>
      </c>
      <c r="K19" s="911">
        <v>0.29568380460128363</v>
      </c>
      <c r="L19" s="911">
        <v>8.4164397990252482</v>
      </c>
      <c r="M19" s="911">
        <v>1.0429606898381896</v>
      </c>
      <c r="N19" s="911">
        <v>-0.35605170044088191</v>
      </c>
      <c r="O19" s="910">
        <v>-0.16174741108186758</v>
      </c>
      <c r="P19" s="911">
        <v>-9.4278950683107987E-2</v>
      </c>
    </row>
    <row r="20" spans="1:16" ht="15" customHeight="1" x14ac:dyDescent="0.25">
      <c r="A20" s="908">
        <v>13</v>
      </c>
      <c r="B20" s="876" t="s">
        <v>1907</v>
      </c>
      <c r="C20" s="909">
        <v>107.28555354</v>
      </c>
      <c r="D20" s="910">
        <v>1.1588376147690107</v>
      </c>
      <c r="E20" s="910">
        <v>1.0687597604950796</v>
      </c>
      <c r="F20" s="910">
        <v>0.13547744743840301</v>
      </c>
      <c r="G20" s="910">
        <v>0</v>
      </c>
      <c r="H20" s="910">
        <v>2.3040193929324162</v>
      </c>
      <c r="I20" s="911">
        <v>2.2558427945650985</v>
      </c>
      <c r="J20" s="911">
        <v>0.10715452595156663</v>
      </c>
      <c r="K20" s="911">
        <v>7.7502185829095416E-5</v>
      </c>
      <c r="L20" s="911">
        <v>0.14397126951410252</v>
      </c>
      <c r="M20" s="911">
        <v>3.9173351028783202E-4</v>
      </c>
      <c r="N20" s="911">
        <v>-3.9617331836318626E-3</v>
      </c>
      <c r="O20" s="910">
        <v>-1.1998963234728988E-3</v>
      </c>
      <c r="P20" s="911">
        <v>-2.9393678394039411E-4</v>
      </c>
    </row>
    <row r="21" spans="1:16" ht="15" customHeight="1" x14ac:dyDescent="0.25">
      <c r="A21" s="908">
        <v>14</v>
      </c>
      <c r="B21" s="876" t="s">
        <v>1908</v>
      </c>
      <c r="C21" s="909">
        <v>1880.8186129100002</v>
      </c>
      <c r="D21" s="910">
        <v>11.093267717099424</v>
      </c>
      <c r="E21" s="910">
        <v>5.2343478610551202</v>
      </c>
      <c r="F21" s="910">
        <v>0</v>
      </c>
      <c r="G21" s="910">
        <v>0</v>
      </c>
      <c r="H21" s="910">
        <v>2.6383854427354612</v>
      </c>
      <c r="I21" s="911">
        <v>14.013691545235103</v>
      </c>
      <c r="J21" s="911">
        <v>2.3137671254270771</v>
      </c>
      <c r="K21" s="911">
        <v>1.5690749235771067E-4</v>
      </c>
      <c r="L21" s="911">
        <v>1.8243528552371646</v>
      </c>
      <c r="M21" s="911">
        <v>6.8354081264613859E-3</v>
      </c>
      <c r="N21" s="911">
        <v>-8.381635222335107E-2</v>
      </c>
      <c r="O21" s="910">
        <v>-1.6401538225285135E-2</v>
      </c>
      <c r="P21" s="911">
        <v>-5.1973754771918144E-3</v>
      </c>
    </row>
    <row r="22" spans="1:16" ht="15" customHeight="1" x14ac:dyDescent="0.25">
      <c r="A22" s="908">
        <v>15</v>
      </c>
      <c r="B22" s="876" t="s">
        <v>1909</v>
      </c>
      <c r="C22" s="909">
        <v>329.88322138000001</v>
      </c>
      <c r="D22" s="910">
        <v>1.2293927718282005</v>
      </c>
      <c r="E22" s="910">
        <v>1.4223974043885348</v>
      </c>
      <c r="F22" s="910">
        <v>5.7543473376673697E-2</v>
      </c>
      <c r="G22" s="910">
        <v>0</v>
      </c>
      <c r="H22" s="910">
        <v>2.3349069398741835</v>
      </c>
      <c r="I22" s="911">
        <v>1.8493728959984979</v>
      </c>
      <c r="J22" s="911">
        <v>0.85990294726001848</v>
      </c>
      <c r="K22" s="911">
        <v>5.780633489377609E-5</v>
      </c>
      <c r="L22" s="911">
        <v>0.5559741343065131</v>
      </c>
      <c r="M22" s="911">
        <v>5.0818174471760076E-4</v>
      </c>
      <c r="N22" s="912">
        <v>-7.5586752339625038E-3</v>
      </c>
      <c r="O22" s="912">
        <v>-3.2943087875245149E-3</v>
      </c>
      <c r="P22" s="912">
        <v>-3.4567678058939195E-4</v>
      </c>
    </row>
    <row r="23" spans="1:16" ht="15" customHeight="1" thickBot="1" x14ac:dyDescent="0.3">
      <c r="A23" s="908">
        <v>16</v>
      </c>
      <c r="B23" s="913" t="s">
        <v>1910</v>
      </c>
      <c r="C23" s="914">
        <v>228.63428477000005</v>
      </c>
      <c r="D23" s="915">
        <v>0.57285637402819867</v>
      </c>
      <c r="E23" s="915">
        <v>0.53411965299792752</v>
      </c>
      <c r="F23" s="915">
        <v>0</v>
      </c>
      <c r="G23" s="915">
        <v>0</v>
      </c>
      <c r="H23" s="915">
        <v>2.8484191067105589</v>
      </c>
      <c r="I23" s="915">
        <v>0.92576300373551035</v>
      </c>
      <c r="J23" s="915">
        <v>0.18118575529109066</v>
      </c>
      <c r="K23" s="915">
        <v>2.726799952504203E-5</v>
      </c>
      <c r="L23" s="915">
        <v>3.5870931764273938E-2</v>
      </c>
      <c r="M23" s="915">
        <v>2.6004166402271499E-3</v>
      </c>
      <c r="N23" s="915">
        <v>-3.3763292573244256E-3</v>
      </c>
      <c r="O23" s="915">
        <v>-5.8499138116304534E-4</v>
      </c>
      <c r="P23" s="915">
        <v>-1.9655110022277259E-3</v>
      </c>
    </row>
    <row r="24" spans="1:16" ht="15" customHeight="1" x14ac:dyDescent="0.25">
      <c r="A24" s="908">
        <v>17</v>
      </c>
      <c r="B24" s="916" t="s">
        <v>1911</v>
      </c>
      <c r="C24" s="917">
        <v>119091.26117023737</v>
      </c>
      <c r="D24" s="912">
        <v>298.36471060586638</v>
      </c>
      <c r="E24" s="912">
        <v>213.2989680410374</v>
      </c>
      <c r="F24" s="912">
        <v>838.78754228819491</v>
      </c>
      <c r="G24" s="912">
        <v>2409.5082623554604</v>
      </c>
      <c r="H24" s="912">
        <v>7.4761949443070321</v>
      </c>
      <c r="I24" s="912">
        <v>1783.5165366346398</v>
      </c>
      <c r="J24" s="912">
        <v>1974.1116829659188</v>
      </c>
      <c r="K24" s="912">
        <v>2.3312636900000006</v>
      </c>
      <c r="L24" s="912">
        <v>167.60092304991861</v>
      </c>
      <c r="M24" s="912">
        <v>13.843095243001901</v>
      </c>
      <c r="N24" s="918">
        <v>-4.206405524572987</v>
      </c>
      <c r="O24" s="919">
        <v>-2.9019771443818487</v>
      </c>
      <c r="P24" s="918">
        <v>-0.63799709197484311</v>
      </c>
    </row>
    <row r="25" spans="1:16" ht="15" customHeight="1" x14ac:dyDescent="0.25">
      <c r="A25" s="908">
        <v>18</v>
      </c>
      <c r="B25" s="876" t="s">
        <v>1912</v>
      </c>
      <c r="C25" s="909">
        <v>25498.332295393549</v>
      </c>
      <c r="D25" s="910">
        <v>1068.844595322669</v>
      </c>
      <c r="E25" s="910">
        <v>417.63136593144594</v>
      </c>
      <c r="F25" s="910">
        <v>22.251096003492499</v>
      </c>
      <c r="G25" s="910">
        <v>10.73562416847728</v>
      </c>
      <c r="H25" s="909">
        <v>2.7762895812024686</v>
      </c>
      <c r="I25" s="911">
        <v>1165.1306115044554</v>
      </c>
      <c r="J25" s="911">
        <v>354.33206992162923</v>
      </c>
      <c r="K25" s="911">
        <v>0</v>
      </c>
      <c r="L25" s="911">
        <v>239.44579206380649</v>
      </c>
      <c r="M25" s="911">
        <v>8.3430767180614662</v>
      </c>
      <c r="N25" s="911">
        <v>-0.8577049319626372</v>
      </c>
      <c r="O25" s="910">
        <v>-0.19678891627867187</v>
      </c>
      <c r="P25" s="911">
        <v>-0.4980091452539625</v>
      </c>
    </row>
    <row r="35" spans="1:16" x14ac:dyDescent="0.25">
      <c r="A35" s="192" t="s">
        <v>1609</v>
      </c>
      <c r="B35" s="192"/>
      <c r="C35" s="1"/>
      <c r="D35" s="192"/>
      <c r="E35" s="192"/>
      <c r="F35" s="1"/>
      <c r="G35" s="192"/>
      <c r="H35" s="192"/>
      <c r="I35" s="1"/>
      <c r="J35" s="192"/>
      <c r="K35" s="192"/>
      <c r="L35" s="1"/>
      <c r="M35" s="192"/>
      <c r="N35" s="192"/>
      <c r="O35" s="1"/>
      <c r="P35" s="192"/>
    </row>
    <row r="36" spans="1:16" x14ac:dyDescent="0.25">
      <c r="B36" s="791">
        <v>45291</v>
      </c>
    </row>
    <row r="37" spans="1:16" x14ac:dyDescent="0.25">
      <c r="B37" s="903" t="s">
        <v>1719</v>
      </c>
      <c r="C37" s="904" t="s">
        <v>1720</v>
      </c>
      <c r="D37" s="904" t="s">
        <v>1721</v>
      </c>
      <c r="E37" s="904" t="s">
        <v>1722</v>
      </c>
      <c r="F37" s="904" t="s">
        <v>1723</v>
      </c>
      <c r="G37" s="904" t="s">
        <v>1724</v>
      </c>
      <c r="H37" s="904" t="s">
        <v>1725</v>
      </c>
      <c r="I37" s="904" t="s">
        <v>1726</v>
      </c>
      <c r="J37" s="904" t="s">
        <v>1727</v>
      </c>
      <c r="K37" s="904" t="s">
        <v>1728</v>
      </c>
      <c r="L37" s="904" t="s">
        <v>1729</v>
      </c>
      <c r="M37" s="53" t="s">
        <v>1730</v>
      </c>
      <c r="N37" s="53" t="s">
        <v>1731</v>
      </c>
      <c r="O37" s="53" t="s">
        <v>1732</v>
      </c>
      <c r="P37" s="53" t="s">
        <v>1895</v>
      </c>
    </row>
    <row r="38" spans="1:16" ht="10.5" customHeight="1" x14ac:dyDescent="0.25">
      <c r="B38" s="764" t="s">
        <v>2022</v>
      </c>
      <c r="C38" s="1319" t="s">
        <v>1736</v>
      </c>
      <c r="D38" s="1320"/>
      <c r="E38" s="1320"/>
      <c r="F38" s="1320"/>
      <c r="G38" s="1320"/>
      <c r="H38" s="1320"/>
      <c r="I38" s="1320"/>
      <c r="J38" s="1320"/>
      <c r="K38" s="1320"/>
      <c r="L38" s="1320"/>
      <c r="M38" s="1320"/>
      <c r="N38" s="1320"/>
      <c r="O38" s="1320"/>
      <c r="P38" s="1321"/>
    </row>
    <row r="39" spans="1:16" ht="10.5" customHeight="1" x14ac:dyDescent="0.25">
      <c r="B39" s="765"/>
      <c r="C39" s="905"/>
      <c r="D39" s="1119" t="s">
        <v>1897</v>
      </c>
      <c r="E39" s="1132"/>
      <c r="F39" s="1132"/>
      <c r="G39" s="1132"/>
      <c r="H39" s="1132"/>
      <c r="I39" s="1132"/>
      <c r="J39" s="1132"/>
      <c r="K39" s="1132"/>
      <c r="L39" s="1132"/>
      <c r="M39" s="1132"/>
      <c r="N39" s="1132"/>
      <c r="O39" s="1132"/>
      <c r="P39" s="1120"/>
    </row>
    <row r="40" spans="1:16" ht="40" customHeight="1" x14ac:dyDescent="0.25">
      <c r="B40" s="765"/>
      <c r="C40" s="905"/>
      <c r="D40" s="1119" t="s">
        <v>1898</v>
      </c>
      <c r="E40" s="1132"/>
      <c r="F40" s="1132"/>
      <c r="G40" s="1132"/>
      <c r="H40" s="1120"/>
      <c r="I40" s="1322" t="s">
        <v>1899</v>
      </c>
      <c r="J40" s="1322" t="s">
        <v>1900</v>
      </c>
      <c r="K40" s="1324" t="s">
        <v>1901</v>
      </c>
      <c r="L40" s="1136" t="s">
        <v>1749</v>
      </c>
      <c r="M40" s="1136" t="s">
        <v>1750</v>
      </c>
      <c r="N40" s="1201" t="s">
        <v>1431</v>
      </c>
      <c r="O40" s="1325"/>
      <c r="P40" s="1326"/>
    </row>
    <row r="41" spans="1:16" ht="31.5" x14ac:dyDescent="0.25">
      <c r="B41" s="766"/>
      <c r="C41" s="905"/>
      <c r="D41" s="767" t="s">
        <v>1740</v>
      </c>
      <c r="E41" s="767" t="s">
        <v>1741</v>
      </c>
      <c r="F41" s="767" t="s">
        <v>1742</v>
      </c>
      <c r="G41" s="767" t="s">
        <v>1743</v>
      </c>
      <c r="H41" s="906" t="s">
        <v>1744</v>
      </c>
      <c r="I41" s="1323"/>
      <c r="J41" s="1323"/>
      <c r="K41" s="1048"/>
      <c r="L41" s="1138"/>
      <c r="M41" s="1138"/>
      <c r="N41" s="907"/>
      <c r="O41" s="769" t="s">
        <v>1902</v>
      </c>
      <c r="P41" s="769" t="s">
        <v>1750</v>
      </c>
    </row>
    <row r="42" spans="1:16" ht="15" customHeight="1" x14ac:dyDescent="0.25">
      <c r="A42" s="908">
        <v>1</v>
      </c>
      <c r="B42" s="876" t="s">
        <v>1753</v>
      </c>
      <c r="C42" s="909">
        <v>1696.215091789998</v>
      </c>
      <c r="D42" s="910">
        <v>12.557927117602485</v>
      </c>
      <c r="E42" s="910">
        <v>6.8750860686361435</v>
      </c>
      <c r="F42" s="910">
        <v>0.51856999999999998</v>
      </c>
      <c r="G42" s="910">
        <v>0</v>
      </c>
      <c r="H42" s="909">
        <v>3.2961234521809466</v>
      </c>
      <c r="I42" s="911">
        <v>13.942726321183372</v>
      </c>
      <c r="J42" s="911">
        <v>4.9477234455353578</v>
      </c>
      <c r="K42" s="911">
        <v>1.0611334195199127</v>
      </c>
      <c r="L42" s="911">
        <v>0.27338071066305286</v>
      </c>
      <c r="M42" s="911">
        <v>1.6418390929744369E-4</v>
      </c>
      <c r="N42" s="925">
        <v>-6.0758717934453876E-3</v>
      </c>
      <c r="O42" s="910">
        <v>-1.8749315085041072E-5</v>
      </c>
      <c r="P42" s="911">
        <v>-5.2674448001141953E-5</v>
      </c>
    </row>
    <row r="43" spans="1:16" ht="15" customHeight="1" x14ac:dyDescent="0.25">
      <c r="A43" s="908">
        <v>2</v>
      </c>
      <c r="B43" s="876" t="s">
        <v>1754</v>
      </c>
      <c r="C43" s="909">
        <v>673.23560963999989</v>
      </c>
      <c r="D43" s="910">
        <v>74.63780592816552</v>
      </c>
      <c r="E43" s="910">
        <v>34.854385563443579</v>
      </c>
      <c r="F43" s="910">
        <v>106.42372171116033</v>
      </c>
      <c r="G43" s="910">
        <v>0</v>
      </c>
      <c r="H43" s="909">
        <v>7.3280200466362722</v>
      </c>
      <c r="I43" s="911">
        <v>134.55160078871623</v>
      </c>
      <c r="J43" s="911">
        <v>61.111238377045972</v>
      </c>
      <c r="K43" s="911">
        <v>20.253074037007238</v>
      </c>
      <c r="L43" s="911">
        <v>41.345844696984251</v>
      </c>
      <c r="M43" s="911">
        <v>0</v>
      </c>
      <c r="N43" s="925">
        <v>-6.6545793019005595E-2</v>
      </c>
      <c r="O43" s="910">
        <v>-1.6668227630694176E-4</v>
      </c>
      <c r="P43" s="911">
        <v>0</v>
      </c>
    </row>
    <row r="44" spans="1:16" ht="15" customHeight="1" x14ac:dyDescent="0.25">
      <c r="A44" s="908">
        <v>3</v>
      </c>
      <c r="B44" s="876" t="s">
        <v>1760</v>
      </c>
      <c r="C44" s="909">
        <v>8294.3095811800049</v>
      </c>
      <c r="D44" s="910">
        <v>1615.2831551851737</v>
      </c>
      <c r="E44" s="910">
        <v>151.28486143019299</v>
      </c>
      <c r="F44" s="910">
        <v>6.4476943324080569</v>
      </c>
      <c r="G44" s="910">
        <v>2.5145570604799308</v>
      </c>
      <c r="H44" s="909">
        <v>1.8870320793918189</v>
      </c>
      <c r="I44" s="911">
        <v>1214.471199964818</v>
      </c>
      <c r="J44" s="911">
        <v>359.26059269717729</v>
      </c>
      <c r="K44" s="911">
        <v>201.79847534625497</v>
      </c>
      <c r="L44" s="911">
        <v>100.14972806950749</v>
      </c>
      <c r="M44" s="911">
        <v>35.843286309386649</v>
      </c>
      <c r="N44" s="925">
        <v>-21.68904533994424</v>
      </c>
      <c r="O44" s="910">
        <v>-1.1627565040249623</v>
      </c>
      <c r="P44" s="911">
        <v>-19.792092174904866</v>
      </c>
    </row>
    <row r="45" spans="1:16" ht="15" customHeight="1" x14ac:dyDescent="0.25">
      <c r="A45" s="908">
        <v>4</v>
      </c>
      <c r="B45" s="876" t="s">
        <v>1785</v>
      </c>
      <c r="C45" s="909">
        <v>1618.1454391</v>
      </c>
      <c r="D45" s="910">
        <v>203.81886443557204</v>
      </c>
      <c r="E45" s="910">
        <v>47.47995656303857</v>
      </c>
      <c r="F45" s="910">
        <v>251.87253691455695</v>
      </c>
      <c r="G45" s="910">
        <v>0</v>
      </c>
      <c r="H45" s="909">
        <v>5.8940693320449364</v>
      </c>
      <c r="I45" s="911">
        <v>280.26543507702235</v>
      </c>
      <c r="J45" s="911">
        <v>191.85612128070917</v>
      </c>
      <c r="K45" s="911">
        <v>31.049801555436012</v>
      </c>
      <c r="L45" s="911">
        <v>19.547197492613279</v>
      </c>
      <c r="M45" s="911">
        <v>2.6668446175951326</v>
      </c>
      <c r="N45" s="925">
        <v>-3.7202362273200675</v>
      </c>
      <c r="O45" s="910">
        <v>-1.7354083198355352</v>
      </c>
      <c r="P45" s="911">
        <v>-1.910333729476644</v>
      </c>
    </row>
    <row r="46" spans="1:16" ht="15" customHeight="1" x14ac:dyDescent="0.25">
      <c r="A46" s="908">
        <v>5</v>
      </c>
      <c r="B46" s="876" t="s">
        <v>1790</v>
      </c>
      <c r="C46" s="909">
        <v>257.25935519000001</v>
      </c>
      <c r="D46" s="910">
        <v>24.248807558182151</v>
      </c>
      <c r="E46" s="910">
        <v>4.3998402427514858</v>
      </c>
      <c r="F46" s="910">
        <v>0</v>
      </c>
      <c r="G46" s="910">
        <v>0</v>
      </c>
      <c r="H46" s="909">
        <v>3.0266687882484535</v>
      </c>
      <c r="I46" s="911">
        <v>21.752742057886675</v>
      </c>
      <c r="J46" s="911">
        <v>5.7932159779918813</v>
      </c>
      <c r="K46" s="911">
        <v>1.1026897650550695</v>
      </c>
      <c r="L46" s="911">
        <v>7.0772604997122412</v>
      </c>
      <c r="M46" s="911">
        <v>1.831812388478203E-4</v>
      </c>
      <c r="N46" s="925">
        <v>-9.5688946738957219E-3</v>
      </c>
      <c r="O46" s="910">
        <v>-3.5771837896465163E-4</v>
      </c>
      <c r="P46" s="911">
        <v>-1.3804114198317596E-4</v>
      </c>
    </row>
    <row r="47" spans="1:16" ht="15" customHeight="1" x14ac:dyDescent="0.25">
      <c r="A47" s="908">
        <v>6</v>
      </c>
      <c r="B47" s="876" t="s">
        <v>1791</v>
      </c>
      <c r="C47" s="909">
        <v>2100.6921645899988</v>
      </c>
      <c r="D47" s="910">
        <v>158.55719991661903</v>
      </c>
      <c r="E47" s="910">
        <v>56.409958498245871</v>
      </c>
      <c r="F47" s="910">
        <v>28.603276958569438</v>
      </c>
      <c r="G47" s="910">
        <v>0</v>
      </c>
      <c r="H47" s="909">
        <v>2.2248505244743617</v>
      </c>
      <c r="I47" s="911">
        <v>179.18531530853087</v>
      </c>
      <c r="J47" s="911">
        <v>48.999188415370618</v>
      </c>
      <c r="K47" s="911">
        <v>15.385931649532649</v>
      </c>
      <c r="L47" s="911">
        <v>19.139170625602908</v>
      </c>
      <c r="M47" s="911">
        <v>0.70454575835323063</v>
      </c>
      <c r="N47" s="925">
        <v>-1.1635487458002922</v>
      </c>
      <c r="O47" s="910">
        <v>-8.9129871672496183E-2</v>
      </c>
      <c r="P47" s="911">
        <v>-0.97668415029038247</v>
      </c>
    </row>
    <row r="48" spans="1:16" ht="15" customHeight="1" x14ac:dyDescent="0.25">
      <c r="A48" s="908">
        <v>7</v>
      </c>
      <c r="B48" s="876" t="s">
        <v>1795</v>
      </c>
      <c r="C48" s="909">
        <v>9194.9461928299988</v>
      </c>
      <c r="D48" s="910">
        <v>882.9348028072244</v>
      </c>
      <c r="E48" s="910">
        <v>102.40340588448414</v>
      </c>
      <c r="F48" s="910">
        <v>11.349783542543763</v>
      </c>
      <c r="G48" s="910">
        <v>0</v>
      </c>
      <c r="H48" s="909">
        <v>2.3772824499408056</v>
      </c>
      <c r="I48" s="911">
        <v>706.43718856229714</v>
      </c>
      <c r="J48" s="911">
        <v>260.04382182258473</v>
      </c>
      <c r="K48" s="911">
        <v>30.206981849371832</v>
      </c>
      <c r="L48" s="911">
        <v>110.4025312154202</v>
      </c>
      <c r="M48" s="911">
        <v>22.898408212997492</v>
      </c>
      <c r="N48" s="925">
        <v>-12.577758767163393</v>
      </c>
      <c r="O48" s="910">
        <v>-0.43078677021342676</v>
      </c>
      <c r="P48" s="911">
        <v>-11.656207453603857</v>
      </c>
    </row>
    <row r="49" spans="1:16" ht="15" customHeight="1" x14ac:dyDescent="0.25">
      <c r="A49" s="908">
        <v>8</v>
      </c>
      <c r="B49" s="876" t="s">
        <v>1796</v>
      </c>
      <c r="C49" s="909">
        <v>3015.3754520199846</v>
      </c>
      <c r="D49" s="910">
        <v>267.48883660435558</v>
      </c>
      <c r="E49" s="910">
        <v>136.05074368209392</v>
      </c>
      <c r="F49" s="910">
        <v>13.75737487229855</v>
      </c>
      <c r="G49" s="910">
        <v>0</v>
      </c>
      <c r="H49" s="909">
        <v>3.8421525622083261</v>
      </c>
      <c r="I49" s="911">
        <v>298.82869572927063</v>
      </c>
      <c r="J49" s="911">
        <v>95.671521408155584</v>
      </c>
      <c r="K49" s="911">
        <v>22.796738021319864</v>
      </c>
      <c r="L49" s="911">
        <v>14.548553280875163</v>
      </c>
      <c r="M49" s="911">
        <v>1.6823266132026398</v>
      </c>
      <c r="N49" s="925">
        <v>-0.19474247807873837</v>
      </c>
      <c r="O49" s="910">
        <v>-5.5876574488758622E-2</v>
      </c>
      <c r="P49" s="911">
        <v>-5.7346191369472171E-4</v>
      </c>
    </row>
    <row r="50" spans="1:16" ht="15" customHeight="1" x14ac:dyDescent="0.25">
      <c r="A50" s="908">
        <v>9</v>
      </c>
      <c r="B50" s="876" t="s">
        <v>1802</v>
      </c>
      <c r="C50" s="909">
        <v>1063.5319411700002</v>
      </c>
      <c r="D50" s="910">
        <v>60.529528205520208</v>
      </c>
      <c r="E50" s="910">
        <v>20.204318361885907</v>
      </c>
      <c r="F50" s="910">
        <v>0</v>
      </c>
      <c r="G50" s="910">
        <v>0</v>
      </c>
      <c r="H50" s="909">
        <v>1.5319299877427386</v>
      </c>
      <c r="I50" s="911">
        <v>61.426009100997042</v>
      </c>
      <c r="J50" s="911">
        <v>16.282124995165614</v>
      </c>
      <c r="K50" s="911">
        <v>3.025712471243255</v>
      </c>
      <c r="L50" s="911">
        <v>41.567925655829001</v>
      </c>
      <c r="M50" s="911">
        <v>5.5985462606463561E-4</v>
      </c>
      <c r="N50" s="925">
        <v>-3.4399562787536531E-2</v>
      </c>
      <c r="O50" s="910">
        <v>-7.8012582744942094E-4</v>
      </c>
      <c r="P50" s="911">
        <v>-3.8134243962198027E-4</v>
      </c>
    </row>
    <row r="51" spans="1:16" ht="15" customHeight="1" x14ac:dyDescent="0.25">
      <c r="A51" s="908">
        <v>10</v>
      </c>
      <c r="B51" s="876" t="s">
        <v>1903</v>
      </c>
      <c r="C51" s="909">
        <v>1983.0808768399997</v>
      </c>
      <c r="D51" s="910">
        <v>355.62109524193937</v>
      </c>
      <c r="E51" s="910">
        <v>52.56816916054462</v>
      </c>
      <c r="F51" s="910">
        <v>0.10273732446922561</v>
      </c>
      <c r="G51" s="910">
        <v>0</v>
      </c>
      <c r="H51" s="909">
        <v>1.3918479661481999</v>
      </c>
      <c r="I51" s="911">
        <v>312.95879679517469</v>
      </c>
      <c r="J51" s="911">
        <v>79.50317929194172</v>
      </c>
      <c r="K51" s="911">
        <v>15.830025639836226</v>
      </c>
      <c r="L51" s="911">
        <v>27.793993628095681</v>
      </c>
      <c r="M51" s="911">
        <v>3.7223176865326897</v>
      </c>
      <c r="N51" s="925">
        <v>-2.8254065773349875</v>
      </c>
      <c r="O51" s="910">
        <v>-0.14036255528906255</v>
      </c>
      <c r="P51" s="911">
        <v>-2.2418802372469537</v>
      </c>
    </row>
    <row r="52" spans="1:16" ht="15" customHeight="1" x14ac:dyDescent="0.25">
      <c r="A52" s="908">
        <v>11</v>
      </c>
      <c r="B52" s="876" t="s">
        <v>1904</v>
      </c>
      <c r="C52" s="909">
        <v>1074.5937498199996</v>
      </c>
      <c r="D52" s="910">
        <v>69.317504398520327</v>
      </c>
      <c r="E52" s="910">
        <v>14.144514178908963</v>
      </c>
      <c r="F52" s="910">
        <v>6.3426852764141337</v>
      </c>
      <c r="G52" s="910">
        <v>0</v>
      </c>
      <c r="H52" s="909">
        <v>1.1704718119722892</v>
      </c>
      <c r="I52" s="911">
        <v>71.1027937095959</v>
      </c>
      <c r="J52" s="911">
        <v>15.515950468209974</v>
      </c>
      <c r="K52" s="911">
        <v>3.185959676038705</v>
      </c>
      <c r="L52" s="911">
        <v>6.2949791543542766</v>
      </c>
      <c r="M52" s="911">
        <v>0.71168253569731033</v>
      </c>
      <c r="N52" s="925">
        <v>-0.42401089350452792</v>
      </c>
      <c r="O52" s="910">
        <v>-2.2692480572360681E-2</v>
      </c>
      <c r="P52" s="911">
        <v>-0.36060027920724252</v>
      </c>
    </row>
    <row r="53" spans="1:16" ht="15" customHeight="1" x14ac:dyDescent="0.25">
      <c r="A53" s="908">
        <v>12</v>
      </c>
      <c r="B53" s="876" t="s">
        <v>1905</v>
      </c>
      <c r="C53" s="909">
        <v>2692.49378957</v>
      </c>
      <c r="D53" s="910">
        <v>251.93260468567124</v>
      </c>
      <c r="E53" s="910">
        <v>14.607232781288744</v>
      </c>
      <c r="F53" s="910">
        <v>1.0140439185949042</v>
      </c>
      <c r="G53" s="910">
        <v>0</v>
      </c>
      <c r="H53" s="909">
        <v>1.5232248463148235</v>
      </c>
      <c r="I53" s="911">
        <v>208.60947444162235</v>
      </c>
      <c r="J53" s="911">
        <v>48.112088298259209</v>
      </c>
      <c r="K53" s="911">
        <v>10.832318645673336</v>
      </c>
      <c r="L53" s="911">
        <v>35.858519479946359</v>
      </c>
      <c r="M53" s="911">
        <v>1.5863869352347209</v>
      </c>
      <c r="N53" s="925">
        <v>-1.8333095732650462</v>
      </c>
      <c r="O53" s="910">
        <v>-0.10249655261054952</v>
      </c>
      <c r="P53" s="911">
        <v>-1.5961851094935839</v>
      </c>
    </row>
    <row r="54" spans="1:16" ht="15" customHeight="1" x14ac:dyDescent="0.25">
      <c r="A54" s="908">
        <v>13</v>
      </c>
      <c r="B54" s="876" t="s">
        <v>1907</v>
      </c>
      <c r="C54" s="909">
        <v>111.60106132000003</v>
      </c>
      <c r="D54" s="910">
        <v>12.528705441457433</v>
      </c>
      <c r="E54" s="910">
        <v>1.6225052519464338</v>
      </c>
      <c r="F54" s="910">
        <v>0</v>
      </c>
      <c r="G54" s="910">
        <v>0</v>
      </c>
      <c r="H54" s="909">
        <v>1.1334022047351191</v>
      </c>
      <c r="I54" s="911">
        <v>11.078332143979134</v>
      </c>
      <c r="J54" s="911">
        <v>2.5499982740051865</v>
      </c>
      <c r="K54" s="911">
        <v>0.52288027541951698</v>
      </c>
      <c r="L54" s="911">
        <v>3.3919113201723081</v>
      </c>
      <c r="M54" s="911">
        <v>2.033011522890065E-5</v>
      </c>
      <c r="N54" s="925">
        <v>-6.1889722366875212E-3</v>
      </c>
      <c r="O54" s="910">
        <v>-8.548568678604792E-4</v>
      </c>
      <c r="P54" s="911">
        <v>-7.3278355652444703E-6</v>
      </c>
    </row>
    <row r="55" spans="1:16" ht="15" customHeight="1" x14ac:dyDescent="0.25">
      <c r="A55" s="908">
        <v>14</v>
      </c>
      <c r="B55" s="916" t="s">
        <v>1908</v>
      </c>
      <c r="C55" s="917">
        <v>1941.5087422300001</v>
      </c>
      <c r="D55" s="912">
        <v>80.645881325633795</v>
      </c>
      <c r="E55" s="912">
        <v>59.565536054335709</v>
      </c>
      <c r="F55" s="912">
        <v>13.716577785569447</v>
      </c>
      <c r="G55" s="912">
        <v>3.2843882466389935</v>
      </c>
      <c r="H55" s="912">
        <v>1.930122378362954</v>
      </c>
      <c r="I55" s="912">
        <v>116.73915256304116</v>
      </c>
      <c r="J55" s="912">
        <v>33.535187142195689</v>
      </c>
      <c r="K55" s="912">
        <v>6.9380437069407366</v>
      </c>
      <c r="L55" s="912">
        <v>54.734825482136593</v>
      </c>
      <c r="M55" s="912">
        <v>2.4858492523481721</v>
      </c>
      <c r="N55" s="927">
        <v>-2.8931739308439708</v>
      </c>
      <c r="O55" s="912">
        <v>-0.395942084129215</v>
      </c>
      <c r="P55" s="912">
        <v>-2.4686538782324861</v>
      </c>
    </row>
    <row r="56" spans="1:16" ht="15" customHeight="1" x14ac:dyDescent="0.25">
      <c r="A56" s="908">
        <v>15</v>
      </c>
      <c r="B56" s="18" t="s">
        <v>1909</v>
      </c>
      <c r="C56" s="909">
        <v>294.65677696000006</v>
      </c>
      <c r="D56" s="912">
        <v>30.34745542153123</v>
      </c>
      <c r="E56" s="912">
        <v>4.1922839804547669</v>
      </c>
      <c r="F56" s="912">
        <v>0</v>
      </c>
      <c r="G56" s="912">
        <v>0</v>
      </c>
      <c r="H56" s="912">
        <v>1.1641490112432253</v>
      </c>
      <c r="I56" s="912">
        <v>26.293217111265463</v>
      </c>
      <c r="J56" s="912">
        <v>6.9383869909633615</v>
      </c>
      <c r="K56" s="912">
        <v>1.3081352997573326</v>
      </c>
      <c r="L56" s="912">
        <v>9.5637611404925327E-2</v>
      </c>
      <c r="M56" s="912">
        <v>1.9204193611601006E-5</v>
      </c>
      <c r="N56" s="927">
        <v>-4.5870953382539763E-2</v>
      </c>
      <c r="O56" s="912">
        <v>-6.753208812238403E-4</v>
      </c>
      <c r="P56" s="912">
        <v>-9.4482088967274087E-6</v>
      </c>
    </row>
    <row r="57" spans="1:16" ht="15" customHeight="1" thickBot="1" x14ac:dyDescent="0.3">
      <c r="A57" s="908">
        <v>16</v>
      </c>
      <c r="B57" s="928" t="s">
        <v>1910</v>
      </c>
      <c r="C57" s="914">
        <v>209.92880390000008</v>
      </c>
      <c r="D57" s="929">
        <v>14.841381139761882</v>
      </c>
      <c r="E57" s="929">
        <v>0.84211224767225235</v>
      </c>
      <c r="F57" s="929">
        <v>0</v>
      </c>
      <c r="G57" s="929">
        <v>0</v>
      </c>
      <c r="H57" s="914">
        <v>1.397316805941035</v>
      </c>
      <c r="I57" s="930">
        <v>12.167552165240556</v>
      </c>
      <c r="J57" s="930">
        <v>2.9339051128471905</v>
      </c>
      <c r="K57" s="930">
        <v>0.58203610934636907</v>
      </c>
      <c r="L57" s="930">
        <v>4.7207577100620186E-2</v>
      </c>
      <c r="M57" s="930">
        <v>3.537616387337055E-5</v>
      </c>
      <c r="N57" s="1017">
        <v>-2.7294453350149003E-2</v>
      </c>
      <c r="O57" s="929">
        <v>-5.7849311650421092E-4</v>
      </c>
      <c r="P57" s="930">
        <v>-1.6061535381750452E-5</v>
      </c>
    </row>
    <row r="58" spans="1:16" ht="15" customHeight="1" x14ac:dyDescent="0.25">
      <c r="A58" s="908">
        <v>17</v>
      </c>
      <c r="B58" s="18" t="s">
        <v>1911</v>
      </c>
      <c r="C58" s="170">
        <v>114889.29547510322</v>
      </c>
      <c r="D58" s="1015">
        <v>7.0216580000000001E-2</v>
      </c>
      <c r="E58" s="1015">
        <v>0.49874940000000001</v>
      </c>
      <c r="F58" s="1015">
        <v>2.7982591500000003</v>
      </c>
      <c r="G58" s="1015">
        <v>3.8980296835512984</v>
      </c>
      <c r="H58" s="912">
        <v>1.5045824592160946E-2</v>
      </c>
      <c r="I58" s="912">
        <v>5.5028548535512982</v>
      </c>
      <c r="J58" s="912" t="s">
        <v>350</v>
      </c>
      <c r="K58" s="912">
        <v>1.7623999600000002</v>
      </c>
      <c r="L58" s="912">
        <v>0.37858730355129916</v>
      </c>
      <c r="M58" s="912">
        <v>0.14045851000000001</v>
      </c>
      <c r="N58" s="912">
        <v>-1.0034896583799628E-2</v>
      </c>
      <c r="O58" s="912">
        <v>-3.0452658379962746E-4</v>
      </c>
      <c r="P58" s="912">
        <v>-9.03786E-3</v>
      </c>
    </row>
    <row r="59" spans="1:16" ht="15" customHeight="1" x14ac:dyDescent="0.25">
      <c r="A59" s="908">
        <v>18</v>
      </c>
      <c r="B59" s="916" t="s">
        <v>1912</v>
      </c>
      <c r="C59" s="1016">
        <v>28138.864655495265</v>
      </c>
      <c r="D59" s="1015">
        <v>0</v>
      </c>
      <c r="E59" s="1015">
        <v>7.6615306725353651</v>
      </c>
      <c r="F59" s="1015">
        <v>0</v>
      </c>
      <c r="G59" s="1015">
        <v>0</v>
      </c>
      <c r="H59" s="912">
        <v>3.2051490309002902E-2</v>
      </c>
      <c r="I59" s="912">
        <v>7.6615306725353651</v>
      </c>
      <c r="J59" s="912" t="s">
        <v>350</v>
      </c>
      <c r="K59" s="912" t="s">
        <v>350</v>
      </c>
      <c r="L59" s="912" t="s">
        <v>350</v>
      </c>
      <c r="M59" s="912" t="s">
        <v>350</v>
      </c>
      <c r="N59" s="912">
        <v>-1.4671806311207835E-5</v>
      </c>
      <c r="O59" s="912" t="s">
        <v>350</v>
      </c>
      <c r="P59" s="912" t="s">
        <v>350</v>
      </c>
    </row>
    <row r="61" spans="1:16" x14ac:dyDescent="0.25">
      <c r="E61" s="921"/>
      <c r="G61" s="921"/>
    </row>
    <row r="62" spans="1:16" x14ac:dyDescent="0.25">
      <c r="E62" s="901"/>
      <c r="G62" s="921"/>
    </row>
  </sheetData>
  <mergeCells count="19">
    <mergeCell ref="C38:P38"/>
    <mergeCell ref="D39:P39"/>
    <mergeCell ref="D40:H40"/>
    <mergeCell ref="I40:I41"/>
    <mergeCell ref="J40:J41"/>
    <mergeCell ref="K40:K41"/>
    <mergeCell ref="L40:L41"/>
    <mergeCell ref="M40:M41"/>
    <mergeCell ref="N40:P40"/>
    <mergeCell ref="B4:B7"/>
    <mergeCell ref="C4:P4"/>
    <mergeCell ref="D5:P5"/>
    <mergeCell ref="D6:H6"/>
    <mergeCell ref="I6:I7"/>
    <mergeCell ref="J6:J7"/>
    <mergeCell ref="K6:K7"/>
    <mergeCell ref="L6:L7"/>
    <mergeCell ref="M6:M7"/>
    <mergeCell ref="N6:P6"/>
  </mergeCells>
  <hyperlinks>
    <hyperlink ref="R1" location="Index!A1" display="Index" xr:uid="{6F27B4B3-1E7B-4A6A-BC04-CB93B5BC6DA3}"/>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E5AC-9DF0-4812-A4C8-20084B65D757}">
  <dimension ref="A1:R57"/>
  <sheetViews>
    <sheetView topLeftCell="A4" zoomScale="85" zoomScaleNormal="85" workbookViewId="0">
      <selection activeCell="H18" sqref="H18"/>
    </sheetView>
  </sheetViews>
  <sheetFormatPr defaultColWidth="8.81640625" defaultRowHeight="10.5" x14ac:dyDescent="0.25"/>
  <cols>
    <col min="1" max="1" width="3" style="88" bestFit="1" customWidth="1"/>
    <col min="2" max="2" width="75.54296875" style="88" customWidth="1"/>
    <col min="3" max="3" width="8.81640625" style="88"/>
    <col min="4" max="4" width="16.453125" style="88" bestFit="1" customWidth="1"/>
    <col min="5" max="10" width="16" style="88" customWidth="1"/>
    <col min="11" max="11" width="17.54296875" style="88" customWidth="1"/>
    <col min="12" max="12" width="14.1796875" style="88" bestFit="1" customWidth="1"/>
    <col min="13" max="13" width="13" style="88" customWidth="1"/>
    <col min="14" max="14" width="8.81640625" style="88"/>
    <col min="15" max="15" width="13.54296875" style="88" bestFit="1" customWidth="1"/>
    <col min="16" max="16" width="13" style="88" bestFit="1" customWidth="1"/>
    <col min="17" max="20" width="8.81640625" style="88"/>
    <col min="21" max="21" width="3" style="88" bestFit="1" customWidth="1"/>
    <col min="22" max="22" width="75.54296875" style="88" customWidth="1"/>
    <col min="23" max="23" width="8.81640625" style="88"/>
    <col min="24" max="24" width="16.453125" style="88" bestFit="1" customWidth="1"/>
    <col min="25" max="30" width="16" style="88" customWidth="1"/>
    <col min="31" max="31" width="17.54296875" style="88" customWidth="1"/>
    <col min="32" max="32" width="14.1796875" style="88" bestFit="1" customWidth="1"/>
    <col min="33" max="33" width="12" style="88" customWidth="1"/>
    <col min="34" max="34" width="8.81640625" style="88"/>
    <col min="35" max="35" width="13.54296875" style="88" bestFit="1" customWidth="1"/>
    <col min="36" max="36" width="13" style="88" bestFit="1" customWidth="1"/>
    <col min="37" max="16384" width="8.81640625" style="88"/>
  </cols>
  <sheetData>
    <row r="1" spans="1:18" x14ac:dyDescent="0.25">
      <c r="A1" s="192" t="s">
        <v>1609</v>
      </c>
      <c r="B1" s="192"/>
      <c r="C1" s="1"/>
      <c r="D1" s="192"/>
      <c r="E1" s="192"/>
      <c r="F1" s="1"/>
      <c r="G1" s="192"/>
      <c r="H1" s="192"/>
      <c r="I1" s="1"/>
      <c r="J1" s="192"/>
      <c r="K1" s="192"/>
      <c r="L1" s="1"/>
      <c r="M1" s="192"/>
      <c r="N1" s="192"/>
      <c r="O1" s="1"/>
      <c r="P1" s="192"/>
      <c r="R1" s="1" t="s">
        <v>71</v>
      </c>
    </row>
    <row r="2" spans="1:18" x14ac:dyDescent="0.25">
      <c r="B2" s="791">
        <v>45473</v>
      </c>
    </row>
    <row r="3" spans="1:18" x14ac:dyDescent="0.25">
      <c r="B3" s="903" t="s">
        <v>1719</v>
      </c>
      <c r="C3" s="904" t="s">
        <v>1720</v>
      </c>
      <c r="D3" s="904" t="s">
        <v>1721</v>
      </c>
      <c r="E3" s="904" t="s">
        <v>1722</v>
      </c>
      <c r="F3" s="904" t="s">
        <v>1723</v>
      </c>
      <c r="G3" s="904" t="s">
        <v>1724</v>
      </c>
      <c r="H3" s="904" t="s">
        <v>1725</v>
      </c>
      <c r="I3" s="904" t="s">
        <v>1726</v>
      </c>
      <c r="J3" s="904" t="s">
        <v>1727</v>
      </c>
      <c r="K3" s="904" t="s">
        <v>1728</v>
      </c>
      <c r="L3" s="904" t="s">
        <v>1729</v>
      </c>
      <c r="M3" s="53" t="s">
        <v>1730</v>
      </c>
      <c r="N3" s="53" t="s">
        <v>1731</v>
      </c>
      <c r="O3" s="53" t="s">
        <v>1732</v>
      </c>
      <c r="P3" s="53" t="s">
        <v>1895</v>
      </c>
    </row>
    <row r="4" spans="1:18" x14ac:dyDescent="0.25">
      <c r="B4" s="1136" t="s">
        <v>2022</v>
      </c>
      <c r="C4" s="1319" t="s">
        <v>1736</v>
      </c>
      <c r="D4" s="1320"/>
      <c r="E4" s="1320"/>
      <c r="F4" s="1320"/>
      <c r="G4" s="1320"/>
      <c r="H4" s="1320"/>
      <c r="I4" s="1320"/>
      <c r="J4" s="1320"/>
      <c r="K4" s="1320"/>
      <c r="L4" s="1320"/>
      <c r="M4" s="1320"/>
      <c r="N4" s="1320"/>
      <c r="O4" s="1320"/>
      <c r="P4" s="1321"/>
    </row>
    <row r="5" spans="1:18" x14ac:dyDescent="0.25">
      <c r="B5" s="1137"/>
      <c r="C5" s="905"/>
      <c r="D5" s="1119" t="s">
        <v>1897</v>
      </c>
      <c r="E5" s="1132"/>
      <c r="F5" s="1132"/>
      <c r="G5" s="1132"/>
      <c r="H5" s="1132"/>
      <c r="I5" s="1132"/>
      <c r="J5" s="1132"/>
      <c r="K5" s="1132"/>
      <c r="L5" s="1132"/>
      <c r="M5" s="1132"/>
      <c r="N5" s="1132"/>
      <c r="O5" s="1132"/>
      <c r="P5" s="1120"/>
    </row>
    <row r="6" spans="1:18" ht="40.5" customHeight="1" x14ac:dyDescent="0.25">
      <c r="B6" s="1137"/>
      <c r="C6" s="905"/>
      <c r="D6" s="1119" t="s">
        <v>1898</v>
      </c>
      <c r="E6" s="1132"/>
      <c r="F6" s="1132"/>
      <c r="G6" s="1132"/>
      <c r="H6" s="1120"/>
      <c r="I6" s="1322" t="s">
        <v>1899</v>
      </c>
      <c r="J6" s="1322" t="s">
        <v>1900</v>
      </c>
      <c r="K6" s="1324" t="s">
        <v>1901</v>
      </c>
      <c r="L6" s="1136" t="s">
        <v>1749</v>
      </c>
      <c r="M6" s="1136" t="s">
        <v>1750</v>
      </c>
      <c r="N6" s="1201" t="s">
        <v>1431</v>
      </c>
      <c r="O6" s="1325"/>
      <c r="P6" s="1326"/>
    </row>
    <row r="7" spans="1:18" ht="31.5" x14ac:dyDescent="0.25">
      <c r="B7" s="1138"/>
      <c r="C7" s="905"/>
      <c r="D7" s="767" t="s">
        <v>1740</v>
      </c>
      <c r="E7" s="767" t="s">
        <v>1741</v>
      </c>
      <c r="F7" s="767" t="s">
        <v>1742</v>
      </c>
      <c r="G7" s="767" t="s">
        <v>1743</v>
      </c>
      <c r="H7" s="906" t="s">
        <v>1744</v>
      </c>
      <c r="I7" s="1323"/>
      <c r="J7" s="1323"/>
      <c r="K7" s="1048"/>
      <c r="L7" s="1138"/>
      <c r="M7" s="1138"/>
      <c r="N7" s="907"/>
      <c r="O7" s="769" t="s">
        <v>1902</v>
      </c>
      <c r="P7" s="769" t="s">
        <v>1750</v>
      </c>
    </row>
    <row r="8" spans="1:18" ht="15" customHeight="1" x14ac:dyDescent="0.25">
      <c r="A8" s="908">
        <v>1</v>
      </c>
      <c r="B8" s="876" t="s">
        <v>1753</v>
      </c>
      <c r="C8" s="909">
        <v>249.89932949999996</v>
      </c>
      <c r="D8" s="910">
        <v>135.6677194636332</v>
      </c>
      <c r="E8" s="910">
        <v>0</v>
      </c>
      <c r="F8" s="910">
        <v>0</v>
      </c>
      <c r="G8" s="910">
        <v>0</v>
      </c>
      <c r="H8" s="910">
        <v>1.9520876112251866</v>
      </c>
      <c r="I8" s="911">
        <v>134.48621412484866</v>
      </c>
      <c r="J8" s="911">
        <v>1.1081706039005699</v>
      </c>
      <c r="K8" s="911">
        <v>7.3334734883983302E-2</v>
      </c>
      <c r="L8" s="911">
        <v>0</v>
      </c>
      <c r="M8" s="911">
        <v>0</v>
      </c>
      <c r="N8" s="925">
        <v>-9.2941442318372577E-2</v>
      </c>
      <c r="O8" s="1018">
        <v>0</v>
      </c>
      <c r="P8" s="925">
        <v>0</v>
      </c>
    </row>
    <row r="9" spans="1:18" ht="15" customHeight="1" x14ac:dyDescent="0.25">
      <c r="A9" s="908">
        <v>2</v>
      </c>
      <c r="B9" s="876" t="s">
        <v>1754</v>
      </c>
      <c r="C9" s="909">
        <v>1281.7505474100001</v>
      </c>
      <c r="D9" s="910">
        <v>285.6369744182918</v>
      </c>
      <c r="E9" s="910">
        <v>33.718205438959302</v>
      </c>
      <c r="F9" s="910">
        <v>0</v>
      </c>
      <c r="G9" s="910">
        <v>0</v>
      </c>
      <c r="H9" s="910">
        <v>3.7235178794141888</v>
      </c>
      <c r="I9" s="911">
        <v>264.46731832822189</v>
      </c>
      <c r="J9" s="911">
        <v>42.091309525221391</v>
      </c>
      <c r="K9" s="911">
        <v>12.79655200380777</v>
      </c>
      <c r="L9" s="911">
        <v>202.22261672216302</v>
      </c>
      <c r="M9" s="911">
        <v>0</v>
      </c>
      <c r="N9" s="925">
        <v>-0.80024877355553836</v>
      </c>
      <c r="O9" s="1018">
        <v>-0.7351979001154707</v>
      </c>
      <c r="P9" s="925">
        <v>0</v>
      </c>
    </row>
    <row r="10" spans="1:18" ht="15" customHeight="1" x14ac:dyDescent="0.25">
      <c r="A10" s="908">
        <v>3</v>
      </c>
      <c r="B10" s="876" t="s">
        <v>1760</v>
      </c>
      <c r="C10" s="909">
        <v>4874.7758315800011</v>
      </c>
      <c r="D10" s="910">
        <v>2594.0598507213176</v>
      </c>
      <c r="E10" s="910">
        <v>47.53275205445042</v>
      </c>
      <c r="F10" s="910">
        <v>0.15056426383531202</v>
      </c>
      <c r="G10" s="910">
        <v>0</v>
      </c>
      <c r="H10" s="910">
        <v>2.083093312106131</v>
      </c>
      <c r="I10" s="911">
        <v>1246.3307323121662</v>
      </c>
      <c r="J10" s="911">
        <v>1359.4504041729126</v>
      </c>
      <c r="K10" s="911">
        <v>35.962030554522791</v>
      </c>
      <c r="L10" s="911">
        <v>265.32356374418958</v>
      </c>
      <c r="M10" s="911">
        <v>8.48818831</v>
      </c>
      <c r="N10" s="925">
        <v>-7.6960541942429073</v>
      </c>
      <c r="O10" s="1018">
        <v>-5.2421387476478385</v>
      </c>
      <c r="P10" s="925">
        <v>-1.80000458</v>
      </c>
    </row>
    <row r="11" spans="1:18" ht="15" customHeight="1" x14ac:dyDescent="0.25">
      <c r="A11" s="908">
        <v>4</v>
      </c>
      <c r="B11" s="876" t="s">
        <v>1785</v>
      </c>
      <c r="C11" s="909">
        <v>3586.1026590300003</v>
      </c>
      <c r="D11" s="910">
        <v>569.72791115072027</v>
      </c>
      <c r="E11" s="910">
        <v>226.31554453864177</v>
      </c>
      <c r="F11" s="910">
        <v>56.628979521052003</v>
      </c>
      <c r="G11" s="910">
        <v>0</v>
      </c>
      <c r="H11" s="910">
        <v>4.9133049842989083</v>
      </c>
      <c r="I11" s="911">
        <v>620.37860046941569</v>
      </c>
      <c r="J11" s="911">
        <v>181.46012906899927</v>
      </c>
      <c r="K11" s="911">
        <v>50.833705672000221</v>
      </c>
      <c r="L11" s="911">
        <v>61.90429386071898</v>
      </c>
      <c r="M11" s="911">
        <v>0</v>
      </c>
      <c r="N11" s="925">
        <v>-1.0890360631702674</v>
      </c>
      <c r="O11" s="1018">
        <v>-0.69971574643893253</v>
      </c>
      <c r="P11" s="925">
        <v>0</v>
      </c>
    </row>
    <row r="12" spans="1:18" ht="15" customHeight="1" x14ac:dyDescent="0.25">
      <c r="A12" s="908">
        <v>5</v>
      </c>
      <c r="B12" s="876" t="s">
        <v>1790</v>
      </c>
      <c r="C12" s="909">
        <v>81.236731910000003</v>
      </c>
      <c r="D12" s="910">
        <v>2.9616208842635183</v>
      </c>
      <c r="E12" s="910">
        <v>0</v>
      </c>
      <c r="F12" s="910">
        <v>0</v>
      </c>
      <c r="G12" s="910">
        <v>0</v>
      </c>
      <c r="H12" s="910">
        <v>3.4490075290896649</v>
      </c>
      <c r="I12" s="911">
        <v>5.5755931981218351E-2</v>
      </c>
      <c r="J12" s="911">
        <v>2.9058649522823052</v>
      </c>
      <c r="K12" s="911">
        <v>0</v>
      </c>
      <c r="L12" s="911">
        <v>0.357262378985993</v>
      </c>
      <c r="M12" s="911">
        <v>0</v>
      </c>
      <c r="N12" s="925">
        <v>-1.0498250553401237E-2</v>
      </c>
      <c r="O12" s="1018">
        <v>-9.5192375724920605E-3</v>
      </c>
      <c r="P12" s="925">
        <v>0</v>
      </c>
    </row>
    <row r="13" spans="1:18" ht="15" customHeight="1" x14ac:dyDescent="0.25">
      <c r="A13" s="908">
        <v>6</v>
      </c>
      <c r="B13" s="876" t="s">
        <v>1791</v>
      </c>
      <c r="C13" s="909">
        <v>317.26358366000005</v>
      </c>
      <c r="D13" s="910">
        <v>70.975031919374302</v>
      </c>
      <c r="E13" s="910">
        <v>0</v>
      </c>
      <c r="F13" s="910">
        <v>0</v>
      </c>
      <c r="G13" s="910">
        <v>0</v>
      </c>
      <c r="H13" s="910">
        <v>1.7673438704277999</v>
      </c>
      <c r="I13" s="911">
        <v>11.7744383871462</v>
      </c>
      <c r="J13" s="911">
        <v>58.947260581227503</v>
      </c>
      <c r="K13" s="911">
        <v>0.25333295100063796</v>
      </c>
      <c r="L13" s="911">
        <v>0</v>
      </c>
      <c r="M13" s="911">
        <v>0</v>
      </c>
      <c r="N13" s="925">
        <v>-6.7751112927959864E-2</v>
      </c>
      <c r="O13" s="1018">
        <v>0</v>
      </c>
      <c r="P13" s="925">
        <v>0</v>
      </c>
    </row>
    <row r="14" spans="1:18" ht="15" customHeight="1" x14ac:dyDescent="0.25">
      <c r="A14" s="908">
        <v>7</v>
      </c>
      <c r="B14" s="876" t="s">
        <v>1795</v>
      </c>
      <c r="C14" s="909">
        <v>3832.2198605999997</v>
      </c>
      <c r="D14" s="910">
        <v>1808.8220602020756</v>
      </c>
      <c r="E14" s="910">
        <v>13.99950387</v>
      </c>
      <c r="F14" s="910">
        <v>0</v>
      </c>
      <c r="G14" s="910">
        <v>0</v>
      </c>
      <c r="H14" s="910">
        <v>1.7330043134452067</v>
      </c>
      <c r="I14" s="911">
        <v>644.68157618455427</v>
      </c>
      <c r="J14" s="911">
        <v>1178.139987887522</v>
      </c>
      <c r="K14" s="911">
        <v>0</v>
      </c>
      <c r="L14" s="911">
        <v>365.37945094446059</v>
      </c>
      <c r="M14" s="911">
        <v>103.80039031</v>
      </c>
      <c r="N14" s="925">
        <v>-12.314899620567976</v>
      </c>
      <c r="O14" s="1018">
        <v>-0.28822488079095598</v>
      </c>
      <c r="P14" s="925">
        <v>-11.554849484</v>
      </c>
    </row>
    <row r="15" spans="1:18" ht="15" customHeight="1" x14ac:dyDescent="0.25">
      <c r="A15" s="908">
        <v>8</v>
      </c>
      <c r="B15" s="876" t="s">
        <v>1796</v>
      </c>
      <c r="C15" s="909">
        <v>2014.1152155799998</v>
      </c>
      <c r="D15" s="910">
        <v>342.2693618258744</v>
      </c>
      <c r="E15" s="910">
        <v>5.5948003616172501</v>
      </c>
      <c r="F15" s="910">
        <v>0</v>
      </c>
      <c r="G15" s="910">
        <v>0</v>
      </c>
      <c r="H15" s="910">
        <v>2.4243438744396477</v>
      </c>
      <c r="I15" s="911">
        <v>205.28057974323775</v>
      </c>
      <c r="J15" s="911">
        <v>141.92541423875539</v>
      </c>
      <c r="K15" s="911">
        <v>0.65816820549846244</v>
      </c>
      <c r="L15" s="911">
        <v>114.01525222033924</v>
      </c>
      <c r="M15" s="911">
        <v>0</v>
      </c>
      <c r="N15" s="925">
        <v>-0.3338684423554808</v>
      </c>
      <c r="O15" s="1018">
        <v>-9.1151057183746165E-2</v>
      </c>
      <c r="P15" s="925">
        <v>0</v>
      </c>
    </row>
    <row r="16" spans="1:18" ht="15" customHeight="1" x14ac:dyDescent="0.25">
      <c r="A16" s="908">
        <v>9</v>
      </c>
      <c r="B16" s="18" t="s">
        <v>1802</v>
      </c>
      <c r="C16" s="909">
        <v>140.25474216000001</v>
      </c>
      <c r="D16" s="910">
        <v>8.548774573372631</v>
      </c>
      <c r="E16" s="910">
        <v>0</v>
      </c>
      <c r="F16" s="910">
        <v>0</v>
      </c>
      <c r="G16" s="910">
        <v>0</v>
      </c>
      <c r="H16" s="910">
        <v>2.5512381093673402</v>
      </c>
      <c r="I16" s="911">
        <v>0.16094054987536399</v>
      </c>
      <c r="J16" s="911">
        <v>8.3878340234972608</v>
      </c>
      <c r="K16" s="911">
        <v>0</v>
      </c>
      <c r="L16" s="911">
        <v>0</v>
      </c>
      <c r="M16" s="911">
        <v>0</v>
      </c>
      <c r="N16" s="925">
        <v>-1.3586130329217999E-3</v>
      </c>
      <c r="O16" s="1018">
        <v>0</v>
      </c>
      <c r="P16" s="925">
        <v>0</v>
      </c>
    </row>
    <row r="17" spans="1:16" ht="15" customHeight="1" x14ac:dyDescent="0.25">
      <c r="A17" s="908">
        <v>10</v>
      </c>
      <c r="B17" s="876" t="s">
        <v>1903</v>
      </c>
      <c r="C17" s="909">
        <v>2888.10082887</v>
      </c>
      <c r="D17" s="910">
        <v>158.07020415762221</v>
      </c>
      <c r="E17" s="910">
        <v>1.48167234501639</v>
      </c>
      <c r="F17" s="910">
        <v>0</v>
      </c>
      <c r="G17" s="910">
        <v>0</v>
      </c>
      <c r="H17" s="910">
        <v>2.1346852149554763</v>
      </c>
      <c r="I17" s="911">
        <v>102.73946814379053</v>
      </c>
      <c r="J17" s="911">
        <v>56.812408358806657</v>
      </c>
      <c r="K17" s="911">
        <v>4.1521768599808898E-11</v>
      </c>
      <c r="L17" s="911">
        <v>2.706045990971492</v>
      </c>
      <c r="M17" s="911">
        <v>0</v>
      </c>
      <c r="N17" s="925">
        <v>-2.4003450565933613</v>
      </c>
      <c r="O17" s="1018">
        <v>-2.0184537973994758</v>
      </c>
      <c r="P17" s="925">
        <v>0</v>
      </c>
    </row>
    <row r="18" spans="1:16" ht="15" customHeight="1" x14ac:dyDescent="0.25">
      <c r="A18" s="908">
        <v>11</v>
      </c>
      <c r="B18" s="876" t="s">
        <v>1904</v>
      </c>
      <c r="C18" s="909">
        <v>833.28520335999997</v>
      </c>
      <c r="D18" s="910">
        <v>238.79641313996581</v>
      </c>
      <c r="E18" s="910">
        <v>1.0688602331762099E-3</v>
      </c>
      <c r="F18" s="910">
        <v>0</v>
      </c>
      <c r="G18" s="910">
        <v>0</v>
      </c>
      <c r="H18" s="910">
        <v>1.4683696712455956</v>
      </c>
      <c r="I18" s="911">
        <v>185.74898479900764</v>
      </c>
      <c r="J18" s="911">
        <v>53.032649452485018</v>
      </c>
      <c r="K18" s="911">
        <v>1.5847748706184276E-2</v>
      </c>
      <c r="L18" s="911">
        <v>111.32416601522684</v>
      </c>
      <c r="M18" s="911">
        <v>0</v>
      </c>
      <c r="N18" s="925">
        <v>-1.336175828353698</v>
      </c>
      <c r="O18" s="1018">
        <v>-1.1582159282145954</v>
      </c>
      <c r="P18" s="925">
        <v>0</v>
      </c>
    </row>
    <row r="19" spans="1:16" ht="15" customHeight="1" x14ac:dyDescent="0.25">
      <c r="A19" s="908">
        <v>12</v>
      </c>
      <c r="B19" s="876" t="s">
        <v>1905</v>
      </c>
      <c r="C19" s="909">
        <v>1771.2409310600001</v>
      </c>
      <c r="D19" s="910">
        <v>268.53417955794953</v>
      </c>
      <c r="E19" s="910">
        <v>0</v>
      </c>
      <c r="F19" s="910">
        <v>0</v>
      </c>
      <c r="G19" s="910">
        <v>0</v>
      </c>
      <c r="H19" s="910">
        <v>2.2062553649097145</v>
      </c>
      <c r="I19" s="911">
        <v>161.39532486107063</v>
      </c>
      <c r="J19" s="911">
        <v>107.13803598714536</v>
      </c>
      <c r="K19" s="911">
        <v>8.1870973348328999E-4</v>
      </c>
      <c r="L19" s="911">
        <v>7.5893068182574908E-2</v>
      </c>
      <c r="M19" s="911">
        <v>20.873714170000003</v>
      </c>
      <c r="N19" s="925">
        <v>-23.130204706084587</v>
      </c>
      <c r="O19" s="1018">
        <v>-2.2992736000000003</v>
      </c>
      <c r="P19" s="925">
        <v>-20.42082022</v>
      </c>
    </row>
    <row r="20" spans="1:16" ht="15" customHeight="1" thickBot="1" x14ac:dyDescent="0.3">
      <c r="A20" s="908">
        <v>13</v>
      </c>
      <c r="B20" s="913" t="s">
        <v>1910</v>
      </c>
      <c r="C20" s="914">
        <v>0.79707204999999992</v>
      </c>
      <c r="D20" s="915">
        <v>0.79434122587376832</v>
      </c>
      <c r="E20" s="915">
        <v>0</v>
      </c>
      <c r="F20" s="915">
        <v>0</v>
      </c>
      <c r="G20" s="915">
        <v>0</v>
      </c>
      <c r="H20" s="915">
        <v>0.60780287474332595</v>
      </c>
      <c r="I20" s="915">
        <v>0.79433457775265837</v>
      </c>
      <c r="J20" s="915">
        <v>6.6433161656222207E-6</v>
      </c>
      <c r="K20" s="915">
        <v>4.8049442561316197E-9</v>
      </c>
      <c r="L20" s="915">
        <v>0.7928601458737683</v>
      </c>
      <c r="M20" s="915">
        <v>0</v>
      </c>
      <c r="N20" s="1019">
        <v>-1.2500000000000001E-6</v>
      </c>
      <c r="O20" s="1019">
        <v>0</v>
      </c>
      <c r="P20" s="1019">
        <v>0</v>
      </c>
    </row>
    <row r="21" spans="1:16" ht="15" customHeight="1" x14ac:dyDescent="0.25">
      <c r="A21" s="908">
        <v>14</v>
      </c>
      <c r="B21" s="916" t="s">
        <v>1911</v>
      </c>
      <c r="C21" s="917">
        <v>1094.891116</v>
      </c>
      <c r="D21" s="912">
        <v>129.55272410000001</v>
      </c>
      <c r="E21" s="912">
        <v>0</v>
      </c>
      <c r="F21" s="912">
        <v>0</v>
      </c>
      <c r="G21" s="912">
        <v>0</v>
      </c>
      <c r="H21" s="912">
        <v>2.08866463893361E-2</v>
      </c>
      <c r="I21" s="912">
        <v>0</v>
      </c>
      <c r="J21" s="912">
        <v>129.55272410000001</v>
      </c>
      <c r="K21" s="912">
        <v>0</v>
      </c>
      <c r="L21" s="912">
        <v>50.162096069999997</v>
      </c>
      <c r="M21" s="912">
        <v>0</v>
      </c>
      <c r="N21" s="927">
        <v>0</v>
      </c>
      <c r="O21" s="927">
        <v>0</v>
      </c>
      <c r="P21" s="927">
        <v>0</v>
      </c>
    </row>
    <row r="22" spans="1:16" ht="15" customHeight="1" x14ac:dyDescent="0.25">
      <c r="A22" s="908">
        <v>15</v>
      </c>
      <c r="B22" s="876" t="s">
        <v>1912</v>
      </c>
      <c r="C22" s="909">
        <v>1841.8611745442449</v>
      </c>
      <c r="D22" s="910">
        <v>0</v>
      </c>
      <c r="E22" s="910">
        <v>0</v>
      </c>
      <c r="F22" s="910">
        <v>0</v>
      </c>
      <c r="G22" s="910">
        <v>0</v>
      </c>
      <c r="H22" s="909">
        <v>0</v>
      </c>
      <c r="I22" s="911">
        <v>0</v>
      </c>
      <c r="J22" s="911">
        <v>0</v>
      </c>
      <c r="K22" s="911">
        <v>0</v>
      </c>
      <c r="L22" s="911">
        <v>0</v>
      </c>
      <c r="M22" s="911">
        <v>0</v>
      </c>
      <c r="N22" s="925">
        <v>0</v>
      </c>
      <c r="O22" s="1018">
        <v>0</v>
      </c>
      <c r="P22" s="925">
        <v>0</v>
      </c>
    </row>
    <row r="32" spans="1:16" x14ac:dyDescent="0.25">
      <c r="A32" s="192" t="s">
        <v>1609</v>
      </c>
      <c r="B32" s="192"/>
      <c r="C32" s="1"/>
      <c r="D32" s="192"/>
      <c r="E32" s="192"/>
      <c r="F32" s="1"/>
      <c r="G32" s="192"/>
      <c r="H32" s="192"/>
      <c r="I32" s="1"/>
      <c r="J32" s="192"/>
      <c r="K32" s="192"/>
      <c r="L32" s="1"/>
      <c r="M32" s="192"/>
      <c r="N32" s="192"/>
      <c r="O32" s="1"/>
      <c r="P32" s="192"/>
    </row>
    <row r="33" spans="1:16" x14ac:dyDescent="0.25">
      <c r="B33" s="791">
        <v>45291</v>
      </c>
    </row>
    <row r="34" spans="1:16" x14ac:dyDescent="0.25">
      <c r="B34" s="903" t="s">
        <v>1719</v>
      </c>
      <c r="C34" s="904" t="s">
        <v>1720</v>
      </c>
      <c r="D34" s="904" t="s">
        <v>1721</v>
      </c>
      <c r="E34" s="904" t="s">
        <v>1722</v>
      </c>
      <c r="F34" s="904" t="s">
        <v>1723</v>
      </c>
      <c r="G34" s="904" t="s">
        <v>1724</v>
      </c>
      <c r="H34" s="904" t="s">
        <v>1725</v>
      </c>
      <c r="I34" s="904" t="s">
        <v>1726</v>
      </c>
      <c r="J34" s="904" t="s">
        <v>1727</v>
      </c>
      <c r="K34" s="904" t="s">
        <v>1728</v>
      </c>
      <c r="L34" s="904" t="s">
        <v>1729</v>
      </c>
      <c r="M34" s="53" t="s">
        <v>1730</v>
      </c>
      <c r="N34" s="53" t="s">
        <v>1731</v>
      </c>
      <c r="O34" s="53" t="s">
        <v>1732</v>
      </c>
      <c r="P34" s="53" t="s">
        <v>1895</v>
      </c>
    </row>
    <row r="35" spans="1:16" ht="10.5" customHeight="1" x14ac:dyDescent="0.25">
      <c r="B35" s="764" t="s">
        <v>2022</v>
      </c>
      <c r="C35" s="1319" t="s">
        <v>1736</v>
      </c>
      <c r="D35" s="1320"/>
      <c r="E35" s="1320"/>
      <c r="F35" s="1320"/>
      <c r="G35" s="1320"/>
      <c r="H35" s="1320"/>
      <c r="I35" s="1320"/>
      <c r="J35" s="1320"/>
      <c r="K35" s="1320"/>
      <c r="L35" s="1320"/>
      <c r="M35" s="1320"/>
      <c r="N35" s="1320"/>
      <c r="O35" s="1320"/>
      <c r="P35" s="1321"/>
    </row>
    <row r="36" spans="1:16" ht="10.5" customHeight="1" x14ac:dyDescent="0.25">
      <c r="B36" s="765"/>
      <c r="C36" s="905"/>
      <c r="D36" s="1119" t="s">
        <v>1897</v>
      </c>
      <c r="E36" s="1132"/>
      <c r="F36" s="1132"/>
      <c r="G36" s="1132"/>
      <c r="H36" s="1132"/>
      <c r="I36" s="1132"/>
      <c r="J36" s="1132"/>
      <c r="K36" s="1132"/>
      <c r="L36" s="1132"/>
      <c r="M36" s="1132"/>
      <c r="N36" s="1132"/>
      <c r="O36" s="1132"/>
      <c r="P36" s="1120"/>
    </row>
    <row r="37" spans="1:16" ht="46" customHeight="1" x14ac:dyDescent="0.25">
      <c r="B37" s="765"/>
      <c r="C37" s="905"/>
      <c r="D37" s="1119" t="s">
        <v>1898</v>
      </c>
      <c r="E37" s="1132"/>
      <c r="F37" s="1132"/>
      <c r="G37" s="1132"/>
      <c r="H37" s="1120"/>
      <c r="I37" s="1322" t="s">
        <v>1899</v>
      </c>
      <c r="J37" s="1322" t="s">
        <v>1900</v>
      </c>
      <c r="K37" s="1324" t="s">
        <v>1901</v>
      </c>
      <c r="L37" s="1136" t="s">
        <v>1749</v>
      </c>
      <c r="M37" s="1136" t="s">
        <v>1750</v>
      </c>
      <c r="N37" s="1201" t="s">
        <v>1431</v>
      </c>
      <c r="O37" s="1325"/>
      <c r="P37" s="1326"/>
    </row>
    <row r="38" spans="1:16" ht="31.5" x14ac:dyDescent="0.25">
      <c r="B38" s="766"/>
      <c r="C38" s="905"/>
      <c r="D38" s="767" t="s">
        <v>1740</v>
      </c>
      <c r="E38" s="767" t="s">
        <v>1741</v>
      </c>
      <c r="F38" s="767" t="s">
        <v>1742</v>
      </c>
      <c r="G38" s="767" t="s">
        <v>1743</v>
      </c>
      <c r="H38" s="906" t="s">
        <v>1744</v>
      </c>
      <c r="I38" s="1323"/>
      <c r="J38" s="1323"/>
      <c r="K38" s="1048"/>
      <c r="L38" s="1138"/>
      <c r="M38" s="1138"/>
      <c r="N38" s="907"/>
      <c r="O38" s="769" t="s">
        <v>1902</v>
      </c>
      <c r="P38" s="769" t="s">
        <v>1750</v>
      </c>
    </row>
    <row r="39" spans="1:16" ht="15" customHeight="1" x14ac:dyDescent="0.25">
      <c r="A39" s="908">
        <v>1</v>
      </c>
      <c r="B39" s="876" t="s">
        <v>1753</v>
      </c>
      <c r="C39" s="909">
        <v>240.43043821999998</v>
      </c>
      <c r="D39" s="910">
        <v>60.279690829921392</v>
      </c>
      <c r="E39" s="910">
        <v>0</v>
      </c>
      <c r="F39" s="910">
        <v>0</v>
      </c>
      <c r="G39" s="910">
        <v>0</v>
      </c>
      <c r="H39" s="909">
        <v>2.6419733586058034</v>
      </c>
      <c r="I39" s="911">
        <v>45.467831017420821</v>
      </c>
      <c r="J39" s="911">
        <v>12.467964211923269</v>
      </c>
      <c r="K39" s="911">
        <v>2.3438956005773104</v>
      </c>
      <c r="L39" s="911">
        <v>3.9883474539056718</v>
      </c>
      <c r="M39" s="911">
        <v>0</v>
      </c>
      <c r="N39" s="926">
        <v>-1.8617040585960476E-3</v>
      </c>
      <c r="O39" s="910">
        <v>0</v>
      </c>
      <c r="P39" s="911">
        <v>0</v>
      </c>
    </row>
    <row r="40" spans="1:16" ht="15" customHeight="1" x14ac:dyDescent="0.25">
      <c r="A40" s="908">
        <v>2</v>
      </c>
      <c r="B40" s="876" t="s">
        <v>1754</v>
      </c>
      <c r="C40" s="909">
        <v>1035.3590198199997</v>
      </c>
      <c r="D40" s="910">
        <v>162.86034371271913</v>
      </c>
      <c r="E40" s="910">
        <v>99.044936777526885</v>
      </c>
      <c r="F40" s="910">
        <v>20.53687527658796</v>
      </c>
      <c r="G40" s="910">
        <v>0</v>
      </c>
      <c r="H40" s="909">
        <v>4.2344110720541996</v>
      </c>
      <c r="I40" s="911">
        <v>209.39537437100367</v>
      </c>
      <c r="J40" s="911">
        <v>60.816568427806416</v>
      </c>
      <c r="K40" s="911">
        <v>12.23021296802389</v>
      </c>
      <c r="L40" s="911">
        <v>60.529366720392908</v>
      </c>
      <c r="M40" s="911">
        <v>0</v>
      </c>
      <c r="N40" s="926">
        <v>-0.30082300226423864</v>
      </c>
      <c r="O40" s="910">
        <v>-0.22367091227501851</v>
      </c>
      <c r="P40" s="911">
        <v>0</v>
      </c>
    </row>
    <row r="41" spans="1:16" ht="15" customHeight="1" x14ac:dyDescent="0.25">
      <c r="A41" s="908">
        <v>3</v>
      </c>
      <c r="B41" s="876" t="s">
        <v>1760</v>
      </c>
      <c r="C41" s="909">
        <v>5480.5018803599987</v>
      </c>
      <c r="D41" s="910">
        <v>1474.4799733427242</v>
      </c>
      <c r="E41" s="910">
        <v>67.690309875912718</v>
      </c>
      <c r="F41" s="910">
        <v>0</v>
      </c>
      <c r="G41" s="910">
        <v>0</v>
      </c>
      <c r="H41" s="909">
        <v>1.361583478478128</v>
      </c>
      <c r="I41" s="911">
        <v>1155.0937018622913</v>
      </c>
      <c r="J41" s="911">
        <v>300.65661596864675</v>
      </c>
      <c r="K41" s="911">
        <v>86.419965387697928</v>
      </c>
      <c r="L41" s="911">
        <v>199.69105501581441</v>
      </c>
      <c r="M41" s="911">
        <v>19.196412446241094</v>
      </c>
      <c r="N41" s="926">
        <v>-16.754095368538145</v>
      </c>
      <c r="O41" s="910">
        <v>-7.3144661708508494</v>
      </c>
      <c r="P41" s="911">
        <v>-9.1826342410674151</v>
      </c>
    </row>
    <row r="42" spans="1:16" ht="15" customHeight="1" x14ac:dyDescent="0.25">
      <c r="A42" s="908">
        <v>4</v>
      </c>
      <c r="B42" s="876" t="s">
        <v>1785</v>
      </c>
      <c r="C42" s="909">
        <v>2770.19634864</v>
      </c>
      <c r="D42" s="910">
        <v>509.35410547728435</v>
      </c>
      <c r="E42" s="910">
        <v>195.88377584624936</v>
      </c>
      <c r="F42" s="910">
        <v>45.75464498904374</v>
      </c>
      <c r="G42" s="910">
        <v>0</v>
      </c>
      <c r="H42" s="909">
        <v>3.4495142092678055</v>
      </c>
      <c r="I42" s="911">
        <v>559.49652611125657</v>
      </c>
      <c r="J42" s="911">
        <v>159.59591911303946</v>
      </c>
      <c r="K42" s="911">
        <v>31.900081088281482</v>
      </c>
      <c r="L42" s="911">
        <v>64.037408639919221</v>
      </c>
      <c r="M42" s="911">
        <v>13.147474970073029</v>
      </c>
      <c r="N42" s="926">
        <v>-7.1358367927593038</v>
      </c>
      <c r="O42" s="910">
        <v>-0.33855615964748459</v>
      </c>
      <c r="P42" s="911">
        <v>-6.629548432048356</v>
      </c>
    </row>
    <row r="43" spans="1:16" ht="15" customHeight="1" x14ac:dyDescent="0.25">
      <c r="A43" s="908">
        <v>5</v>
      </c>
      <c r="B43" s="876" t="s">
        <v>1790</v>
      </c>
      <c r="C43" s="909">
        <v>99.093344689999995</v>
      </c>
      <c r="D43" s="910">
        <v>26.453455261691094</v>
      </c>
      <c r="E43" s="910">
        <v>0</v>
      </c>
      <c r="F43" s="910">
        <v>0</v>
      </c>
      <c r="G43" s="910">
        <v>0</v>
      </c>
      <c r="H43" s="909">
        <v>3.3364314276450893</v>
      </c>
      <c r="I43" s="911">
        <v>20.290697992599824</v>
      </c>
      <c r="J43" s="911">
        <v>5.1578273543842439</v>
      </c>
      <c r="K43" s="911">
        <v>1.0049299147070268</v>
      </c>
      <c r="L43" s="911">
        <v>1.4020831611544402</v>
      </c>
      <c r="M43" s="911">
        <v>0</v>
      </c>
      <c r="N43" s="926">
        <v>-1.4633036271972676E-2</v>
      </c>
      <c r="O43" s="910">
        <v>-7.2009766784379833E-3</v>
      </c>
      <c r="P43" s="911">
        <v>0</v>
      </c>
    </row>
    <row r="44" spans="1:16" ht="15" customHeight="1" x14ac:dyDescent="0.25">
      <c r="A44" s="908">
        <v>6</v>
      </c>
      <c r="B44" s="876" t="s">
        <v>1791</v>
      </c>
      <c r="C44" s="909">
        <v>277.29936291000001</v>
      </c>
      <c r="D44" s="910">
        <v>61.816907332542961</v>
      </c>
      <c r="E44" s="910">
        <v>10.107427642947128</v>
      </c>
      <c r="F44" s="910">
        <v>0</v>
      </c>
      <c r="G44" s="910">
        <v>0</v>
      </c>
      <c r="H44" s="909">
        <v>3.1164372033527457</v>
      </c>
      <c r="I44" s="911">
        <v>54.867900260766568</v>
      </c>
      <c r="J44" s="911">
        <v>14.173474893077278</v>
      </c>
      <c r="K44" s="911">
        <v>2.8829598216462546</v>
      </c>
      <c r="L44" s="911">
        <v>17.699635544747242</v>
      </c>
      <c r="M44" s="911">
        <v>0</v>
      </c>
      <c r="N44" s="926">
        <v>-0.16738692579798861</v>
      </c>
      <c r="O44" s="910">
        <v>-3.1700328165002911E-3</v>
      </c>
      <c r="P44" s="911">
        <v>0</v>
      </c>
    </row>
    <row r="45" spans="1:16" ht="15" customHeight="1" x14ac:dyDescent="0.25">
      <c r="A45" s="908">
        <v>7</v>
      </c>
      <c r="B45" s="876" t="s">
        <v>1795</v>
      </c>
      <c r="C45" s="909">
        <v>4129.2910117199981</v>
      </c>
      <c r="D45" s="910">
        <v>810.11882445657591</v>
      </c>
      <c r="E45" s="910">
        <v>2.7448471886482331</v>
      </c>
      <c r="F45" s="910">
        <v>0</v>
      </c>
      <c r="G45" s="910">
        <v>0</v>
      </c>
      <c r="H45" s="909">
        <v>1.5599799090558895</v>
      </c>
      <c r="I45" s="911">
        <v>578.885801402948</v>
      </c>
      <c r="J45" s="911">
        <v>227.24535658892441</v>
      </c>
      <c r="K45" s="911">
        <v>6.7325136533524441</v>
      </c>
      <c r="L45" s="911">
        <v>80.987271890058665</v>
      </c>
      <c r="M45" s="911">
        <v>19.758321304074151</v>
      </c>
      <c r="N45" s="926">
        <v>-4.8621042305477689</v>
      </c>
      <c r="O45" s="910">
        <v>-0.3676119683438589</v>
      </c>
      <c r="P45" s="911">
        <v>-4.4360844670531785</v>
      </c>
    </row>
    <row r="46" spans="1:16" ht="15" customHeight="1" x14ac:dyDescent="0.25">
      <c r="A46" s="908">
        <v>8</v>
      </c>
      <c r="B46" s="876" t="s">
        <v>1796</v>
      </c>
      <c r="C46" s="909">
        <v>2205.0079985400021</v>
      </c>
      <c r="D46" s="910">
        <v>435.80361864363852</v>
      </c>
      <c r="E46" s="910">
        <v>93.720480128352179</v>
      </c>
      <c r="F46" s="910">
        <v>43.145537738827912</v>
      </c>
      <c r="G46" s="910">
        <v>0</v>
      </c>
      <c r="H46" s="909">
        <v>3.1752985017872097</v>
      </c>
      <c r="I46" s="911">
        <v>426.07696090035989</v>
      </c>
      <c r="J46" s="911">
        <v>120.78264712423845</v>
      </c>
      <c r="K46" s="911">
        <v>25.810028486220382</v>
      </c>
      <c r="L46" s="911">
        <v>23.348889968574223</v>
      </c>
      <c r="M46" s="911">
        <v>0.24123242320299945</v>
      </c>
      <c r="N46" s="926">
        <v>-0.55508373664403243</v>
      </c>
      <c r="O46" s="910">
        <v>-1.754497618744226E-2</v>
      </c>
      <c r="P46" s="911">
        <v>-0.3542409631034486</v>
      </c>
    </row>
    <row r="47" spans="1:16" ht="15" customHeight="1" x14ac:dyDescent="0.25">
      <c r="A47" s="908">
        <v>9</v>
      </c>
      <c r="B47" s="876" t="s">
        <v>1802</v>
      </c>
      <c r="C47" s="909">
        <v>175.45571699000001</v>
      </c>
      <c r="D47" s="910">
        <v>43.815473320258739</v>
      </c>
      <c r="E47" s="910">
        <v>0</v>
      </c>
      <c r="F47" s="910">
        <v>0</v>
      </c>
      <c r="G47" s="910">
        <v>0</v>
      </c>
      <c r="H47" s="909">
        <v>1.9209065328161816</v>
      </c>
      <c r="I47" s="911">
        <v>33.049183057272025</v>
      </c>
      <c r="J47" s="911">
        <v>9.0625838614006202</v>
      </c>
      <c r="K47" s="911">
        <v>1.7037064015860826</v>
      </c>
      <c r="L47" s="911">
        <v>0</v>
      </c>
      <c r="M47" s="911">
        <v>1.5809447436940949</v>
      </c>
      <c r="N47" s="926">
        <v>-0.35355954213653595</v>
      </c>
      <c r="O47" s="910">
        <v>0</v>
      </c>
      <c r="P47" s="911">
        <v>-0.35355954213653595</v>
      </c>
    </row>
    <row r="48" spans="1:16" ht="15" customHeight="1" x14ac:dyDescent="0.25">
      <c r="A48" s="908">
        <v>10</v>
      </c>
      <c r="B48" s="876" t="s">
        <v>1903</v>
      </c>
      <c r="C48" s="909">
        <v>2884.9209608400024</v>
      </c>
      <c r="D48" s="910">
        <v>637.74267314141548</v>
      </c>
      <c r="E48" s="910">
        <v>52.308492115484547</v>
      </c>
      <c r="F48" s="910">
        <v>0</v>
      </c>
      <c r="G48" s="910">
        <v>6.6065533203935116</v>
      </c>
      <c r="H48" s="909">
        <v>2.1549842777516535</v>
      </c>
      <c r="I48" s="911">
        <v>554.91184650119976</v>
      </c>
      <c r="J48" s="911">
        <v>118.79505488599278</v>
      </c>
      <c r="K48" s="911">
        <v>22.950817190101173</v>
      </c>
      <c r="L48" s="911">
        <v>49.159097989497184</v>
      </c>
      <c r="M48" s="911">
        <v>15.381291435481785</v>
      </c>
      <c r="N48" s="926">
        <v>-6.2382769887932907</v>
      </c>
      <c r="O48" s="910">
        <v>-1.1756901450713155</v>
      </c>
      <c r="P48" s="911">
        <v>-4.6894221520523409</v>
      </c>
    </row>
    <row r="49" spans="1:16" ht="15" customHeight="1" x14ac:dyDescent="0.25">
      <c r="A49" s="908">
        <v>11</v>
      </c>
      <c r="B49" s="876" t="s">
        <v>1904</v>
      </c>
      <c r="C49" s="909">
        <v>850.89859511999998</v>
      </c>
      <c r="D49" s="910">
        <v>232.10566293955875</v>
      </c>
      <c r="E49" s="910">
        <v>2.0228700381653406E-2</v>
      </c>
      <c r="F49" s="910">
        <v>0</v>
      </c>
      <c r="G49" s="910">
        <v>0</v>
      </c>
      <c r="H49" s="909">
        <v>0.9255288353583121</v>
      </c>
      <c r="I49" s="911">
        <v>196.10141667089383</v>
      </c>
      <c r="J49" s="911">
        <v>30.069344605675614</v>
      </c>
      <c r="K49" s="911">
        <v>5.9551303633710369</v>
      </c>
      <c r="L49" s="911">
        <v>92.307859374927361</v>
      </c>
      <c r="M49" s="911">
        <v>0</v>
      </c>
      <c r="N49" s="926">
        <v>-1.5432066410741212</v>
      </c>
      <c r="O49" s="910">
        <v>-1.4802492551631823</v>
      </c>
      <c r="P49" s="911">
        <v>0</v>
      </c>
    </row>
    <row r="50" spans="1:16" ht="15" customHeight="1" x14ac:dyDescent="0.25">
      <c r="A50" s="908">
        <v>12</v>
      </c>
      <c r="B50" s="876" t="s">
        <v>1905</v>
      </c>
      <c r="C50" s="909">
        <v>1919.8053789999999</v>
      </c>
      <c r="D50" s="910">
        <v>467.55112843913912</v>
      </c>
      <c r="E50" s="910">
        <v>11.983146960148961</v>
      </c>
      <c r="F50" s="910">
        <v>0</v>
      </c>
      <c r="G50" s="910">
        <v>0</v>
      </c>
      <c r="H50" s="909">
        <v>2.4344724350734204</v>
      </c>
      <c r="I50" s="911">
        <v>370.2926940463189</v>
      </c>
      <c r="J50" s="911">
        <v>90.186052425758447</v>
      </c>
      <c r="K50" s="911">
        <v>19.055528927211046</v>
      </c>
      <c r="L50" s="911">
        <v>41.303008568283069</v>
      </c>
      <c r="M50" s="911">
        <v>18.263578943942282</v>
      </c>
      <c r="N50" s="926">
        <v>-8.044407479217174</v>
      </c>
      <c r="O50" s="910">
        <v>-0.10619814920662689</v>
      </c>
      <c r="P50" s="911">
        <v>-7.914357072110529</v>
      </c>
    </row>
    <row r="51" spans="1:16" ht="15" customHeight="1" x14ac:dyDescent="0.25">
      <c r="A51" s="908">
        <v>13</v>
      </c>
      <c r="B51" s="876" t="s">
        <v>1907</v>
      </c>
      <c r="C51" s="909">
        <v>18.54696118</v>
      </c>
      <c r="D51" s="910">
        <v>5.1775673069729988</v>
      </c>
      <c r="E51" s="910">
        <v>0</v>
      </c>
      <c r="F51" s="910">
        <v>0</v>
      </c>
      <c r="G51" s="910">
        <v>0</v>
      </c>
      <c r="H51" s="909">
        <v>4.4873374401095143</v>
      </c>
      <c r="I51" s="911">
        <v>4.0159396568295476</v>
      </c>
      <c r="J51" s="911">
        <v>0.96806722810103651</v>
      </c>
      <c r="K51" s="911">
        <v>0.19356042204241589</v>
      </c>
      <c r="L51" s="911">
        <v>0</v>
      </c>
      <c r="M51" s="911">
        <v>0</v>
      </c>
      <c r="N51" s="926">
        <v>0</v>
      </c>
      <c r="O51" s="910">
        <v>0</v>
      </c>
      <c r="P51" s="911">
        <v>0</v>
      </c>
    </row>
    <row r="52" spans="1:16" ht="15" customHeight="1" thickBot="1" x14ac:dyDescent="0.3">
      <c r="A52" s="908">
        <v>14</v>
      </c>
      <c r="B52" s="913" t="s">
        <v>1909</v>
      </c>
      <c r="C52" s="914">
        <v>6.3915267900000003</v>
      </c>
      <c r="D52" s="915">
        <v>1.6024579143051179</v>
      </c>
      <c r="E52" s="915">
        <v>0</v>
      </c>
      <c r="F52" s="915">
        <v>0</v>
      </c>
      <c r="G52" s="915">
        <v>0</v>
      </c>
      <c r="H52" s="915">
        <v>1.6770857099399192</v>
      </c>
      <c r="I52" s="915">
        <v>1.2087037052948455</v>
      </c>
      <c r="J52" s="915">
        <v>0.3314447644239098</v>
      </c>
      <c r="K52" s="915">
        <v>6.2309444586362617E-2</v>
      </c>
      <c r="L52" s="915">
        <v>1.5401484697187553</v>
      </c>
      <c r="M52" s="915">
        <v>0</v>
      </c>
      <c r="N52" s="1019">
        <v>-1.0399342908040595E-2</v>
      </c>
      <c r="O52" s="915">
        <v>-1.0399342908040595E-2</v>
      </c>
      <c r="P52" s="915">
        <v>0</v>
      </c>
    </row>
    <row r="53" spans="1:16" ht="15" customHeight="1" x14ac:dyDescent="0.25">
      <c r="A53" s="908">
        <v>15</v>
      </c>
      <c r="B53" s="916" t="s">
        <v>1911</v>
      </c>
      <c r="C53" s="1016">
        <v>1158.4061133599998</v>
      </c>
      <c r="D53" s="1015" t="s">
        <v>350</v>
      </c>
      <c r="E53" s="1015" t="s">
        <v>350</v>
      </c>
      <c r="F53" s="1015" t="s">
        <v>350</v>
      </c>
      <c r="G53" s="1015" t="s">
        <v>350</v>
      </c>
      <c r="H53" s="912" t="s">
        <v>350</v>
      </c>
      <c r="I53" s="912" t="s">
        <v>350</v>
      </c>
      <c r="J53" s="912" t="s">
        <v>350</v>
      </c>
      <c r="K53" s="912" t="s">
        <v>350</v>
      </c>
      <c r="L53" s="912" t="s">
        <v>350</v>
      </c>
      <c r="M53" s="912" t="s">
        <v>350</v>
      </c>
      <c r="N53" s="912" t="s">
        <v>350</v>
      </c>
      <c r="O53" s="912" t="s">
        <v>350</v>
      </c>
      <c r="P53" s="912" t="s">
        <v>350</v>
      </c>
    </row>
    <row r="54" spans="1:16" ht="15" customHeight="1" x14ac:dyDescent="0.25">
      <c r="A54" s="908">
        <v>16</v>
      </c>
      <c r="B54" s="916" t="s">
        <v>1912</v>
      </c>
      <c r="C54" s="1016">
        <v>1679.2352101100005</v>
      </c>
      <c r="D54" s="1015" t="s">
        <v>350</v>
      </c>
      <c r="E54" s="1015" t="s">
        <v>350</v>
      </c>
      <c r="F54" s="1015" t="s">
        <v>350</v>
      </c>
      <c r="G54" s="1015" t="s">
        <v>350</v>
      </c>
      <c r="H54" s="912" t="s">
        <v>350</v>
      </c>
      <c r="I54" s="912" t="s">
        <v>350</v>
      </c>
      <c r="J54" s="912" t="s">
        <v>350</v>
      </c>
      <c r="K54" s="912" t="s">
        <v>350</v>
      </c>
      <c r="L54" s="912" t="s">
        <v>350</v>
      </c>
      <c r="M54" s="912" t="s">
        <v>350</v>
      </c>
      <c r="N54" s="912" t="s">
        <v>350</v>
      </c>
      <c r="O54" s="912" t="s">
        <v>350</v>
      </c>
      <c r="P54" s="912" t="s">
        <v>350</v>
      </c>
    </row>
    <row r="56" spans="1:16" x14ac:dyDescent="0.25">
      <c r="E56" s="921"/>
      <c r="G56" s="921"/>
    </row>
    <row r="57" spans="1:16" x14ac:dyDescent="0.25">
      <c r="E57" s="901"/>
      <c r="G57" s="921"/>
    </row>
  </sheetData>
  <mergeCells count="19">
    <mergeCell ref="C35:P35"/>
    <mergeCell ref="D36:P36"/>
    <mergeCell ref="D37:H37"/>
    <mergeCell ref="I37:I38"/>
    <mergeCell ref="J37:J38"/>
    <mergeCell ref="K37:K38"/>
    <mergeCell ref="L37:L38"/>
    <mergeCell ref="M37:M38"/>
    <mergeCell ref="N37:P37"/>
    <mergeCell ref="B4:B7"/>
    <mergeCell ref="C4:P4"/>
    <mergeCell ref="D5:P5"/>
    <mergeCell ref="D6:H6"/>
    <mergeCell ref="I6:I7"/>
    <mergeCell ref="J6:J7"/>
    <mergeCell ref="K6:K7"/>
    <mergeCell ref="L6:L7"/>
    <mergeCell ref="M6:M7"/>
    <mergeCell ref="N6:P6"/>
  </mergeCells>
  <hyperlinks>
    <hyperlink ref="R1" location="Index!A1" display="Index" xr:uid="{98C67455-DA54-4434-84D5-C36764D0CFEC}"/>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19AAA-7B78-4F63-BBFA-CDC6C544824E}">
  <sheetPr>
    <pageSetUpPr fitToPage="1"/>
  </sheetPr>
  <dimension ref="A1:V20"/>
  <sheetViews>
    <sheetView showGridLines="0" topLeftCell="E1" zoomScale="85" zoomScaleNormal="85" workbookViewId="0">
      <selection activeCell="H18" sqref="H18"/>
    </sheetView>
  </sheetViews>
  <sheetFormatPr defaultColWidth="9.1796875" defaultRowHeight="14.5" x14ac:dyDescent="0.35"/>
  <cols>
    <col min="1" max="1" width="11.1796875" style="189" customWidth="1"/>
    <col min="2" max="2" width="20" style="189" customWidth="1"/>
    <col min="3" max="3" width="24.54296875" style="189" bestFit="1" customWidth="1"/>
    <col min="4" max="4" width="25" style="189" bestFit="1" customWidth="1"/>
    <col min="5" max="5" width="57.453125" style="189" bestFit="1" customWidth="1"/>
    <col min="6" max="6" width="31" style="189" bestFit="1" customWidth="1"/>
    <col min="7" max="7" width="7.81640625" style="189" customWidth="1"/>
    <col min="8" max="8" width="11.453125" style="189" customWidth="1"/>
    <col min="9" max="16384" width="9.1796875" style="189"/>
  </cols>
  <sheetData>
    <row r="1" spans="1:22" ht="14.5" customHeight="1" x14ac:dyDescent="0.35">
      <c r="A1" s="931" t="s">
        <v>1914</v>
      </c>
      <c r="B1" s="932"/>
      <c r="C1" s="933"/>
      <c r="D1" s="931"/>
      <c r="E1" s="934"/>
      <c r="G1" s="1" t="s">
        <v>71</v>
      </c>
      <c r="I1" s="1328" t="s">
        <v>1915</v>
      </c>
      <c r="J1" s="1329"/>
      <c r="K1" s="1329"/>
      <c r="L1" s="1329"/>
      <c r="M1" s="1329"/>
      <c r="N1" s="1329"/>
      <c r="O1" s="1329"/>
      <c r="P1" s="1329"/>
      <c r="Q1" s="1329"/>
      <c r="R1" s="1329"/>
      <c r="S1" s="1329"/>
      <c r="T1" s="1329"/>
      <c r="U1" s="1329"/>
      <c r="V1" s="1330"/>
    </row>
    <row r="2" spans="1:22" x14ac:dyDescent="0.35">
      <c r="A2" s="777" t="s">
        <v>79</v>
      </c>
      <c r="B2" s="1336" t="s">
        <v>1916</v>
      </c>
      <c r="C2" s="1336"/>
      <c r="D2" s="1336"/>
      <c r="E2" s="1337" t="s">
        <v>1917</v>
      </c>
      <c r="F2" s="935"/>
      <c r="G2" s="935"/>
      <c r="I2" s="1331"/>
      <c r="J2" s="1020"/>
      <c r="K2" s="1020"/>
      <c r="L2" s="1020"/>
      <c r="M2" s="1020"/>
      <c r="N2" s="1020"/>
      <c r="O2" s="1020"/>
      <c r="P2" s="1020"/>
      <c r="Q2" s="1020"/>
      <c r="R2" s="1020"/>
      <c r="S2" s="1020"/>
      <c r="T2" s="1020"/>
      <c r="U2" s="1020"/>
      <c r="V2" s="1332"/>
    </row>
    <row r="3" spans="1:22" ht="21" x14ac:dyDescent="0.35">
      <c r="B3" s="936" t="s">
        <v>1918</v>
      </c>
      <c r="C3" s="936" t="s">
        <v>1919</v>
      </c>
      <c r="D3" s="936" t="s">
        <v>1920</v>
      </c>
      <c r="E3" s="1301"/>
      <c r="F3" s="937"/>
      <c r="G3" s="937"/>
      <c r="I3" s="1331"/>
      <c r="J3" s="1020"/>
      <c r="K3" s="1020"/>
      <c r="L3" s="1020"/>
      <c r="M3" s="1020"/>
      <c r="N3" s="1020"/>
      <c r="O3" s="1020"/>
      <c r="P3" s="1020"/>
      <c r="Q3" s="1020"/>
      <c r="R3" s="1020"/>
      <c r="S3" s="1020"/>
      <c r="T3" s="1020"/>
      <c r="U3" s="1020"/>
      <c r="V3" s="1332"/>
    </row>
    <row r="4" spans="1:22" x14ac:dyDescent="0.35">
      <c r="A4" s="938" t="s">
        <v>1921</v>
      </c>
      <c r="B4" s="939">
        <v>6.8000000000000005E-2</v>
      </c>
      <c r="C4" s="940">
        <v>1E-4</v>
      </c>
      <c r="D4" s="940">
        <v>6.8099999999999994E-2</v>
      </c>
      <c r="E4" s="940">
        <v>0.33251716519909508</v>
      </c>
      <c r="F4" s="937"/>
      <c r="G4" s="937"/>
      <c r="I4" s="1331"/>
      <c r="J4" s="1020"/>
      <c r="K4" s="1020"/>
      <c r="L4" s="1020"/>
      <c r="M4" s="1020"/>
      <c r="N4" s="1020"/>
      <c r="O4" s="1020"/>
      <c r="P4" s="1020"/>
      <c r="Q4" s="1020"/>
      <c r="R4" s="1020"/>
      <c r="S4" s="1020"/>
      <c r="T4" s="1020"/>
      <c r="U4" s="1020"/>
      <c r="V4" s="1332"/>
    </row>
    <row r="5" spans="1:22" x14ac:dyDescent="0.35">
      <c r="A5" s="938" t="s">
        <v>1922</v>
      </c>
      <c r="B5" s="939">
        <v>1.66E-2</v>
      </c>
      <c r="C5" s="940">
        <v>2.0000000000000001E-4</v>
      </c>
      <c r="D5" s="940">
        <v>1.6799999999999999E-2</v>
      </c>
      <c r="E5" s="940">
        <v>8.0324289692520839E-2</v>
      </c>
      <c r="F5" s="937"/>
      <c r="G5" s="937"/>
      <c r="I5" s="1331"/>
      <c r="J5" s="1020"/>
      <c r="K5" s="1020"/>
      <c r="L5" s="1020"/>
      <c r="M5" s="1020"/>
      <c r="N5" s="1020"/>
      <c r="O5" s="1020"/>
      <c r="P5" s="1020"/>
      <c r="Q5" s="1020"/>
      <c r="R5" s="1020"/>
      <c r="S5" s="1020"/>
      <c r="T5" s="1020"/>
      <c r="U5" s="1020"/>
      <c r="V5" s="1332"/>
    </row>
    <row r="6" spans="1:22" x14ac:dyDescent="0.35">
      <c r="A6" s="941" t="s">
        <v>1923</v>
      </c>
      <c r="B6" s="942"/>
      <c r="C6" s="937"/>
      <c r="D6" s="937"/>
      <c r="E6" s="937"/>
      <c r="F6" s="937"/>
      <c r="G6" s="937"/>
      <c r="I6" s="1331"/>
      <c r="J6" s="1020"/>
      <c r="K6" s="1020"/>
      <c r="L6" s="1020"/>
      <c r="M6" s="1020"/>
      <c r="N6" s="1020"/>
      <c r="O6" s="1020"/>
      <c r="P6" s="1020"/>
      <c r="Q6" s="1020"/>
      <c r="R6" s="1020"/>
      <c r="S6" s="1020"/>
      <c r="T6" s="1020"/>
      <c r="U6" s="1020"/>
      <c r="V6" s="1332"/>
    </row>
    <row r="7" spans="1:22" x14ac:dyDescent="0.35">
      <c r="A7" s="153"/>
      <c r="B7" s="153"/>
      <c r="C7" s="153"/>
      <c r="D7" s="153"/>
      <c r="E7" s="153"/>
      <c r="F7" s="937"/>
      <c r="G7" s="937"/>
      <c r="I7" s="1331"/>
      <c r="J7" s="1020"/>
      <c r="K7" s="1020"/>
      <c r="L7" s="1020"/>
      <c r="M7" s="1020"/>
      <c r="N7" s="1020"/>
      <c r="O7" s="1020"/>
      <c r="P7" s="1020"/>
      <c r="Q7" s="1020"/>
      <c r="R7" s="1020"/>
      <c r="S7" s="1020"/>
      <c r="T7" s="1020"/>
      <c r="U7" s="1020"/>
      <c r="V7" s="1332"/>
    </row>
    <row r="8" spans="1:22" x14ac:dyDescent="0.35">
      <c r="B8" s="943"/>
      <c r="C8" s="944"/>
      <c r="D8" s="944"/>
      <c r="E8" s="944"/>
      <c r="F8" s="937"/>
      <c r="G8" s="937"/>
      <c r="I8" s="1331"/>
      <c r="J8" s="1020"/>
      <c r="K8" s="1020"/>
      <c r="L8" s="1020"/>
      <c r="M8" s="1020"/>
      <c r="N8" s="1020"/>
      <c r="O8" s="1020"/>
      <c r="P8" s="1020"/>
      <c r="Q8" s="1020"/>
      <c r="R8" s="1020"/>
      <c r="S8" s="1020"/>
      <c r="T8" s="1020"/>
      <c r="U8" s="1020"/>
      <c r="V8" s="1332"/>
    </row>
    <row r="9" spans="1:22" x14ac:dyDescent="0.35">
      <c r="B9" s="943"/>
      <c r="C9" s="944"/>
      <c r="D9" s="944"/>
      <c r="E9" s="944"/>
      <c r="F9" s="153"/>
      <c r="G9" s="153"/>
      <c r="I9" s="1331"/>
      <c r="J9" s="1020"/>
      <c r="K9" s="1020"/>
      <c r="L9" s="1020"/>
      <c r="M9" s="1020"/>
      <c r="N9" s="1020"/>
      <c r="O9" s="1020"/>
      <c r="P9" s="1020"/>
      <c r="Q9" s="1020"/>
      <c r="R9" s="1020"/>
      <c r="S9" s="1020"/>
      <c r="T9" s="1020"/>
      <c r="U9" s="1020"/>
      <c r="V9" s="1332"/>
    </row>
    <row r="10" spans="1:22" x14ac:dyDescent="0.35">
      <c r="A10" s="931" t="s">
        <v>1914</v>
      </c>
      <c r="B10" s="932"/>
      <c r="C10" s="933"/>
      <c r="D10" s="931"/>
      <c r="E10" s="934"/>
      <c r="F10" s="944"/>
      <c r="G10" s="944"/>
      <c r="I10" s="1331"/>
      <c r="J10" s="1020"/>
      <c r="K10" s="1020"/>
      <c r="L10" s="1020"/>
      <c r="M10" s="1020"/>
      <c r="N10" s="1020"/>
      <c r="O10" s="1020"/>
      <c r="P10" s="1020"/>
      <c r="Q10" s="1020"/>
      <c r="R10" s="1020"/>
      <c r="S10" s="1020"/>
      <c r="T10" s="1020"/>
      <c r="U10" s="1020"/>
      <c r="V10" s="1332"/>
    </row>
    <row r="11" spans="1:22" x14ac:dyDescent="0.35">
      <c r="A11" s="777" t="s">
        <v>80</v>
      </c>
      <c r="B11" s="1336" t="s">
        <v>1916</v>
      </c>
      <c r="C11" s="1336"/>
      <c r="D11" s="1336"/>
      <c r="E11" s="1337" t="s">
        <v>1917</v>
      </c>
      <c r="F11" s="944"/>
      <c r="G11" s="944"/>
      <c r="I11" s="1331"/>
      <c r="J11" s="1020"/>
      <c r="K11" s="1020"/>
      <c r="L11" s="1020"/>
      <c r="M11" s="1020"/>
      <c r="N11" s="1020"/>
      <c r="O11" s="1020"/>
      <c r="P11" s="1020"/>
      <c r="Q11" s="1020"/>
      <c r="R11" s="1020"/>
      <c r="S11" s="1020"/>
      <c r="T11" s="1020"/>
      <c r="U11" s="1020"/>
      <c r="V11" s="1332"/>
    </row>
    <row r="12" spans="1:22" ht="21" x14ac:dyDescent="0.35">
      <c r="B12" s="936" t="s">
        <v>1918</v>
      </c>
      <c r="C12" s="936" t="s">
        <v>1919</v>
      </c>
      <c r="D12" s="936" t="s">
        <v>1920</v>
      </c>
      <c r="E12" s="1301"/>
      <c r="I12" s="1331"/>
      <c r="J12" s="1020"/>
      <c r="K12" s="1020"/>
      <c r="L12" s="1020"/>
      <c r="M12" s="1020"/>
      <c r="N12" s="1020"/>
      <c r="O12" s="1020"/>
      <c r="P12" s="1020"/>
      <c r="Q12" s="1020"/>
      <c r="R12" s="1020"/>
      <c r="S12" s="1020"/>
      <c r="T12" s="1020"/>
      <c r="U12" s="1020"/>
      <c r="V12" s="1332"/>
    </row>
    <row r="13" spans="1:22" x14ac:dyDescent="0.35">
      <c r="A13" s="938" t="s">
        <v>1921</v>
      </c>
      <c r="B13" s="939">
        <v>6.9550932970216847E-2</v>
      </c>
      <c r="C13" s="940">
        <v>4.5044720289649759E-6</v>
      </c>
      <c r="D13" s="940">
        <v>6.9555437442245821E-2</v>
      </c>
      <c r="E13" s="940">
        <v>0.34424640270887613</v>
      </c>
      <c r="I13" s="1331"/>
      <c r="J13" s="1020"/>
      <c r="K13" s="1020"/>
      <c r="L13" s="1020"/>
      <c r="M13" s="1020"/>
      <c r="N13" s="1020"/>
      <c r="O13" s="1020"/>
      <c r="P13" s="1020"/>
      <c r="Q13" s="1020"/>
      <c r="R13" s="1020"/>
      <c r="S13" s="1020"/>
      <c r="T13" s="1020"/>
      <c r="U13" s="1020"/>
      <c r="V13" s="1332"/>
    </row>
    <row r="14" spans="1:22" x14ac:dyDescent="0.35">
      <c r="A14" s="938" t="s">
        <v>1922</v>
      </c>
      <c r="B14" s="939">
        <v>6.9099999999999995E-2</v>
      </c>
      <c r="C14" s="940">
        <v>0</v>
      </c>
      <c r="D14" s="940">
        <v>6.9099999999999995E-2</v>
      </c>
      <c r="E14" s="940">
        <v>0.88260000000000005</v>
      </c>
      <c r="I14" s="1331"/>
      <c r="J14" s="1020"/>
      <c r="K14" s="1020"/>
      <c r="L14" s="1020"/>
      <c r="M14" s="1020"/>
      <c r="N14" s="1020"/>
      <c r="O14" s="1020"/>
      <c r="P14" s="1020"/>
      <c r="Q14" s="1020"/>
      <c r="R14" s="1020"/>
      <c r="S14" s="1020"/>
      <c r="T14" s="1020"/>
      <c r="U14" s="1020"/>
      <c r="V14" s="1332"/>
    </row>
    <row r="15" spans="1:22" ht="15" thickBot="1" x14ac:dyDescent="0.4">
      <c r="A15" s="941" t="s">
        <v>1923</v>
      </c>
      <c r="B15" s="942"/>
      <c r="C15" s="937"/>
      <c r="D15" s="937"/>
      <c r="E15" s="937"/>
      <c r="I15" s="1333"/>
      <c r="J15" s="1334"/>
      <c r="K15" s="1334"/>
      <c r="L15" s="1334"/>
      <c r="M15" s="1334"/>
      <c r="N15" s="1334"/>
      <c r="O15" s="1334"/>
      <c r="P15" s="1334"/>
      <c r="Q15" s="1334"/>
      <c r="R15" s="1334"/>
      <c r="S15" s="1334"/>
      <c r="T15" s="1334"/>
      <c r="U15" s="1334"/>
      <c r="V15" s="1335"/>
    </row>
    <row r="16" spans="1:22" x14ac:dyDescent="0.35">
      <c r="A16" s="153"/>
      <c r="B16" s="153"/>
      <c r="C16" s="153"/>
      <c r="D16" s="153"/>
      <c r="E16" s="153"/>
    </row>
    <row r="17" spans="2:7" x14ac:dyDescent="0.35">
      <c r="B17" s="943"/>
      <c r="C17" s="945"/>
      <c r="D17" s="945"/>
      <c r="E17" s="945"/>
      <c r="F17" s="1327"/>
      <c r="G17" s="1014"/>
    </row>
    <row r="18" spans="2:7" x14ac:dyDescent="0.35">
      <c r="B18" s="943"/>
      <c r="C18" s="945"/>
      <c r="D18" s="945"/>
      <c r="E18" s="945"/>
      <c r="F18" s="1327"/>
      <c r="G18" s="1014"/>
    </row>
    <row r="19" spans="2:7" x14ac:dyDescent="0.35">
      <c r="F19" s="945"/>
      <c r="G19" s="945"/>
    </row>
    <row r="20" spans="2:7" x14ac:dyDescent="0.35">
      <c r="F20" s="945"/>
      <c r="G20" s="945"/>
    </row>
  </sheetData>
  <mergeCells count="6">
    <mergeCell ref="F17:F18"/>
    <mergeCell ref="I1:V15"/>
    <mergeCell ref="B2:D2"/>
    <mergeCell ref="E2:E3"/>
    <mergeCell ref="B11:D11"/>
    <mergeCell ref="E11:E12"/>
  </mergeCells>
  <hyperlinks>
    <hyperlink ref="G1" location="Index!A1" display="Index" xr:uid="{53C77197-D21E-433B-8C5D-666705186B0F}"/>
  </hyperlinks>
  <pageMargins left="0.70866141732283472" right="0.70866141732283472" top="0.74803149606299213" bottom="0.74803149606299213" header="0.31496062992125984" footer="0.31496062992125984"/>
  <pageSetup scale="73"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7288B-FB44-41C5-A75E-C2AE01528EED}">
  <dimension ref="A1:ER309"/>
  <sheetViews>
    <sheetView topLeftCell="H1" zoomScale="85" zoomScaleNormal="85" workbookViewId="0">
      <selection activeCell="H18" sqref="H18"/>
    </sheetView>
  </sheetViews>
  <sheetFormatPr defaultColWidth="8.81640625" defaultRowHeight="14.5" x14ac:dyDescent="0.35"/>
  <cols>
    <col min="1" max="1" width="8.81640625" style="946"/>
    <col min="2" max="2" width="3.81640625" style="948" customWidth="1"/>
    <col min="3" max="3" width="60.54296875" style="946" customWidth="1"/>
    <col min="4" max="4" width="14.1796875" style="946" customWidth="1"/>
    <col min="5" max="5" width="14.54296875" style="946" bestFit="1" customWidth="1"/>
    <col min="6" max="6" width="11.453125" style="946" customWidth="1"/>
    <col min="7" max="7" width="14.54296875" style="946" customWidth="1"/>
    <col min="8" max="8" width="13" style="946" customWidth="1"/>
    <col min="9" max="9" width="13.1796875" style="946" customWidth="1"/>
    <col min="10" max="10" width="9" style="946" bestFit="1" customWidth="1"/>
    <col min="11" max="11" width="9.54296875" style="946" customWidth="1"/>
    <col min="12" max="12" width="12.81640625" style="946" customWidth="1"/>
    <col min="13" max="13" width="13" style="946" customWidth="1"/>
    <col min="14" max="14" width="11.453125" style="946" customWidth="1"/>
    <col min="15" max="15" width="11.54296875" style="946" bestFit="1" customWidth="1"/>
    <col min="16" max="16" width="11" style="946" customWidth="1"/>
    <col min="17" max="17" width="13.453125" style="946" customWidth="1"/>
    <col min="18" max="18" width="13" style="946" customWidth="1"/>
    <col min="19" max="19" width="11.1796875" style="946" customWidth="1"/>
    <col min="20" max="20" width="13" style="946" bestFit="1" customWidth="1"/>
    <col min="21" max="21" width="14.26953125" style="946" bestFit="1" customWidth="1"/>
    <col min="22" max="24" width="8.81640625" style="946"/>
    <col min="25" max="25" width="13.81640625" style="946" bestFit="1" customWidth="1"/>
    <col min="26" max="26" width="14.26953125" style="946" bestFit="1" customWidth="1"/>
    <col min="27" max="16384" width="8.81640625" style="946"/>
  </cols>
  <sheetData>
    <row r="1" spans="1:100" x14ac:dyDescent="0.35">
      <c r="T1" s="1" t="s">
        <v>71</v>
      </c>
    </row>
    <row r="3" spans="1:100" ht="15" thickBot="1" x14ac:dyDescent="0.35">
      <c r="B3" s="947" t="s">
        <v>1924</v>
      </c>
      <c r="C3" s="931"/>
      <c r="D3" s="931"/>
      <c r="E3" s="931"/>
      <c r="F3" s="931"/>
      <c r="G3" s="931"/>
      <c r="H3" s="931"/>
      <c r="I3" s="931"/>
      <c r="J3" s="931"/>
      <c r="K3" s="931"/>
      <c r="L3" s="931"/>
      <c r="M3" s="931"/>
      <c r="N3" s="931"/>
      <c r="O3" s="931"/>
      <c r="P3" s="931"/>
      <c r="Q3" s="931"/>
      <c r="R3" s="931"/>
      <c r="S3" s="931"/>
    </row>
    <row r="4" spans="1:100" s="948" customFormat="1" ht="14.5" customHeight="1" x14ac:dyDescent="0.35">
      <c r="C4" s="949" t="s">
        <v>79</v>
      </c>
      <c r="D4" s="59" t="s">
        <v>1719</v>
      </c>
      <c r="E4" s="761" t="s">
        <v>1720</v>
      </c>
      <c r="F4" s="763" t="s">
        <v>1721</v>
      </c>
      <c r="G4" s="763" t="s">
        <v>1722</v>
      </c>
      <c r="H4" s="763" t="s">
        <v>1723</v>
      </c>
      <c r="I4" s="763" t="s">
        <v>1724</v>
      </c>
      <c r="J4" s="763" t="s">
        <v>1725</v>
      </c>
      <c r="K4" s="763" t="s">
        <v>1726</v>
      </c>
      <c r="L4" s="763" t="s">
        <v>1727</v>
      </c>
      <c r="M4" s="763" t="s">
        <v>1728</v>
      </c>
      <c r="N4" s="763" t="s">
        <v>1729</v>
      </c>
      <c r="O4" s="761" t="s">
        <v>1730</v>
      </c>
      <c r="P4" s="763" t="s">
        <v>1731</v>
      </c>
      <c r="Q4" s="763" t="s">
        <v>1732</v>
      </c>
      <c r="R4" s="763" t="s">
        <v>1733</v>
      </c>
      <c r="S4" s="763" t="s">
        <v>1734</v>
      </c>
      <c r="V4" s="1328" t="s">
        <v>1925</v>
      </c>
      <c r="W4" s="1329"/>
      <c r="X4" s="1329"/>
      <c r="Y4" s="1329"/>
      <c r="Z4" s="1329"/>
      <c r="AA4" s="1329"/>
      <c r="AB4" s="1329"/>
      <c r="AC4" s="1329"/>
      <c r="AD4" s="1329"/>
      <c r="AE4" s="1329"/>
      <c r="AF4" s="1329"/>
      <c r="AG4" s="1329"/>
      <c r="AH4" s="1329"/>
      <c r="AI4" s="1330"/>
    </row>
    <row r="5" spans="1:100" ht="29.15" customHeight="1" x14ac:dyDescent="0.35">
      <c r="B5" s="1338" t="s">
        <v>1926</v>
      </c>
      <c r="C5" s="1339"/>
      <c r="D5" s="1338" t="s">
        <v>1927</v>
      </c>
      <c r="E5" s="1344"/>
      <c r="F5" s="1344"/>
      <c r="G5" s="1344"/>
      <c r="H5" s="1344"/>
      <c r="I5" s="1344"/>
      <c r="J5" s="1344"/>
      <c r="K5" s="1344"/>
      <c r="L5" s="1344"/>
      <c r="M5" s="1344"/>
      <c r="N5" s="1344"/>
      <c r="O5" s="1344"/>
      <c r="P5" s="1344"/>
      <c r="Q5" s="1344"/>
      <c r="R5" s="1344"/>
      <c r="S5" s="1339"/>
      <c r="V5" s="1331"/>
      <c r="W5" s="1020"/>
      <c r="X5" s="1020"/>
      <c r="Y5" s="1020"/>
      <c r="Z5" s="1020"/>
      <c r="AA5" s="1020"/>
      <c r="AB5" s="1020"/>
      <c r="AC5" s="1020"/>
      <c r="AD5" s="1020"/>
      <c r="AE5" s="1020"/>
      <c r="AF5" s="1020"/>
      <c r="AG5" s="1020"/>
      <c r="AH5" s="1020"/>
      <c r="AI5" s="1332"/>
    </row>
    <row r="6" spans="1:100" ht="14.5" customHeight="1" x14ac:dyDescent="0.3">
      <c r="B6" s="1340"/>
      <c r="C6" s="1341"/>
      <c r="D6" s="1345" t="s">
        <v>1928</v>
      </c>
      <c r="E6" s="1347" t="s">
        <v>1929</v>
      </c>
      <c r="F6" s="1348"/>
      <c r="G6" s="1348"/>
      <c r="H6" s="1348"/>
      <c r="I6" s="1349"/>
      <c r="J6" s="1347" t="s">
        <v>1930</v>
      </c>
      <c r="K6" s="1348"/>
      <c r="L6" s="1348"/>
      <c r="M6" s="1348"/>
      <c r="N6" s="1349"/>
      <c r="O6" s="1347" t="s">
        <v>1931</v>
      </c>
      <c r="P6" s="1348"/>
      <c r="Q6" s="1348"/>
      <c r="R6" s="1348"/>
      <c r="S6" s="1349"/>
      <c r="V6" s="1331"/>
      <c r="W6" s="1020"/>
      <c r="X6" s="1020"/>
      <c r="Y6" s="1020"/>
      <c r="Z6" s="1020"/>
      <c r="AA6" s="1020"/>
      <c r="AB6" s="1020"/>
      <c r="AC6" s="1020"/>
      <c r="AD6" s="1020"/>
      <c r="AE6" s="1020"/>
      <c r="AF6" s="1020"/>
      <c r="AG6" s="1020"/>
      <c r="AH6" s="1020"/>
      <c r="AI6" s="1332"/>
    </row>
    <row r="7" spans="1:100" ht="33.65" customHeight="1" x14ac:dyDescent="0.35">
      <c r="B7" s="1340"/>
      <c r="C7" s="1341"/>
      <c r="D7" s="1345"/>
      <c r="E7" s="1350" t="s">
        <v>1932</v>
      </c>
      <c r="F7" s="1351"/>
      <c r="G7" s="1351"/>
      <c r="H7" s="1351"/>
      <c r="I7" s="1351"/>
      <c r="J7" s="1350" t="s">
        <v>1932</v>
      </c>
      <c r="K7" s="1351"/>
      <c r="L7" s="1351"/>
      <c r="M7" s="1351"/>
      <c r="N7" s="1351"/>
      <c r="O7" s="1350" t="s">
        <v>1932</v>
      </c>
      <c r="P7" s="1351"/>
      <c r="Q7" s="1351"/>
      <c r="R7" s="1351"/>
      <c r="S7" s="1352"/>
      <c r="V7" s="1331"/>
      <c r="W7" s="1020"/>
      <c r="X7" s="1020"/>
      <c r="Y7" s="1020"/>
      <c r="Z7" s="1020"/>
      <c r="AA7" s="1020"/>
      <c r="AB7" s="1020"/>
      <c r="AC7" s="1020"/>
      <c r="AD7" s="1020"/>
      <c r="AE7" s="1020"/>
      <c r="AF7" s="1020"/>
      <c r="AG7" s="1020"/>
      <c r="AH7" s="1020"/>
      <c r="AI7" s="1332"/>
    </row>
    <row r="8" spans="1:100" ht="33.65" customHeight="1" x14ac:dyDescent="0.35">
      <c r="B8" s="1340"/>
      <c r="C8" s="1341"/>
      <c r="D8" s="1345"/>
      <c r="E8" s="950"/>
      <c r="F8" s="1350" t="s">
        <v>1933</v>
      </c>
      <c r="G8" s="1351"/>
      <c r="H8" s="1351"/>
      <c r="I8" s="1351"/>
      <c r="J8" s="950"/>
      <c r="K8" s="1350" t="s">
        <v>1933</v>
      </c>
      <c r="L8" s="1351"/>
      <c r="M8" s="1351"/>
      <c r="N8" s="1351"/>
      <c r="O8" s="950"/>
      <c r="P8" s="1350" t="s">
        <v>1933</v>
      </c>
      <c r="Q8" s="1351"/>
      <c r="R8" s="1351"/>
      <c r="S8" s="1352"/>
      <c r="V8" s="1331"/>
      <c r="W8" s="1020"/>
      <c r="X8" s="1020"/>
      <c r="Y8" s="1020"/>
      <c r="Z8" s="1020"/>
      <c r="AA8" s="1020"/>
      <c r="AB8" s="1020"/>
      <c r="AC8" s="1020"/>
      <c r="AD8" s="1020"/>
      <c r="AE8" s="1020"/>
      <c r="AF8" s="1020"/>
      <c r="AG8" s="1020"/>
      <c r="AH8" s="1020"/>
      <c r="AI8" s="1332"/>
      <c r="AJ8" s="948"/>
      <c r="AK8" s="948"/>
      <c r="AL8" s="948"/>
      <c r="AM8" s="948"/>
      <c r="AN8" s="948"/>
      <c r="AO8" s="948"/>
      <c r="AP8" s="948"/>
      <c r="AQ8" s="948"/>
      <c r="AR8" s="948"/>
      <c r="AS8" s="948"/>
      <c r="AT8" s="948"/>
      <c r="AU8" s="948"/>
      <c r="AV8" s="948"/>
      <c r="AW8" s="948"/>
      <c r="AX8" s="948"/>
      <c r="AY8" s="948"/>
      <c r="AZ8" s="948"/>
      <c r="BA8" s="948"/>
      <c r="BB8" s="948"/>
      <c r="BC8" s="948"/>
      <c r="BD8" s="948"/>
      <c r="BE8" s="948"/>
      <c r="BF8" s="948"/>
      <c r="BG8" s="948"/>
      <c r="BH8" s="948"/>
      <c r="BI8" s="948"/>
      <c r="BJ8" s="948"/>
      <c r="BK8" s="948"/>
      <c r="BL8" s="948"/>
      <c r="BM8" s="948"/>
      <c r="BN8" s="948"/>
      <c r="BO8" s="948"/>
      <c r="BP8" s="948"/>
      <c r="BQ8" s="948"/>
      <c r="BR8" s="948"/>
      <c r="BS8" s="948"/>
      <c r="BT8" s="948"/>
      <c r="BU8" s="948"/>
      <c r="BV8" s="948"/>
      <c r="BW8" s="948"/>
      <c r="BX8" s="948"/>
      <c r="BY8" s="948"/>
      <c r="BZ8" s="948"/>
      <c r="CA8" s="948"/>
      <c r="CB8" s="948"/>
      <c r="CC8" s="948"/>
      <c r="CD8" s="948"/>
      <c r="CE8" s="948"/>
      <c r="CF8" s="948"/>
      <c r="CG8" s="948"/>
      <c r="CH8" s="948"/>
      <c r="CI8" s="948"/>
      <c r="CJ8" s="948"/>
      <c r="CK8" s="948"/>
      <c r="CL8" s="948"/>
      <c r="CM8" s="948"/>
      <c r="CN8" s="948"/>
      <c r="CO8" s="948"/>
      <c r="CP8" s="948"/>
      <c r="CQ8" s="948"/>
      <c r="CR8" s="948"/>
      <c r="CS8" s="948"/>
      <c r="CT8" s="948"/>
      <c r="CU8" s="948"/>
      <c r="CV8" s="948"/>
    </row>
    <row r="9" spans="1:100" ht="31.5" x14ac:dyDescent="0.35">
      <c r="B9" s="1342"/>
      <c r="C9" s="1343"/>
      <c r="D9" s="1346"/>
      <c r="E9" s="951"/>
      <c r="F9" s="951"/>
      <c r="G9" s="952" t="s">
        <v>1934</v>
      </c>
      <c r="H9" s="952" t="s">
        <v>1935</v>
      </c>
      <c r="I9" s="952" t="s">
        <v>1936</v>
      </c>
      <c r="J9" s="951"/>
      <c r="K9" s="951"/>
      <c r="L9" s="952" t="s">
        <v>1934</v>
      </c>
      <c r="M9" s="952" t="s">
        <v>1937</v>
      </c>
      <c r="N9" s="952" t="s">
        <v>1936</v>
      </c>
      <c r="O9" s="951"/>
      <c r="P9" s="951"/>
      <c r="Q9" s="952" t="s">
        <v>1934</v>
      </c>
      <c r="R9" s="952" t="s">
        <v>1938</v>
      </c>
      <c r="S9" s="952" t="s">
        <v>1936</v>
      </c>
      <c r="V9" s="1331"/>
      <c r="W9" s="1020"/>
      <c r="X9" s="1020"/>
      <c r="Y9" s="1020"/>
      <c r="Z9" s="1020"/>
      <c r="AA9" s="1020"/>
      <c r="AB9" s="1020"/>
      <c r="AC9" s="1020"/>
      <c r="AD9" s="1020"/>
      <c r="AE9" s="1020"/>
      <c r="AF9" s="1020"/>
      <c r="AG9" s="1020"/>
      <c r="AH9" s="1020"/>
      <c r="AI9" s="1332"/>
      <c r="AJ9" s="948"/>
      <c r="AK9" s="948"/>
      <c r="AL9" s="948"/>
      <c r="AM9" s="948"/>
      <c r="AN9" s="948"/>
      <c r="AO9" s="948"/>
      <c r="AP9" s="948"/>
      <c r="AQ9" s="948"/>
      <c r="AR9" s="948"/>
      <c r="AS9" s="948"/>
      <c r="AT9" s="948"/>
      <c r="AU9" s="948"/>
      <c r="AV9" s="948"/>
      <c r="AW9" s="948"/>
      <c r="AX9" s="948"/>
      <c r="AY9" s="948"/>
      <c r="AZ9" s="948"/>
      <c r="BA9" s="948"/>
      <c r="BB9" s="948"/>
      <c r="BC9" s="948"/>
      <c r="BD9" s="948"/>
      <c r="BE9" s="948"/>
      <c r="BF9" s="948"/>
      <c r="BG9" s="948"/>
      <c r="BH9" s="948"/>
      <c r="BI9" s="948"/>
      <c r="BJ9" s="948"/>
      <c r="BK9" s="948"/>
      <c r="BL9" s="948"/>
      <c r="BM9" s="948"/>
      <c r="BN9" s="948"/>
      <c r="BO9" s="948"/>
      <c r="BP9" s="948"/>
      <c r="BQ9" s="948"/>
      <c r="BR9" s="948"/>
      <c r="BS9" s="948"/>
      <c r="BT9" s="948"/>
      <c r="BU9" s="948"/>
      <c r="BV9" s="948"/>
      <c r="BW9" s="948"/>
      <c r="BX9" s="948"/>
      <c r="BY9" s="948"/>
      <c r="BZ9" s="948"/>
      <c r="CA9" s="948"/>
      <c r="CB9" s="948"/>
      <c r="CC9" s="948"/>
      <c r="CD9" s="948"/>
      <c r="CE9" s="948"/>
      <c r="CF9" s="948"/>
      <c r="CG9" s="948"/>
      <c r="CH9" s="948"/>
      <c r="CI9" s="948"/>
      <c r="CJ9" s="948"/>
      <c r="CK9" s="948"/>
      <c r="CL9" s="948"/>
      <c r="CM9" s="948"/>
      <c r="CN9" s="948"/>
      <c r="CO9" s="948"/>
      <c r="CP9" s="948"/>
      <c r="CQ9" s="948"/>
      <c r="CR9" s="948"/>
      <c r="CS9" s="948"/>
      <c r="CT9" s="948"/>
      <c r="CU9" s="948"/>
      <c r="CV9" s="948"/>
    </row>
    <row r="10" spans="1:100" s="958" customFormat="1" x14ac:dyDescent="0.35">
      <c r="A10" s="946"/>
      <c r="B10" s="953"/>
      <c r="C10" s="954" t="s">
        <v>1939</v>
      </c>
      <c r="D10" s="955"/>
      <c r="E10" s="956"/>
      <c r="F10" s="956"/>
      <c r="G10" s="956"/>
      <c r="H10" s="956"/>
      <c r="I10" s="956"/>
      <c r="J10" s="956"/>
      <c r="K10" s="956"/>
      <c r="L10" s="956"/>
      <c r="M10" s="956"/>
      <c r="N10" s="956"/>
      <c r="O10" s="956"/>
      <c r="P10" s="956"/>
      <c r="Q10" s="956"/>
      <c r="R10" s="956"/>
      <c r="S10" s="957"/>
      <c r="T10" s="946"/>
      <c r="U10" s="946"/>
      <c r="V10" s="1331"/>
      <c r="W10" s="1020"/>
      <c r="X10" s="1020"/>
      <c r="Y10" s="1020"/>
      <c r="Z10" s="1020"/>
      <c r="AA10" s="1020"/>
      <c r="AB10" s="1020"/>
      <c r="AC10" s="1020"/>
      <c r="AD10" s="1020"/>
      <c r="AE10" s="1020"/>
      <c r="AF10" s="1020"/>
      <c r="AG10" s="1020"/>
      <c r="AH10" s="1020"/>
      <c r="AI10" s="1332"/>
      <c r="AJ10" s="948"/>
      <c r="AK10" s="948"/>
      <c r="AL10" s="948"/>
      <c r="AM10" s="948"/>
      <c r="AN10" s="948"/>
      <c r="AO10" s="948"/>
      <c r="AP10" s="948"/>
      <c r="AQ10" s="948"/>
      <c r="AR10" s="948"/>
      <c r="AS10" s="948"/>
      <c r="AT10" s="948"/>
      <c r="AU10" s="948"/>
      <c r="AV10" s="948"/>
      <c r="AW10" s="948"/>
      <c r="AX10" s="948"/>
      <c r="AY10" s="948"/>
      <c r="AZ10" s="948"/>
      <c r="BA10" s="948"/>
      <c r="BB10" s="948"/>
      <c r="BC10" s="948"/>
      <c r="BD10" s="948"/>
      <c r="BE10" s="948"/>
      <c r="BF10" s="948"/>
      <c r="BG10" s="948"/>
      <c r="BH10" s="948"/>
      <c r="BI10" s="948"/>
      <c r="BJ10" s="948"/>
      <c r="BK10" s="948"/>
      <c r="BL10" s="948"/>
      <c r="BM10" s="948"/>
      <c r="BN10" s="948"/>
      <c r="BO10" s="948"/>
      <c r="BP10" s="948"/>
      <c r="BQ10" s="948"/>
      <c r="BR10" s="948"/>
      <c r="BS10" s="948"/>
      <c r="BT10" s="948"/>
      <c r="BU10" s="948"/>
      <c r="BV10" s="948"/>
      <c r="BW10" s="948"/>
      <c r="BX10" s="948"/>
      <c r="BY10" s="948"/>
      <c r="BZ10" s="948"/>
      <c r="CA10" s="948"/>
      <c r="CB10" s="948"/>
      <c r="CC10" s="948"/>
      <c r="CD10" s="948"/>
      <c r="CE10" s="948"/>
      <c r="CF10" s="948"/>
      <c r="CG10" s="948"/>
      <c r="CH10" s="948"/>
      <c r="CI10" s="948"/>
      <c r="CJ10" s="948"/>
      <c r="CK10" s="948"/>
      <c r="CL10" s="948"/>
      <c r="CM10" s="948"/>
      <c r="CN10" s="948"/>
      <c r="CO10" s="948"/>
      <c r="CP10" s="948"/>
      <c r="CQ10" s="948"/>
      <c r="CR10" s="948"/>
      <c r="CS10" s="948"/>
      <c r="CT10" s="948"/>
      <c r="CU10" s="948"/>
      <c r="CV10" s="948"/>
    </row>
    <row r="11" spans="1:100" x14ac:dyDescent="0.25">
      <c r="B11" s="799">
        <v>1</v>
      </c>
      <c r="C11" s="807" t="s">
        <v>1940</v>
      </c>
      <c r="D11" s="800">
        <v>368775.77095117193</v>
      </c>
      <c r="E11" s="800">
        <v>348098.45535163011</v>
      </c>
      <c r="F11" s="800">
        <v>54631.581427473822</v>
      </c>
      <c r="G11" s="800">
        <v>53205.589871891789</v>
      </c>
      <c r="H11" s="800">
        <v>429.07218972114504</v>
      </c>
      <c r="I11" s="800">
        <v>538.78958673657905</v>
      </c>
      <c r="J11" s="800">
        <v>138.12697576606899</v>
      </c>
      <c r="K11" s="800">
        <v>52.291398231095002</v>
      </c>
      <c r="L11" s="800">
        <v>1.7419554609999999E-2</v>
      </c>
      <c r="M11" s="800">
        <v>0.32747790040699998</v>
      </c>
      <c r="N11" s="800">
        <v>7.0946118134350007</v>
      </c>
      <c r="O11" s="800">
        <v>348236.58232739626</v>
      </c>
      <c r="P11" s="800">
        <v>54683.872825704915</v>
      </c>
      <c r="Q11" s="800">
        <v>53205.607291446402</v>
      </c>
      <c r="R11" s="800">
        <v>429.399667621552</v>
      </c>
      <c r="S11" s="800">
        <v>545.88419855001405</v>
      </c>
      <c r="V11" s="1331"/>
      <c r="W11" s="1020"/>
      <c r="X11" s="1020"/>
      <c r="Y11" s="1020"/>
      <c r="Z11" s="1020"/>
      <c r="AA11" s="1020"/>
      <c r="AB11" s="1020"/>
      <c r="AC11" s="1020"/>
      <c r="AD11" s="1020"/>
      <c r="AE11" s="1020"/>
      <c r="AF11" s="1020"/>
      <c r="AG11" s="1020"/>
      <c r="AH11" s="1020"/>
      <c r="AI11" s="1332"/>
      <c r="AJ11" s="948"/>
      <c r="AK11" s="948"/>
      <c r="AL11" s="948"/>
      <c r="AM11" s="948"/>
      <c r="AN11" s="948"/>
      <c r="AO11" s="948"/>
      <c r="AP11" s="948"/>
      <c r="AQ11" s="948"/>
      <c r="AR11" s="948"/>
      <c r="AS11" s="948"/>
      <c r="AT11" s="948"/>
      <c r="AU11" s="948"/>
      <c r="AV11" s="948"/>
      <c r="AW11" s="948"/>
      <c r="AX11" s="948"/>
      <c r="AY11" s="948"/>
      <c r="AZ11" s="948"/>
      <c r="BA11" s="948"/>
      <c r="BB11" s="948"/>
      <c r="BC11" s="948"/>
      <c r="BD11" s="948"/>
      <c r="BE11" s="948"/>
      <c r="BF11" s="948"/>
      <c r="BG11" s="948"/>
      <c r="BH11" s="948"/>
      <c r="BI11" s="948"/>
      <c r="BJ11" s="948"/>
      <c r="BK11" s="948"/>
      <c r="BL11" s="948"/>
      <c r="BM11" s="948"/>
      <c r="BN11" s="948"/>
      <c r="BO11" s="948"/>
      <c r="BP11" s="948"/>
      <c r="BQ11" s="948"/>
      <c r="BR11" s="948"/>
      <c r="BS11" s="948"/>
      <c r="BT11" s="948"/>
      <c r="BU11" s="948"/>
      <c r="BV11" s="948"/>
      <c r="BW11" s="948"/>
      <c r="BX11" s="948"/>
      <c r="BY11" s="948"/>
      <c r="BZ11" s="948"/>
      <c r="CA11" s="948"/>
      <c r="CB11" s="948"/>
      <c r="CC11" s="948"/>
      <c r="CD11" s="948"/>
      <c r="CE11" s="948"/>
      <c r="CF11" s="948"/>
      <c r="CG11" s="948"/>
      <c r="CH11" s="948"/>
      <c r="CI11" s="948"/>
      <c r="CJ11" s="948"/>
      <c r="CK11" s="948"/>
      <c r="CL11" s="948"/>
      <c r="CM11" s="948"/>
      <c r="CN11" s="948"/>
      <c r="CO11" s="948"/>
      <c r="CP11" s="948"/>
      <c r="CQ11" s="948"/>
      <c r="CR11" s="948"/>
      <c r="CS11" s="948"/>
      <c r="CT11" s="948"/>
      <c r="CU11" s="948"/>
      <c r="CV11" s="948"/>
    </row>
    <row r="12" spans="1:100" x14ac:dyDescent="0.25">
      <c r="B12" s="799">
        <v>2</v>
      </c>
      <c r="C12" s="959" t="s">
        <v>1941</v>
      </c>
      <c r="D12" s="800">
        <v>18417.994531422482</v>
      </c>
      <c r="E12" s="800">
        <v>5286.9918605950779</v>
      </c>
      <c r="F12" s="800">
        <v>314.70189154942801</v>
      </c>
      <c r="G12" s="800">
        <v>82.488455535020989</v>
      </c>
      <c r="H12" s="800">
        <v>31.712318602678998</v>
      </c>
      <c r="I12" s="800">
        <v>18.791380958737999</v>
      </c>
      <c r="J12" s="800">
        <v>109.21319749285901</v>
      </c>
      <c r="K12" s="800">
        <v>43.875218684878995</v>
      </c>
      <c r="L12" s="800">
        <v>1.7419554609999999E-2</v>
      </c>
      <c r="M12" s="800">
        <v>0.32747790040699998</v>
      </c>
      <c r="N12" s="800">
        <v>2.1153329771000002E-2</v>
      </c>
      <c r="O12" s="800">
        <v>5396.2050580879368</v>
      </c>
      <c r="P12" s="800">
        <v>358.57711023430699</v>
      </c>
      <c r="Q12" s="800">
        <v>82.50587508963099</v>
      </c>
      <c r="R12" s="800">
        <v>32.039796503086002</v>
      </c>
      <c r="S12" s="800">
        <v>18.812534288508999</v>
      </c>
      <c r="V12" s="1331"/>
      <c r="W12" s="1020"/>
      <c r="X12" s="1020"/>
      <c r="Y12" s="1020"/>
      <c r="Z12" s="1020"/>
      <c r="AA12" s="1020"/>
      <c r="AB12" s="1020"/>
      <c r="AC12" s="1020"/>
      <c r="AD12" s="1020"/>
      <c r="AE12" s="1020"/>
      <c r="AF12" s="1020"/>
      <c r="AG12" s="1020"/>
      <c r="AH12" s="1020"/>
      <c r="AI12" s="1332"/>
      <c r="AJ12" s="948"/>
      <c r="AK12" s="948"/>
      <c r="AL12" s="948"/>
      <c r="AM12" s="948"/>
      <c r="AN12" s="948"/>
      <c r="AO12" s="948"/>
      <c r="AP12" s="948"/>
      <c r="AQ12" s="948"/>
      <c r="AR12" s="948"/>
      <c r="AS12" s="948"/>
      <c r="AT12" s="948"/>
      <c r="AU12" s="948"/>
      <c r="AV12" s="948"/>
      <c r="AW12" s="948"/>
      <c r="AX12" s="948"/>
      <c r="AY12" s="948"/>
      <c r="AZ12" s="948"/>
      <c r="BA12" s="948"/>
      <c r="BB12" s="948"/>
      <c r="BC12" s="948"/>
      <c r="BD12" s="948"/>
      <c r="BE12" s="948"/>
      <c r="BF12" s="948"/>
      <c r="BG12" s="948"/>
      <c r="BH12" s="948"/>
      <c r="BI12" s="948"/>
      <c r="BJ12" s="948"/>
      <c r="BK12" s="948"/>
      <c r="BL12" s="948"/>
      <c r="BM12" s="948"/>
      <c r="BN12" s="948"/>
      <c r="BO12" s="948"/>
      <c r="BP12" s="948"/>
      <c r="BQ12" s="948"/>
      <c r="BR12" s="948"/>
      <c r="BS12" s="948"/>
      <c r="BT12" s="948"/>
      <c r="BU12" s="948"/>
      <c r="BV12" s="948"/>
      <c r="BW12" s="948"/>
      <c r="BX12" s="948"/>
      <c r="BY12" s="948"/>
      <c r="BZ12" s="948"/>
      <c r="CA12" s="948"/>
      <c r="CB12" s="948"/>
      <c r="CC12" s="948"/>
      <c r="CD12" s="948"/>
      <c r="CE12" s="948"/>
      <c r="CF12" s="948"/>
      <c r="CG12" s="948"/>
      <c r="CH12" s="948"/>
      <c r="CI12" s="948"/>
      <c r="CJ12" s="948"/>
      <c r="CK12" s="948"/>
      <c r="CL12" s="948"/>
      <c r="CM12" s="948"/>
      <c r="CN12" s="948"/>
      <c r="CO12" s="948"/>
      <c r="CP12" s="948"/>
      <c r="CQ12" s="948"/>
      <c r="CR12" s="948"/>
      <c r="CS12" s="948"/>
      <c r="CT12" s="948"/>
      <c r="CU12" s="948"/>
      <c r="CV12" s="948"/>
    </row>
    <row r="13" spans="1:100" x14ac:dyDescent="0.25">
      <c r="B13" s="799">
        <v>3</v>
      </c>
      <c r="C13" s="960" t="s">
        <v>1443</v>
      </c>
      <c r="D13" s="800">
        <v>17630.371177112396</v>
      </c>
      <c r="E13" s="800">
        <v>5032.2949468333727</v>
      </c>
      <c r="F13" s="800">
        <v>272.09052609751001</v>
      </c>
      <c r="G13" s="800">
        <v>80.701991088266993</v>
      </c>
      <c r="H13" s="800">
        <v>14.047074303198</v>
      </c>
      <c r="I13" s="800">
        <v>18.599263701873998</v>
      </c>
      <c r="J13" s="800">
        <v>28.979331029225996</v>
      </c>
      <c r="K13" s="800">
        <v>0.77140613211199993</v>
      </c>
      <c r="L13" s="800">
        <v>1.7419554609999999E-2</v>
      </c>
      <c r="M13" s="800">
        <v>0.32747790040699998</v>
      </c>
      <c r="N13" s="800">
        <v>2.1153329771000002E-2</v>
      </c>
      <c r="O13" s="800">
        <v>5061.2742778625998</v>
      </c>
      <c r="P13" s="800">
        <v>272.86193222962203</v>
      </c>
      <c r="Q13" s="800">
        <v>80.719410642876994</v>
      </c>
      <c r="R13" s="800">
        <v>14.374552203604999</v>
      </c>
      <c r="S13" s="800">
        <v>18.620417031645001</v>
      </c>
      <c r="V13" s="1331"/>
      <c r="W13" s="1020"/>
      <c r="X13" s="1020"/>
      <c r="Y13" s="1020"/>
      <c r="Z13" s="1020"/>
      <c r="AA13" s="1020"/>
      <c r="AB13" s="1020"/>
      <c r="AC13" s="1020"/>
      <c r="AD13" s="1020"/>
      <c r="AE13" s="1020"/>
      <c r="AF13" s="1020"/>
      <c r="AG13" s="1020"/>
      <c r="AH13" s="1020"/>
      <c r="AI13" s="1332"/>
      <c r="AJ13" s="948"/>
      <c r="AK13" s="948"/>
      <c r="AL13" s="948"/>
      <c r="AM13" s="948"/>
      <c r="AN13" s="948"/>
      <c r="AO13" s="948"/>
      <c r="AP13" s="948"/>
      <c r="AQ13" s="948"/>
      <c r="AR13" s="948"/>
      <c r="AS13" s="948"/>
      <c r="AT13" s="948"/>
      <c r="AU13" s="948"/>
      <c r="AV13" s="948"/>
      <c r="AW13" s="948"/>
      <c r="AX13" s="948"/>
      <c r="AY13" s="948"/>
      <c r="AZ13" s="948"/>
      <c r="BA13" s="948"/>
      <c r="BB13" s="948"/>
      <c r="BC13" s="948"/>
      <c r="BD13" s="948"/>
      <c r="BE13" s="948"/>
      <c r="BF13" s="948"/>
      <c r="BG13" s="948"/>
      <c r="BH13" s="948"/>
      <c r="BI13" s="948"/>
      <c r="BJ13" s="948"/>
      <c r="BK13" s="948"/>
      <c r="BL13" s="948"/>
      <c r="BM13" s="948"/>
      <c r="BN13" s="948"/>
      <c r="BO13" s="948"/>
      <c r="BP13" s="948"/>
      <c r="BQ13" s="948"/>
      <c r="BR13" s="948"/>
      <c r="BS13" s="948"/>
      <c r="BT13" s="948"/>
      <c r="BU13" s="948"/>
      <c r="BV13" s="948"/>
      <c r="BW13" s="948"/>
      <c r="BX13" s="948"/>
      <c r="BY13" s="948"/>
      <c r="BZ13" s="948"/>
      <c r="CA13" s="948"/>
      <c r="CB13" s="948"/>
      <c r="CC13" s="948"/>
      <c r="CD13" s="948"/>
      <c r="CE13" s="948"/>
      <c r="CF13" s="948"/>
      <c r="CG13" s="948"/>
      <c r="CH13" s="948"/>
      <c r="CI13" s="948"/>
      <c r="CJ13" s="948"/>
      <c r="CK13" s="948"/>
      <c r="CL13" s="948"/>
      <c r="CM13" s="948"/>
      <c r="CN13" s="948"/>
      <c r="CO13" s="948"/>
      <c r="CP13" s="948"/>
      <c r="CQ13" s="948"/>
      <c r="CR13" s="948"/>
      <c r="CS13" s="948"/>
      <c r="CT13" s="948"/>
      <c r="CU13" s="948"/>
      <c r="CV13" s="948"/>
    </row>
    <row r="14" spans="1:100" x14ac:dyDescent="0.25">
      <c r="B14" s="799">
        <v>4</v>
      </c>
      <c r="C14" s="961" t="s">
        <v>174</v>
      </c>
      <c r="D14" s="800">
        <v>9757.2609002643439</v>
      </c>
      <c r="E14" s="800">
        <v>3288.4462811723802</v>
      </c>
      <c r="F14" s="800">
        <v>234.288323642226</v>
      </c>
      <c r="G14" s="800">
        <v>61.475506776845997</v>
      </c>
      <c r="H14" s="800">
        <v>10.792798792740001</v>
      </c>
      <c r="I14" s="800">
        <v>15.541154253306999</v>
      </c>
      <c r="J14" s="800">
        <v>2.3340232167000003</v>
      </c>
      <c r="K14" s="800">
        <v>0.52536658535299996</v>
      </c>
      <c r="L14" s="800">
        <v>3.3500936449999998E-3</v>
      </c>
      <c r="M14" s="800">
        <v>0.32747790040699998</v>
      </c>
      <c r="N14" s="800">
        <v>1.2091000146E-2</v>
      </c>
      <c r="O14" s="800">
        <v>3290.7803043890799</v>
      </c>
      <c r="P14" s="800">
        <v>234.813690227579</v>
      </c>
      <c r="Q14" s="800">
        <v>61.478856870491001</v>
      </c>
      <c r="R14" s="800">
        <v>11.120276693147</v>
      </c>
      <c r="S14" s="800">
        <v>15.553245253452999</v>
      </c>
      <c r="V14" s="1331"/>
      <c r="W14" s="1020"/>
      <c r="X14" s="1020"/>
      <c r="Y14" s="1020"/>
      <c r="Z14" s="1020"/>
      <c r="AA14" s="1020"/>
      <c r="AB14" s="1020"/>
      <c r="AC14" s="1020"/>
      <c r="AD14" s="1020"/>
      <c r="AE14" s="1020"/>
      <c r="AF14" s="1020"/>
      <c r="AG14" s="1020"/>
      <c r="AH14" s="1020"/>
      <c r="AI14" s="1332"/>
      <c r="AJ14" s="948"/>
      <c r="AK14" s="948"/>
      <c r="AL14" s="948"/>
      <c r="AM14" s="948"/>
      <c r="AN14" s="948"/>
      <c r="AO14" s="948"/>
      <c r="AP14" s="948"/>
      <c r="AQ14" s="948"/>
      <c r="AR14" s="948"/>
      <c r="AS14" s="948"/>
      <c r="AT14" s="948"/>
      <c r="AU14" s="948"/>
      <c r="AV14" s="948"/>
      <c r="AW14" s="948"/>
      <c r="AX14" s="948"/>
      <c r="AY14" s="948"/>
      <c r="AZ14" s="948"/>
      <c r="BA14" s="948"/>
      <c r="BB14" s="948"/>
      <c r="BC14" s="948"/>
      <c r="BD14" s="948"/>
      <c r="BE14" s="948"/>
      <c r="BF14" s="948"/>
      <c r="BG14" s="948"/>
      <c r="BH14" s="948"/>
      <c r="BI14" s="948"/>
      <c r="BJ14" s="948"/>
      <c r="BK14" s="948"/>
      <c r="BL14" s="948"/>
      <c r="BM14" s="948"/>
      <c r="BN14" s="948"/>
      <c r="BO14" s="948"/>
      <c r="BP14" s="948"/>
      <c r="BQ14" s="948"/>
      <c r="BR14" s="948"/>
      <c r="BS14" s="948"/>
      <c r="BT14" s="948"/>
      <c r="BU14" s="948"/>
      <c r="BV14" s="948"/>
      <c r="BW14" s="948"/>
      <c r="BX14" s="948"/>
      <c r="BY14" s="948"/>
      <c r="BZ14" s="948"/>
      <c r="CA14" s="948"/>
      <c r="CB14" s="948"/>
      <c r="CC14" s="948"/>
      <c r="CD14" s="948"/>
      <c r="CE14" s="948"/>
      <c r="CF14" s="948"/>
      <c r="CG14" s="948"/>
      <c r="CH14" s="948"/>
      <c r="CI14" s="948"/>
      <c r="CJ14" s="948"/>
      <c r="CK14" s="948"/>
      <c r="CL14" s="948"/>
      <c r="CM14" s="948"/>
      <c r="CN14" s="948"/>
      <c r="CO14" s="948"/>
      <c r="CP14" s="948"/>
      <c r="CQ14" s="948"/>
      <c r="CR14" s="948"/>
      <c r="CS14" s="948"/>
      <c r="CT14" s="948"/>
      <c r="CU14" s="948"/>
      <c r="CV14" s="948"/>
    </row>
    <row r="15" spans="1:100" x14ac:dyDescent="0.25">
      <c r="B15" s="799">
        <v>5</v>
      </c>
      <c r="C15" s="961" t="s">
        <v>1942</v>
      </c>
      <c r="D15" s="800">
        <v>7873.1102768480523</v>
      </c>
      <c r="E15" s="800">
        <v>1743.848665660993</v>
      </c>
      <c r="F15" s="800">
        <v>37.802202455283997</v>
      </c>
      <c r="G15" s="800">
        <v>19.226484311421</v>
      </c>
      <c r="H15" s="800">
        <v>3.2542755104580001</v>
      </c>
      <c r="I15" s="800">
        <v>3.0581094485670004</v>
      </c>
      <c r="J15" s="800">
        <v>26.645307812525999</v>
      </c>
      <c r="K15" s="800">
        <v>0.246039546759</v>
      </c>
      <c r="L15" s="800">
        <v>1.4069460965000001E-2</v>
      </c>
      <c r="M15" s="800">
        <v>0</v>
      </c>
      <c r="N15" s="800">
        <v>9.0623296250000006E-3</v>
      </c>
      <c r="O15" s="800">
        <v>1770.4939734735192</v>
      </c>
      <c r="P15" s="800">
        <v>38.048242002043004</v>
      </c>
      <c r="Q15" s="800">
        <v>19.240553772386001</v>
      </c>
      <c r="R15" s="800">
        <v>3.2542755104580001</v>
      </c>
      <c r="S15" s="800">
        <v>3.0671717781919998</v>
      </c>
      <c r="V15" s="1331"/>
      <c r="W15" s="1020"/>
      <c r="X15" s="1020"/>
      <c r="Y15" s="1020"/>
      <c r="Z15" s="1020"/>
      <c r="AA15" s="1020"/>
      <c r="AB15" s="1020"/>
      <c r="AC15" s="1020"/>
      <c r="AD15" s="1020"/>
      <c r="AE15" s="1020"/>
      <c r="AF15" s="1020"/>
      <c r="AG15" s="1020"/>
      <c r="AH15" s="1020"/>
      <c r="AI15" s="1332"/>
      <c r="AJ15" s="948"/>
      <c r="AK15" s="948"/>
      <c r="AL15" s="948"/>
      <c r="AM15" s="948"/>
      <c r="AN15" s="948"/>
      <c r="AO15" s="948"/>
      <c r="AP15" s="948"/>
      <c r="AQ15" s="948"/>
      <c r="AR15" s="948"/>
      <c r="AS15" s="948"/>
      <c r="AT15" s="948"/>
      <c r="AU15" s="948"/>
      <c r="AV15" s="948"/>
      <c r="AW15" s="948"/>
      <c r="AX15" s="948"/>
      <c r="AY15" s="948"/>
      <c r="AZ15" s="948"/>
      <c r="BA15" s="948"/>
      <c r="BB15" s="948"/>
      <c r="BC15" s="948"/>
      <c r="BD15" s="948"/>
      <c r="BE15" s="948"/>
      <c r="BF15" s="948"/>
      <c r="BG15" s="948"/>
      <c r="BH15" s="948"/>
      <c r="BI15" s="948"/>
      <c r="BJ15" s="948"/>
      <c r="BK15" s="948"/>
      <c r="BL15" s="948"/>
      <c r="BM15" s="948"/>
      <c r="BN15" s="948"/>
      <c r="BO15" s="948"/>
      <c r="BP15" s="948"/>
      <c r="BQ15" s="948"/>
      <c r="BR15" s="948"/>
      <c r="BS15" s="948"/>
      <c r="BT15" s="948"/>
      <c r="BU15" s="948"/>
      <c r="BV15" s="948"/>
      <c r="BW15" s="948"/>
      <c r="BX15" s="948"/>
      <c r="BY15" s="948"/>
      <c r="BZ15" s="948"/>
      <c r="CA15" s="948"/>
      <c r="CB15" s="948"/>
      <c r="CC15" s="948"/>
      <c r="CD15" s="948"/>
      <c r="CE15" s="948"/>
      <c r="CF15" s="948"/>
      <c r="CG15" s="948"/>
      <c r="CH15" s="948"/>
      <c r="CI15" s="948"/>
      <c r="CJ15" s="948"/>
      <c r="CK15" s="948"/>
      <c r="CL15" s="948"/>
      <c r="CM15" s="948"/>
      <c r="CN15" s="948"/>
      <c r="CO15" s="948"/>
      <c r="CP15" s="948"/>
      <c r="CQ15" s="948"/>
      <c r="CR15" s="948"/>
      <c r="CS15" s="948"/>
      <c r="CT15" s="948"/>
      <c r="CU15" s="948"/>
      <c r="CV15" s="948"/>
    </row>
    <row r="16" spans="1:100" x14ac:dyDescent="0.25">
      <c r="B16" s="799">
        <v>6</v>
      </c>
      <c r="C16" s="961" t="s">
        <v>1943</v>
      </c>
      <c r="D16" s="800">
        <v>0</v>
      </c>
      <c r="E16" s="800">
        <v>0</v>
      </c>
      <c r="F16" s="800">
        <v>0</v>
      </c>
      <c r="G16" s="800">
        <v>0</v>
      </c>
      <c r="H16" s="800">
        <v>0</v>
      </c>
      <c r="I16" s="800">
        <v>0</v>
      </c>
      <c r="J16" s="800">
        <v>0</v>
      </c>
      <c r="K16" s="800">
        <v>0</v>
      </c>
      <c r="L16" s="800">
        <v>0</v>
      </c>
      <c r="M16" s="800">
        <v>0</v>
      </c>
      <c r="N16" s="800">
        <v>0</v>
      </c>
      <c r="O16" s="800">
        <v>0</v>
      </c>
      <c r="P16" s="800">
        <v>0</v>
      </c>
      <c r="Q16" s="800">
        <v>0</v>
      </c>
      <c r="R16" s="800">
        <v>0</v>
      </c>
      <c r="S16" s="800">
        <v>0</v>
      </c>
      <c r="V16" s="1331"/>
      <c r="W16" s="1020"/>
      <c r="X16" s="1020"/>
      <c r="Y16" s="1020"/>
      <c r="Z16" s="1020"/>
      <c r="AA16" s="1020"/>
      <c r="AB16" s="1020"/>
      <c r="AC16" s="1020"/>
      <c r="AD16" s="1020"/>
      <c r="AE16" s="1020"/>
      <c r="AF16" s="1020"/>
      <c r="AG16" s="1020"/>
      <c r="AH16" s="1020"/>
      <c r="AI16" s="1332"/>
      <c r="AJ16" s="948"/>
      <c r="AK16" s="948"/>
      <c r="AL16" s="948"/>
      <c r="AM16" s="948"/>
      <c r="AN16" s="948"/>
      <c r="AO16" s="948"/>
      <c r="AP16" s="948"/>
      <c r="AQ16" s="948"/>
      <c r="AR16" s="948"/>
      <c r="AS16" s="948"/>
      <c r="AT16" s="948"/>
      <c r="AU16" s="948"/>
      <c r="AV16" s="948"/>
      <c r="AW16" s="948"/>
      <c r="AX16" s="948"/>
      <c r="AY16" s="948"/>
      <c r="AZ16" s="948"/>
      <c r="BA16" s="948"/>
      <c r="BB16" s="948"/>
      <c r="BC16" s="948"/>
      <c r="BD16" s="948"/>
      <c r="BE16" s="948"/>
      <c r="BF16" s="948"/>
      <c r="BG16" s="948"/>
      <c r="BH16" s="948"/>
      <c r="BI16" s="948"/>
      <c r="BJ16" s="948"/>
      <c r="BK16" s="948"/>
      <c r="BL16" s="948"/>
      <c r="BM16" s="948"/>
      <c r="BN16" s="948"/>
      <c r="BO16" s="948"/>
      <c r="BP16" s="948"/>
      <c r="BQ16" s="948"/>
      <c r="BR16" s="948"/>
      <c r="BS16" s="948"/>
      <c r="BT16" s="948"/>
      <c r="BU16" s="948"/>
      <c r="BV16" s="948"/>
      <c r="BW16" s="948"/>
      <c r="BX16" s="948"/>
      <c r="BY16" s="948"/>
      <c r="BZ16" s="948"/>
      <c r="CA16" s="948"/>
      <c r="CB16" s="948"/>
      <c r="CC16" s="948"/>
      <c r="CD16" s="948"/>
      <c r="CE16" s="948"/>
      <c r="CF16" s="948"/>
      <c r="CG16" s="948"/>
      <c r="CH16" s="948"/>
      <c r="CI16" s="948"/>
      <c r="CJ16" s="948"/>
      <c r="CK16" s="948"/>
      <c r="CL16" s="948"/>
      <c r="CM16" s="948"/>
      <c r="CN16" s="948"/>
      <c r="CO16" s="948"/>
      <c r="CP16" s="948"/>
      <c r="CQ16" s="948"/>
      <c r="CR16" s="948"/>
      <c r="CS16" s="948"/>
      <c r="CT16" s="948"/>
      <c r="CU16" s="948"/>
      <c r="CV16" s="948"/>
    </row>
    <row r="17" spans="2:100" x14ac:dyDescent="0.25">
      <c r="B17" s="799">
        <v>7</v>
      </c>
      <c r="C17" s="960" t="s">
        <v>1444</v>
      </c>
      <c r="D17" s="800">
        <v>787.62335431008694</v>
      </c>
      <c r="E17" s="800">
        <v>254.696913761704</v>
      </c>
      <c r="F17" s="800">
        <v>42.611365451917997</v>
      </c>
      <c r="G17" s="800">
        <v>1.7864644467539998</v>
      </c>
      <c r="H17" s="800">
        <v>17.665244299481</v>
      </c>
      <c r="I17" s="800">
        <v>0.192117256864</v>
      </c>
      <c r="J17" s="800">
        <v>80.233866463633007</v>
      </c>
      <c r="K17" s="800">
        <v>43.103812552767003</v>
      </c>
      <c r="L17" s="800">
        <v>0</v>
      </c>
      <c r="M17" s="800">
        <v>0</v>
      </c>
      <c r="N17" s="800">
        <v>0</v>
      </c>
      <c r="O17" s="800">
        <v>334.930780225337</v>
      </c>
      <c r="P17" s="800">
        <v>85.715178004685001</v>
      </c>
      <c r="Q17" s="800">
        <v>1.7864644467539998</v>
      </c>
      <c r="R17" s="800">
        <v>17.665244299481</v>
      </c>
      <c r="S17" s="800">
        <v>0.192117256864</v>
      </c>
      <c r="V17" s="1331"/>
      <c r="W17" s="1020"/>
      <c r="X17" s="1020"/>
      <c r="Y17" s="1020"/>
      <c r="Z17" s="1020"/>
      <c r="AA17" s="1020"/>
      <c r="AB17" s="1020"/>
      <c r="AC17" s="1020"/>
      <c r="AD17" s="1020"/>
      <c r="AE17" s="1020"/>
      <c r="AF17" s="1020"/>
      <c r="AG17" s="1020"/>
      <c r="AH17" s="1020"/>
      <c r="AI17" s="1332"/>
      <c r="AJ17" s="948"/>
      <c r="AK17" s="948"/>
      <c r="AL17" s="948"/>
      <c r="AM17" s="948"/>
      <c r="AN17" s="948"/>
      <c r="AO17" s="948"/>
      <c r="AP17" s="948"/>
      <c r="AQ17" s="948"/>
      <c r="AR17" s="948"/>
      <c r="AS17" s="948"/>
      <c r="AT17" s="948"/>
      <c r="AU17" s="948"/>
      <c r="AV17" s="948"/>
      <c r="AW17" s="948"/>
      <c r="AX17" s="948"/>
      <c r="AY17" s="948"/>
      <c r="AZ17" s="948"/>
      <c r="BA17" s="948"/>
      <c r="BB17" s="948"/>
      <c r="BC17" s="948"/>
      <c r="BD17" s="948"/>
      <c r="BE17" s="948"/>
      <c r="BF17" s="948"/>
      <c r="BG17" s="948"/>
      <c r="BH17" s="948"/>
      <c r="BI17" s="948"/>
      <c r="BJ17" s="948"/>
      <c r="BK17" s="948"/>
      <c r="BL17" s="948"/>
      <c r="BM17" s="948"/>
      <c r="BN17" s="948"/>
      <c r="BO17" s="948"/>
      <c r="BP17" s="948"/>
      <c r="BQ17" s="948"/>
      <c r="BR17" s="948"/>
      <c r="BS17" s="948"/>
      <c r="BT17" s="948"/>
      <c r="BU17" s="948"/>
      <c r="BV17" s="948"/>
      <c r="BW17" s="948"/>
      <c r="BX17" s="948"/>
      <c r="BY17" s="948"/>
      <c r="BZ17" s="948"/>
      <c r="CA17" s="948"/>
      <c r="CB17" s="948"/>
      <c r="CC17" s="948"/>
      <c r="CD17" s="948"/>
      <c r="CE17" s="948"/>
      <c r="CF17" s="948"/>
      <c r="CG17" s="948"/>
      <c r="CH17" s="948"/>
      <c r="CI17" s="948"/>
      <c r="CJ17" s="948"/>
      <c r="CK17" s="948"/>
      <c r="CL17" s="948"/>
      <c r="CM17" s="948"/>
      <c r="CN17" s="948"/>
      <c r="CO17" s="948"/>
      <c r="CP17" s="948"/>
      <c r="CQ17" s="948"/>
      <c r="CR17" s="948"/>
      <c r="CS17" s="948"/>
      <c r="CT17" s="948"/>
      <c r="CU17" s="948"/>
      <c r="CV17" s="948"/>
    </row>
    <row r="18" spans="2:100" x14ac:dyDescent="0.25">
      <c r="B18" s="799">
        <v>8</v>
      </c>
      <c r="C18" s="961" t="s">
        <v>1944</v>
      </c>
      <c r="D18" s="800">
        <v>243.291206191746</v>
      </c>
      <c r="E18" s="800">
        <v>111.124112526906</v>
      </c>
      <c r="F18" s="800">
        <v>19.413819850437999</v>
      </c>
      <c r="G18" s="800">
        <v>0</v>
      </c>
      <c r="H18" s="800">
        <v>0</v>
      </c>
      <c r="I18" s="800">
        <v>0</v>
      </c>
      <c r="J18" s="800">
        <v>80.118610692874995</v>
      </c>
      <c r="K18" s="800">
        <v>43.103812552767003</v>
      </c>
      <c r="L18" s="800">
        <v>0</v>
      </c>
      <c r="M18" s="800">
        <v>0</v>
      </c>
      <c r="N18" s="800">
        <v>0</v>
      </c>
      <c r="O18" s="800">
        <v>191.24272321978097</v>
      </c>
      <c r="P18" s="800">
        <v>62.517632403204999</v>
      </c>
      <c r="Q18" s="800">
        <v>0</v>
      </c>
      <c r="R18" s="800">
        <v>0</v>
      </c>
      <c r="S18" s="800">
        <v>0</v>
      </c>
      <c r="V18" s="1331"/>
      <c r="W18" s="1020"/>
      <c r="X18" s="1020"/>
      <c r="Y18" s="1020"/>
      <c r="Z18" s="1020"/>
      <c r="AA18" s="1020"/>
      <c r="AB18" s="1020"/>
      <c r="AC18" s="1020"/>
      <c r="AD18" s="1020"/>
      <c r="AE18" s="1020"/>
      <c r="AF18" s="1020"/>
      <c r="AG18" s="1020"/>
      <c r="AH18" s="1020"/>
      <c r="AI18" s="1332"/>
      <c r="AJ18" s="948"/>
      <c r="AK18" s="948"/>
      <c r="AL18" s="948"/>
      <c r="AM18" s="948"/>
      <c r="AN18" s="948"/>
      <c r="AO18" s="948"/>
      <c r="AP18" s="948"/>
      <c r="AQ18" s="948"/>
      <c r="AR18" s="948"/>
      <c r="AS18" s="948"/>
      <c r="AT18" s="948"/>
      <c r="AU18" s="948"/>
      <c r="AV18" s="948"/>
      <c r="AW18" s="948"/>
      <c r="AX18" s="948"/>
      <c r="AY18" s="948"/>
      <c r="AZ18" s="948"/>
      <c r="BA18" s="948"/>
      <c r="BB18" s="948"/>
      <c r="BC18" s="948"/>
      <c r="BD18" s="948"/>
      <c r="BE18" s="948"/>
      <c r="BF18" s="948"/>
      <c r="BG18" s="948"/>
      <c r="BH18" s="948"/>
      <c r="BI18" s="948"/>
      <c r="BJ18" s="948"/>
      <c r="BK18" s="948"/>
      <c r="BL18" s="948"/>
      <c r="BM18" s="948"/>
      <c r="BN18" s="948"/>
      <c r="BO18" s="948"/>
      <c r="BP18" s="948"/>
      <c r="BQ18" s="948"/>
      <c r="BR18" s="948"/>
      <c r="BS18" s="948"/>
      <c r="BT18" s="948"/>
      <c r="BU18" s="948"/>
      <c r="BV18" s="948"/>
      <c r="BW18" s="948"/>
      <c r="BX18" s="948"/>
      <c r="BY18" s="948"/>
      <c r="BZ18" s="948"/>
      <c r="CA18" s="948"/>
      <c r="CB18" s="948"/>
      <c r="CC18" s="948"/>
      <c r="CD18" s="948"/>
      <c r="CE18" s="948"/>
      <c r="CF18" s="948"/>
      <c r="CG18" s="948"/>
      <c r="CH18" s="948"/>
      <c r="CI18" s="948"/>
      <c r="CJ18" s="948"/>
      <c r="CK18" s="948"/>
      <c r="CL18" s="948"/>
      <c r="CM18" s="948"/>
      <c r="CN18" s="948"/>
      <c r="CO18" s="948"/>
      <c r="CP18" s="948"/>
      <c r="CQ18" s="948"/>
      <c r="CR18" s="948"/>
      <c r="CS18" s="948"/>
      <c r="CT18" s="948"/>
      <c r="CU18" s="948"/>
      <c r="CV18" s="948"/>
    </row>
    <row r="19" spans="2:100" x14ac:dyDescent="0.25">
      <c r="B19" s="799">
        <v>9</v>
      </c>
      <c r="C19" s="962" t="s">
        <v>174</v>
      </c>
      <c r="D19" s="800">
        <v>238.357206191746</v>
      </c>
      <c r="E19" s="800">
        <v>111.124112526906</v>
      </c>
      <c r="F19" s="800">
        <v>19.413819850437999</v>
      </c>
      <c r="G19" s="800">
        <v>0</v>
      </c>
      <c r="H19" s="800">
        <v>0</v>
      </c>
      <c r="I19" s="800">
        <v>0</v>
      </c>
      <c r="J19" s="800">
        <v>80.118610692874995</v>
      </c>
      <c r="K19" s="800">
        <v>43.103812552767003</v>
      </c>
      <c r="L19" s="800">
        <v>0</v>
      </c>
      <c r="M19" s="800">
        <v>0</v>
      </c>
      <c r="N19" s="800">
        <v>0</v>
      </c>
      <c r="O19" s="800">
        <v>191.24272321978097</v>
      </c>
      <c r="P19" s="800">
        <v>62.517632403204999</v>
      </c>
      <c r="Q19" s="800">
        <v>0</v>
      </c>
      <c r="R19" s="800">
        <v>0</v>
      </c>
      <c r="S19" s="800">
        <v>0</v>
      </c>
      <c r="V19" s="1331"/>
      <c r="W19" s="1020"/>
      <c r="X19" s="1020"/>
      <c r="Y19" s="1020"/>
      <c r="Z19" s="1020"/>
      <c r="AA19" s="1020"/>
      <c r="AB19" s="1020"/>
      <c r="AC19" s="1020"/>
      <c r="AD19" s="1020"/>
      <c r="AE19" s="1020"/>
      <c r="AF19" s="1020"/>
      <c r="AG19" s="1020"/>
      <c r="AH19" s="1020"/>
      <c r="AI19" s="1332"/>
      <c r="AJ19" s="948"/>
      <c r="AK19" s="948"/>
      <c r="AL19" s="948"/>
      <c r="AM19" s="948"/>
      <c r="AN19" s="948"/>
      <c r="AO19" s="948"/>
      <c r="AP19" s="948"/>
      <c r="AQ19" s="948"/>
      <c r="AR19" s="948"/>
      <c r="AS19" s="948"/>
      <c r="AT19" s="948"/>
      <c r="AU19" s="948"/>
      <c r="AV19" s="948"/>
      <c r="AW19" s="948"/>
      <c r="AX19" s="948"/>
      <c r="AY19" s="948"/>
      <c r="AZ19" s="948"/>
      <c r="BA19" s="948"/>
      <c r="BB19" s="948"/>
      <c r="BC19" s="948"/>
      <c r="BD19" s="948"/>
      <c r="BE19" s="948"/>
      <c r="BF19" s="948"/>
      <c r="BG19" s="948"/>
      <c r="BH19" s="948"/>
      <c r="BI19" s="948"/>
      <c r="BJ19" s="948"/>
      <c r="BK19" s="948"/>
      <c r="BL19" s="948"/>
      <c r="BM19" s="948"/>
      <c r="BN19" s="948"/>
      <c r="BO19" s="948"/>
      <c r="BP19" s="948"/>
      <c r="BQ19" s="948"/>
      <c r="BR19" s="948"/>
      <c r="BS19" s="948"/>
      <c r="BT19" s="948"/>
      <c r="BU19" s="948"/>
      <c r="BV19" s="948"/>
      <c r="BW19" s="948"/>
      <c r="BX19" s="948"/>
      <c r="BY19" s="948"/>
      <c r="BZ19" s="948"/>
      <c r="CA19" s="948"/>
      <c r="CB19" s="948"/>
      <c r="CC19" s="948"/>
      <c r="CD19" s="948"/>
      <c r="CE19" s="948"/>
      <c r="CF19" s="948"/>
      <c r="CG19" s="948"/>
      <c r="CH19" s="948"/>
      <c r="CI19" s="948"/>
      <c r="CJ19" s="948"/>
      <c r="CK19" s="948"/>
      <c r="CL19" s="948"/>
      <c r="CM19" s="948"/>
      <c r="CN19" s="948"/>
      <c r="CO19" s="948"/>
      <c r="CP19" s="948"/>
      <c r="CQ19" s="948"/>
      <c r="CR19" s="948"/>
      <c r="CS19" s="948"/>
      <c r="CT19" s="948"/>
      <c r="CU19" s="948"/>
      <c r="CV19" s="948"/>
    </row>
    <row r="20" spans="2:100" s="958" customFormat="1" x14ac:dyDescent="0.25">
      <c r="B20" s="799">
        <v>10</v>
      </c>
      <c r="C20" s="963" t="s">
        <v>1942</v>
      </c>
      <c r="D20" s="800">
        <v>0</v>
      </c>
      <c r="E20" s="800">
        <v>0</v>
      </c>
      <c r="F20" s="800">
        <v>0</v>
      </c>
      <c r="G20" s="800">
        <v>0</v>
      </c>
      <c r="H20" s="800">
        <v>0</v>
      </c>
      <c r="I20" s="800">
        <v>0</v>
      </c>
      <c r="J20" s="800">
        <v>0</v>
      </c>
      <c r="K20" s="800">
        <v>0</v>
      </c>
      <c r="L20" s="800">
        <v>0</v>
      </c>
      <c r="M20" s="800">
        <v>0</v>
      </c>
      <c r="N20" s="800">
        <v>0</v>
      </c>
      <c r="O20" s="800">
        <v>0</v>
      </c>
      <c r="P20" s="800">
        <v>0</v>
      </c>
      <c r="Q20" s="800">
        <v>0</v>
      </c>
      <c r="R20" s="800">
        <v>0</v>
      </c>
      <c r="S20" s="800">
        <v>0</v>
      </c>
      <c r="T20" s="946"/>
      <c r="U20" s="946"/>
      <c r="V20" s="1331"/>
      <c r="W20" s="1020"/>
      <c r="X20" s="1020"/>
      <c r="Y20" s="1020"/>
      <c r="Z20" s="1020"/>
      <c r="AA20" s="1020"/>
      <c r="AB20" s="1020"/>
      <c r="AC20" s="1020"/>
      <c r="AD20" s="1020"/>
      <c r="AE20" s="1020"/>
      <c r="AF20" s="1020"/>
      <c r="AG20" s="1020"/>
      <c r="AH20" s="1020"/>
      <c r="AI20" s="1332"/>
      <c r="AJ20" s="948"/>
      <c r="AK20" s="948"/>
      <c r="AL20" s="948"/>
      <c r="AM20" s="948"/>
      <c r="AN20" s="948"/>
      <c r="AO20" s="948"/>
      <c r="AP20" s="948"/>
      <c r="AQ20" s="948"/>
      <c r="AR20" s="948"/>
      <c r="AS20" s="948"/>
      <c r="AT20" s="948"/>
      <c r="AU20" s="948"/>
      <c r="AV20" s="948"/>
      <c r="AW20" s="948"/>
      <c r="AX20" s="948"/>
      <c r="AY20" s="948"/>
      <c r="AZ20" s="948"/>
      <c r="BA20" s="948"/>
      <c r="BB20" s="948"/>
      <c r="BC20" s="948"/>
      <c r="BD20" s="948"/>
      <c r="BE20" s="948"/>
      <c r="BF20" s="948"/>
      <c r="BG20" s="948"/>
      <c r="BH20" s="948"/>
      <c r="BI20" s="948"/>
      <c r="BJ20" s="948"/>
      <c r="BK20" s="948"/>
      <c r="BL20" s="948"/>
      <c r="BM20" s="948"/>
      <c r="BN20" s="948"/>
      <c r="BO20" s="948"/>
      <c r="BP20" s="948"/>
      <c r="BQ20" s="948"/>
      <c r="BR20" s="948"/>
      <c r="BS20" s="948"/>
      <c r="BT20" s="948"/>
      <c r="BU20" s="948"/>
      <c r="BV20" s="948"/>
      <c r="BW20" s="948"/>
      <c r="BX20" s="948"/>
      <c r="BY20" s="948"/>
      <c r="BZ20" s="948"/>
      <c r="CA20" s="948"/>
      <c r="CB20" s="948"/>
      <c r="CC20" s="948"/>
      <c r="CD20" s="948"/>
      <c r="CE20" s="948"/>
      <c r="CF20" s="948"/>
      <c r="CG20" s="948"/>
      <c r="CH20" s="948"/>
      <c r="CI20" s="948"/>
      <c r="CJ20" s="948"/>
      <c r="CK20" s="948"/>
      <c r="CL20" s="948"/>
      <c r="CM20" s="948"/>
      <c r="CN20" s="948"/>
      <c r="CO20" s="948"/>
      <c r="CP20" s="948"/>
      <c r="CQ20" s="948"/>
      <c r="CR20" s="948"/>
      <c r="CS20" s="948"/>
      <c r="CT20" s="948"/>
      <c r="CU20" s="948"/>
      <c r="CV20" s="948"/>
    </row>
    <row r="21" spans="2:100" x14ac:dyDescent="0.25">
      <c r="B21" s="799">
        <v>11</v>
      </c>
      <c r="C21" s="962" t="s">
        <v>1943</v>
      </c>
      <c r="D21" s="800">
        <v>4.9340000000000002</v>
      </c>
      <c r="E21" s="800">
        <v>0</v>
      </c>
      <c r="F21" s="800">
        <v>0</v>
      </c>
      <c r="G21" s="800">
        <v>0</v>
      </c>
      <c r="H21" s="800">
        <v>0</v>
      </c>
      <c r="I21" s="800">
        <v>0</v>
      </c>
      <c r="J21" s="800">
        <v>0</v>
      </c>
      <c r="K21" s="800">
        <v>0</v>
      </c>
      <c r="L21" s="800">
        <v>0</v>
      </c>
      <c r="M21" s="800">
        <v>0</v>
      </c>
      <c r="N21" s="800">
        <v>0</v>
      </c>
      <c r="O21" s="800">
        <v>0</v>
      </c>
      <c r="P21" s="800">
        <v>0</v>
      </c>
      <c r="Q21" s="800">
        <v>0</v>
      </c>
      <c r="R21" s="800">
        <v>0</v>
      </c>
      <c r="S21" s="800">
        <v>0</v>
      </c>
      <c r="V21" s="1331"/>
      <c r="W21" s="1020"/>
      <c r="X21" s="1020"/>
      <c r="Y21" s="1020"/>
      <c r="Z21" s="1020"/>
      <c r="AA21" s="1020"/>
      <c r="AB21" s="1020"/>
      <c r="AC21" s="1020"/>
      <c r="AD21" s="1020"/>
      <c r="AE21" s="1020"/>
      <c r="AF21" s="1020"/>
      <c r="AG21" s="1020"/>
      <c r="AH21" s="1020"/>
      <c r="AI21" s="1332"/>
      <c r="AJ21" s="948"/>
      <c r="AK21" s="948"/>
      <c r="AL21" s="948"/>
      <c r="AM21" s="948"/>
      <c r="AN21" s="948"/>
      <c r="AO21" s="948"/>
      <c r="AP21" s="948"/>
      <c r="AQ21" s="948"/>
      <c r="AR21" s="948"/>
      <c r="AS21" s="948"/>
      <c r="AT21" s="948"/>
      <c r="AU21" s="948"/>
      <c r="AV21" s="948"/>
      <c r="AW21" s="948"/>
      <c r="AX21" s="948"/>
      <c r="AY21" s="948"/>
      <c r="AZ21" s="948"/>
      <c r="BA21" s="948"/>
      <c r="BB21" s="948"/>
      <c r="BC21" s="948"/>
      <c r="BD21" s="948"/>
      <c r="BE21" s="948"/>
      <c r="BF21" s="948"/>
      <c r="BG21" s="948"/>
      <c r="BH21" s="948"/>
      <c r="BI21" s="948"/>
      <c r="BJ21" s="948"/>
      <c r="BK21" s="948"/>
      <c r="BL21" s="948"/>
      <c r="BM21" s="948"/>
      <c r="BN21" s="948"/>
      <c r="BO21" s="948"/>
      <c r="BP21" s="948"/>
      <c r="BQ21" s="948"/>
      <c r="BR21" s="948"/>
      <c r="BS21" s="948"/>
      <c r="BT21" s="948"/>
      <c r="BU21" s="948"/>
      <c r="BV21" s="948"/>
      <c r="BW21" s="948"/>
      <c r="BX21" s="948"/>
      <c r="BY21" s="948"/>
      <c r="BZ21" s="948"/>
      <c r="CA21" s="948"/>
      <c r="CB21" s="948"/>
      <c r="CC21" s="948"/>
      <c r="CD21" s="948"/>
      <c r="CE21" s="948"/>
      <c r="CF21" s="948"/>
      <c r="CG21" s="948"/>
      <c r="CH21" s="948"/>
      <c r="CI21" s="948"/>
      <c r="CJ21" s="948"/>
      <c r="CK21" s="948"/>
      <c r="CL21" s="948"/>
      <c r="CM21" s="948"/>
      <c r="CN21" s="948"/>
      <c r="CO21" s="948"/>
      <c r="CP21" s="948"/>
      <c r="CQ21" s="948"/>
      <c r="CR21" s="948"/>
      <c r="CS21" s="948"/>
      <c r="CT21" s="948"/>
      <c r="CU21" s="948"/>
      <c r="CV21" s="948"/>
    </row>
    <row r="22" spans="2:100" x14ac:dyDescent="0.25">
      <c r="B22" s="799">
        <v>12</v>
      </c>
      <c r="C22" s="961" t="s">
        <v>1945</v>
      </c>
      <c r="D22" s="800">
        <v>4.0104462359999999</v>
      </c>
      <c r="E22" s="800">
        <v>0</v>
      </c>
      <c r="F22" s="800">
        <v>0</v>
      </c>
      <c r="G22" s="800">
        <v>0</v>
      </c>
      <c r="H22" s="800">
        <v>0</v>
      </c>
      <c r="I22" s="800">
        <v>0</v>
      </c>
      <c r="J22" s="800">
        <v>0</v>
      </c>
      <c r="K22" s="800">
        <v>0</v>
      </c>
      <c r="L22" s="800">
        <v>0</v>
      </c>
      <c r="M22" s="800">
        <v>0</v>
      </c>
      <c r="N22" s="800">
        <v>0</v>
      </c>
      <c r="O22" s="800">
        <v>0</v>
      </c>
      <c r="P22" s="800">
        <v>0</v>
      </c>
      <c r="Q22" s="800">
        <v>0</v>
      </c>
      <c r="R22" s="800">
        <v>0</v>
      </c>
      <c r="S22" s="800">
        <v>0</v>
      </c>
      <c r="V22" s="1331"/>
      <c r="W22" s="1020"/>
      <c r="X22" s="1020"/>
      <c r="Y22" s="1020"/>
      <c r="Z22" s="1020"/>
      <c r="AA22" s="1020"/>
      <c r="AB22" s="1020"/>
      <c r="AC22" s="1020"/>
      <c r="AD22" s="1020"/>
      <c r="AE22" s="1020"/>
      <c r="AF22" s="1020"/>
      <c r="AG22" s="1020"/>
      <c r="AH22" s="1020"/>
      <c r="AI22" s="1332"/>
      <c r="AJ22" s="948"/>
      <c r="AK22" s="948"/>
      <c r="AL22" s="948"/>
      <c r="AM22" s="948"/>
      <c r="AN22" s="948"/>
      <c r="AO22" s="948"/>
      <c r="AP22" s="948"/>
      <c r="AQ22" s="948"/>
      <c r="AR22" s="948"/>
      <c r="AS22" s="948"/>
      <c r="AT22" s="948"/>
      <c r="AU22" s="948"/>
      <c r="AV22" s="948"/>
      <c r="AW22" s="948"/>
      <c r="AX22" s="948"/>
      <c r="AY22" s="948"/>
      <c r="AZ22" s="948"/>
      <c r="BA22" s="948"/>
      <c r="BB22" s="948"/>
      <c r="BC22" s="948"/>
      <c r="BD22" s="948"/>
      <c r="BE22" s="948"/>
      <c r="BF22" s="948"/>
      <c r="BG22" s="948"/>
      <c r="BH22" s="948"/>
      <c r="BI22" s="948"/>
      <c r="BJ22" s="948"/>
      <c r="BK22" s="948"/>
      <c r="BL22" s="948"/>
      <c r="BM22" s="948"/>
      <c r="BN22" s="948"/>
      <c r="BO22" s="948"/>
      <c r="BP22" s="948"/>
      <c r="BQ22" s="948"/>
      <c r="BR22" s="948"/>
      <c r="BS22" s="948"/>
      <c r="BT22" s="948"/>
      <c r="BU22" s="948"/>
      <c r="BV22" s="948"/>
      <c r="BW22" s="948"/>
      <c r="BX22" s="948"/>
      <c r="BY22" s="948"/>
      <c r="BZ22" s="948"/>
      <c r="CA22" s="948"/>
      <c r="CB22" s="948"/>
      <c r="CC22" s="948"/>
      <c r="CD22" s="948"/>
      <c r="CE22" s="948"/>
      <c r="CF22" s="948"/>
      <c r="CG22" s="948"/>
      <c r="CH22" s="948"/>
      <c r="CI22" s="948"/>
      <c r="CJ22" s="948"/>
      <c r="CK22" s="948"/>
      <c r="CL22" s="948"/>
      <c r="CM22" s="948"/>
      <c r="CN22" s="948"/>
      <c r="CO22" s="948"/>
      <c r="CP22" s="948"/>
      <c r="CQ22" s="948"/>
      <c r="CR22" s="948"/>
      <c r="CS22" s="948"/>
      <c r="CT22" s="948"/>
      <c r="CU22" s="948"/>
      <c r="CV22" s="948"/>
    </row>
    <row r="23" spans="2:100" x14ac:dyDescent="0.25">
      <c r="B23" s="799">
        <v>13</v>
      </c>
      <c r="C23" s="962" t="s">
        <v>174</v>
      </c>
      <c r="D23" s="800">
        <v>4.0104462359999999</v>
      </c>
      <c r="E23" s="800">
        <v>0</v>
      </c>
      <c r="F23" s="800">
        <v>0</v>
      </c>
      <c r="G23" s="800">
        <v>0</v>
      </c>
      <c r="H23" s="800">
        <v>0</v>
      </c>
      <c r="I23" s="800">
        <v>0</v>
      </c>
      <c r="J23" s="800">
        <v>0</v>
      </c>
      <c r="K23" s="800">
        <v>0</v>
      </c>
      <c r="L23" s="800">
        <v>0</v>
      </c>
      <c r="M23" s="800">
        <v>0</v>
      </c>
      <c r="N23" s="800">
        <v>0</v>
      </c>
      <c r="O23" s="800">
        <v>0</v>
      </c>
      <c r="P23" s="800">
        <v>0</v>
      </c>
      <c r="Q23" s="800">
        <v>0</v>
      </c>
      <c r="R23" s="800">
        <v>0</v>
      </c>
      <c r="S23" s="800">
        <v>0</v>
      </c>
      <c r="V23" s="1331"/>
      <c r="W23" s="1020"/>
      <c r="X23" s="1020"/>
      <c r="Y23" s="1020"/>
      <c r="Z23" s="1020"/>
      <c r="AA23" s="1020"/>
      <c r="AB23" s="1020"/>
      <c r="AC23" s="1020"/>
      <c r="AD23" s="1020"/>
      <c r="AE23" s="1020"/>
      <c r="AF23" s="1020"/>
      <c r="AG23" s="1020"/>
      <c r="AH23" s="1020"/>
      <c r="AI23" s="1332"/>
      <c r="AJ23" s="948"/>
      <c r="AK23" s="948"/>
      <c r="AL23" s="948"/>
      <c r="AM23" s="948"/>
      <c r="AN23" s="948"/>
      <c r="AO23" s="948"/>
      <c r="AP23" s="948"/>
      <c r="AQ23" s="948"/>
      <c r="AR23" s="948"/>
      <c r="AS23" s="948"/>
      <c r="AT23" s="948"/>
      <c r="AU23" s="948"/>
      <c r="AV23" s="948"/>
      <c r="AW23" s="948"/>
      <c r="AX23" s="948"/>
      <c r="AY23" s="948"/>
      <c r="AZ23" s="948"/>
      <c r="BA23" s="948"/>
      <c r="BB23" s="948"/>
      <c r="BC23" s="948"/>
      <c r="BD23" s="948"/>
      <c r="BE23" s="948"/>
      <c r="BF23" s="948"/>
      <c r="BG23" s="948"/>
      <c r="BH23" s="948"/>
      <c r="BI23" s="948"/>
      <c r="BJ23" s="948"/>
      <c r="BK23" s="948"/>
      <c r="BL23" s="948"/>
      <c r="BM23" s="948"/>
      <c r="BN23" s="948"/>
      <c r="BO23" s="948"/>
      <c r="BP23" s="948"/>
      <c r="BQ23" s="948"/>
      <c r="BR23" s="948"/>
      <c r="BS23" s="948"/>
      <c r="BT23" s="948"/>
      <c r="BU23" s="948"/>
      <c r="BV23" s="948"/>
      <c r="BW23" s="948"/>
      <c r="BX23" s="948"/>
      <c r="BY23" s="948"/>
      <c r="BZ23" s="948"/>
      <c r="CA23" s="948"/>
      <c r="CB23" s="948"/>
      <c r="CC23" s="948"/>
      <c r="CD23" s="948"/>
      <c r="CE23" s="948"/>
      <c r="CF23" s="948"/>
      <c r="CG23" s="948"/>
      <c r="CH23" s="948"/>
      <c r="CI23" s="948"/>
      <c r="CJ23" s="948"/>
      <c r="CK23" s="948"/>
      <c r="CL23" s="948"/>
      <c r="CM23" s="948"/>
      <c r="CN23" s="948"/>
      <c r="CO23" s="948"/>
      <c r="CP23" s="948"/>
      <c r="CQ23" s="948"/>
      <c r="CR23" s="948"/>
      <c r="CS23" s="948"/>
      <c r="CT23" s="948"/>
      <c r="CU23" s="948"/>
      <c r="CV23" s="948"/>
    </row>
    <row r="24" spans="2:100" s="958" customFormat="1" x14ac:dyDescent="0.25">
      <c r="B24" s="799">
        <v>14</v>
      </c>
      <c r="C24" s="963" t="s">
        <v>1942</v>
      </c>
      <c r="D24" s="800">
        <v>0</v>
      </c>
      <c r="E24" s="800">
        <v>0</v>
      </c>
      <c r="F24" s="800">
        <v>0</v>
      </c>
      <c r="G24" s="800">
        <v>0</v>
      </c>
      <c r="H24" s="800">
        <v>0</v>
      </c>
      <c r="I24" s="800">
        <v>0</v>
      </c>
      <c r="J24" s="800">
        <v>0</v>
      </c>
      <c r="K24" s="800">
        <v>0</v>
      </c>
      <c r="L24" s="800">
        <v>0</v>
      </c>
      <c r="M24" s="800">
        <v>0</v>
      </c>
      <c r="N24" s="800">
        <v>0</v>
      </c>
      <c r="O24" s="800">
        <v>0</v>
      </c>
      <c r="P24" s="800">
        <v>0</v>
      </c>
      <c r="Q24" s="800">
        <v>0</v>
      </c>
      <c r="R24" s="800">
        <v>0</v>
      </c>
      <c r="S24" s="800">
        <v>0</v>
      </c>
      <c r="T24" s="946"/>
      <c r="U24" s="946"/>
      <c r="V24" s="1331"/>
      <c r="W24" s="1020"/>
      <c r="X24" s="1020"/>
      <c r="Y24" s="1020"/>
      <c r="Z24" s="1020"/>
      <c r="AA24" s="1020"/>
      <c r="AB24" s="1020"/>
      <c r="AC24" s="1020"/>
      <c r="AD24" s="1020"/>
      <c r="AE24" s="1020"/>
      <c r="AF24" s="1020"/>
      <c r="AG24" s="1020"/>
      <c r="AH24" s="1020"/>
      <c r="AI24" s="1332"/>
      <c r="AJ24" s="948"/>
      <c r="AK24" s="948"/>
      <c r="AL24" s="948"/>
      <c r="AM24" s="948"/>
      <c r="AN24" s="948"/>
      <c r="AO24" s="948"/>
      <c r="AP24" s="948"/>
      <c r="AQ24" s="948"/>
      <c r="AR24" s="948"/>
      <c r="AS24" s="948"/>
      <c r="AT24" s="948"/>
      <c r="AU24" s="948"/>
      <c r="AV24" s="948"/>
      <c r="AW24" s="948"/>
      <c r="AX24" s="948"/>
      <c r="AY24" s="948"/>
      <c r="AZ24" s="948"/>
      <c r="BA24" s="948"/>
      <c r="BB24" s="948"/>
      <c r="BC24" s="948"/>
      <c r="BD24" s="948"/>
      <c r="BE24" s="948"/>
      <c r="BF24" s="948"/>
      <c r="BG24" s="948"/>
      <c r="BH24" s="948"/>
      <c r="BI24" s="948"/>
      <c r="BJ24" s="948"/>
      <c r="BK24" s="948"/>
      <c r="BL24" s="948"/>
      <c r="BM24" s="948"/>
      <c r="BN24" s="948"/>
      <c r="BO24" s="948"/>
      <c r="BP24" s="948"/>
      <c r="BQ24" s="948"/>
      <c r="BR24" s="948"/>
      <c r="BS24" s="948"/>
      <c r="BT24" s="948"/>
      <c r="BU24" s="948"/>
      <c r="BV24" s="948"/>
      <c r="BW24" s="948"/>
      <c r="BX24" s="948"/>
      <c r="BY24" s="948"/>
      <c r="BZ24" s="948"/>
      <c r="CA24" s="948"/>
      <c r="CB24" s="948"/>
      <c r="CC24" s="948"/>
      <c r="CD24" s="948"/>
      <c r="CE24" s="948"/>
      <c r="CF24" s="948"/>
      <c r="CG24" s="948"/>
      <c r="CH24" s="948"/>
      <c r="CI24" s="948"/>
      <c r="CJ24" s="948"/>
      <c r="CK24" s="948"/>
      <c r="CL24" s="948"/>
      <c r="CM24" s="948"/>
      <c r="CN24" s="948"/>
      <c r="CO24" s="948"/>
      <c r="CP24" s="948"/>
      <c r="CQ24" s="948"/>
      <c r="CR24" s="948"/>
      <c r="CS24" s="948"/>
      <c r="CT24" s="948"/>
      <c r="CU24" s="948"/>
      <c r="CV24" s="948"/>
    </row>
    <row r="25" spans="2:100" x14ac:dyDescent="0.25">
      <c r="B25" s="799">
        <v>15</v>
      </c>
      <c r="C25" s="962" t="s">
        <v>1943</v>
      </c>
      <c r="D25" s="800">
        <v>0</v>
      </c>
      <c r="E25" s="800">
        <v>0</v>
      </c>
      <c r="F25" s="800">
        <v>0</v>
      </c>
      <c r="G25" s="800">
        <v>0</v>
      </c>
      <c r="H25" s="800">
        <v>0</v>
      </c>
      <c r="I25" s="800">
        <v>0</v>
      </c>
      <c r="J25" s="800">
        <v>0</v>
      </c>
      <c r="K25" s="800">
        <v>0</v>
      </c>
      <c r="L25" s="800">
        <v>0</v>
      </c>
      <c r="M25" s="800">
        <v>0</v>
      </c>
      <c r="N25" s="800">
        <v>0</v>
      </c>
      <c r="O25" s="800">
        <v>0</v>
      </c>
      <c r="P25" s="800">
        <v>0</v>
      </c>
      <c r="Q25" s="800">
        <v>0</v>
      </c>
      <c r="R25" s="800">
        <v>0</v>
      </c>
      <c r="S25" s="800">
        <v>0</v>
      </c>
      <c r="V25" s="1331"/>
      <c r="W25" s="1020"/>
      <c r="X25" s="1020"/>
      <c r="Y25" s="1020"/>
      <c r="Z25" s="1020"/>
      <c r="AA25" s="1020"/>
      <c r="AB25" s="1020"/>
      <c r="AC25" s="1020"/>
      <c r="AD25" s="1020"/>
      <c r="AE25" s="1020"/>
      <c r="AF25" s="1020"/>
      <c r="AG25" s="1020"/>
      <c r="AH25" s="1020"/>
      <c r="AI25" s="1332"/>
      <c r="AJ25" s="948"/>
      <c r="AK25" s="948"/>
      <c r="AL25" s="948"/>
      <c r="AM25" s="948"/>
      <c r="AN25" s="948"/>
      <c r="AO25" s="948"/>
      <c r="AP25" s="948"/>
      <c r="AQ25" s="948"/>
      <c r="AR25" s="948"/>
      <c r="AS25" s="948"/>
      <c r="AT25" s="948"/>
      <c r="AU25" s="948"/>
      <c r="AV25" s="948"/>
      <c r="AW25" s="948"/>
      <c r="AX25" s="948"/>
      <c r="AY25" s="948"/>
      <c r="AZ25" s="948"/>
      <c r="BA25" s="948"/>
      <c r="BB25" s="948"/>
      <c r="BC25" s="948"/>
      <c r="BD25" s="948"/>
      <c r="BE25" s="948"/>
      <c r="BF25" s="948"/>
      <c r="BG25" s="948"/>
      <c r="BH25" s="948"/>
      <c r="BI25" s="948"/>
      <c r="BJ25" s="948"/>
      <c r="BK25" s="948"/>
      <c r="BL25" s="948"/>
      <c r="BM25" s="948"/>
      <c r="BN25" s="948"/>
      <c r="BO25" s="948"/>
      <c r="BP25" s="948"/>
      <c r="BQ25" s="948"/>
      <c r="BR25" s="948"/>
      <c r="BS25" s="948"/>
      <c r="BT25" s="948"/>
      <c r="BU25" s="948"/>
      <c r="BV25" s="948"/>
      <c r="BW25" s="948"/>
      <c r="BX25" s="948"/>
      <c r="BY25" s="948"/>
      <c r="BZ25" s="948"/>
      <c r="CA25" s="948"/>
      <c r="CB25" s="948"/>
      <c r="CC25" s="948"/>
      <c r="CD25" s="948"/>
      <c r="CE25" s="948"/>
      <c r="CF25" s="948"/>
      <c r="CG25" s="948"/>
      <c r="CH25" s="948"/>
      <c r="CI25" s="948"/>
      <c r="CJ25" s="948"/>
      <c r="CK25" s="948"/>
      <c r="CL25" s="948"/>
      <c r="CM25" s="948"/>
      <c r="CN25" s="948"/>
      <c r="CO25" s="948"/>
      <c r="CP25" s="948"/>
      <c r="CQ25" s="948"/>
      <c r="CR25" s="948"/>
      <c r="CS25" s="948"/>
      <c r="CT25" s="948"/>
      <c r="CU25" s="948"/>
      <c r="CV25" s="948"/>
    </row>
    <row r="26" spans="2:100" ht="15" thickBot="1" x14ac:dyDescent="0.3">
      <c r="B26" s="799">
        <v>16</v>
      </c>
      <c r="C26" s="961" t="s">
        <v>1946</v>
      </c>
      <c r="D26" s="800">
        <v>99.18061575115199</v>
      </c>
      <c r="E26" s="800">
        <v>0</v>
      </c>
      <c r="F26" s="800">
        <v>0</v>
      </c>
      <c r="G26" s="800">
        <v>0</v>
      </c>
      <c r="H26" s="800">
        <v>0</v>
      </c>
      <c r="I26" s="800">
        <v>0</v>
      </c>
      <c r="J26" s="800">
        <v>0</v>
      </c>
      <c r="K26" s="800">
        <v>0</v>
      </c>
      <c r="L26" s="800">
        <v>0</v>
      </c>
      <c r="M26" s="800">
        <v>0</v>
      </c>
      <c r="N26" s="800">
        <v>0</v>
      </c>
      <c r="O26" s="800">
        <v>0</v>
      </c>
      <c r="P26" s="800">
        <v>0</v>
      </c>
      <c r="Q26" s="800">
        <v>0</v>
      </c>
      <c r="R26" s="800">
        <v>0</v>
      </c>
      <c r="S26" s="800">
        <v>0</v>
      </c>
      <c r="V26" s="1333"/>
      <c r="W26" s="1334"/>
      <c r="X26" s="1334"/>
      <c r="Y26" s="1334"/>
      <c r="Z26" s="1334"/>
      <c r="AA26" s="1334"/>
      <c r="AB26" s="1334"/>
      <c r="AC26" s="1334"/>
      <c r="AD26" s="1334"/>
      <c r="AE26" s="1334"/>
      <c r="AF26" s="1334"/>
      <c r="AG26" s="1334"/>
      <c r="AH26" s="1334"/>
      <c r="AI26" s="1335"/>
      <c r="AJ26" s="948"/>
      <c r="AK26" s="948"/>
      <c r="AL26" s="948"/>
      <c r="AM26" s="948"/>
      <c r="AN26" s="948"/>
      <c r="AO26" s="948"/>
      <c r="AP26" s="948"/>
      <c r="AQ26" s="948"/>
      <c r="AR26" s="948"/>
      <c r="AS26" s="948"/>
      <c r="AT26" s="948"/>
      <c r="AU26" s="948"/>
      <c r="AV26" s="948"/>
      <c r="AW26" s="948"/>
      <c r="AX26" s="948"/>
      <c r="AY26" s="948"/>
      <c r="AZ26" s="948"/>
      <c r="BA26" s="948"/>
      <c r="BB26" s="948"/>
      <c r="BC26" s="948"/>
      <c r="BD26" s="948"/>
      <c r="BE26" s="948"/>
      <c r="BF26" s="948"/>
      <c r="BG26" s="948"/>
      <c r="BH26" s="948"/>
      <c r="BI26" s="948"/>
      <c r="BJ26" s="948"/>
      <c r="BK26" s="948"/>
      <c r="BL26" s="948"/>
      <c r="BM26" s="948"/>
      <c r="BN26" s="948"/>
      <c r="BO26" s="948"/>
      <c r="BP26" s="948"/>
      <c r="BQ26" s="948"/>
      <c r="BR26" s="948"/>
      <c r="BS26" s="948"/>
      <c r="BT26" s="948"/>
      <c r="BU26" s="948"/>
      <c r="BV26" s="948"/>
      <c r="BW26" s="948"/>
      <c r="BX26" s="948"/>
      <c r="BY26" s="948"/>
      <c r="BZ26" s="948"/>
      <c r="CA26" s="948"/>
      <c r="CB26" s="948"/>
      <c r="CC26" s="948"/>
      <c r="CD26" s="948"/>
      <c r="CE26" s="948"/>
      <c r="CF26" s="948"/>
      <c r="CG26" s="948"/>
      <c r="CH26" s="948"/>
      <c r="CI26" s="948"/>
      <c r="CJ26" s="948"/>
      <c r="CK26" s="948"/>
      <c r="CL26" s="948"/>
      <c r="CM26" s="948"/>
      <c r="CN26" s="948"/>
      <c r="CO26" s="948"/>
      <c r="CP26" s="948"/>
      <c r="CQ26" s="948"/>
      <c r="CR26" s="948"/>
      <c r="CS26" s="948"/>
      <c r="CT26" s="948"/>
      <c r="CU26" s="948"/>
      <c r="CV26" s="948"/>
    </row>
    <row r="27" spans="2:100" x14ac:dyDescent="0.25">
      <c r="B27" s="799">
        <v>17</v>
      </c>
      <c r="C27" s="962" t="s">
        <v>174</v>
      </c>
      <c r="D27" s="800">
        <v>99.18061575115199</v>
      </c>
      <c r="E27" s="800">
        <v>0</v>
      </c>
      <c r="F27" s="800">
        <v>0</v>
      </c>
      <c r="G27" s="800">
        <v>0</v>
      </c>
      <c r="H27" s="800">
        <v>0</v>
      </c>
      <c r="I27" s="800">
        <v>0</v>
      </c>
      <c r="J27" s="800">
        <v>0</v>
      </c>
      <c r="K27" s="800">
        <v>0</v>
      </c>
      <c r="L27" s="800">
        <v>0</v>
      </c>
      <c r="M27" s="800">
        <v>0</v>
      </c>
      <c r="N27" s="800">
        <v>0</v>
      </c>
      <c r="O27" s="800">
        <v>0</v>
      </c>
      <c r="P27" s="800">
        <v>0</v>
      </c>
      <c r="Q27" s="800">
        <v>0</v>
      </c>
      <c r="R27" s="800">
        <v>0</v>
      </c>
      <c r="S27" s="800">
        <v>0</v>
      </c>
      <c r="AJ27" s="948"/>
      <c r="AK27" s="948"/>
      <c r="AL27" s="948"/>
      <c r="AM27" s="948"/>
      <c r="AN27" s="948"/>
      <c r="AO27" s="948"/>
      <c r="AP27" s="948"/>
      <c r="AQ27" s="948"/>
      <c r="AR27" s="948"/>
      <c r="AS27" s="948"/>
      <c r="AT27" s="948"/>
      <c r="AU27" s="948"/>
      <c r="AV27" s="948"/>
      <c r="AW27" s="948"/>
      <c r="AX27" s="948"/>
      <c r="AY27" s="948"/>
      <c r="AZ27" s="948"/>
      <c r="BA27" s="948"/>
      <c r="BB27" s="948"/>
      <c r="BC27" s="948"/>
      <c r="BD27" s="948"/>
      <c r="BE27" s="948"/>
      <c r="BF27" s="948"/>
      <c r="BG27" s="948"/>
      <c r="BH27" s="948"/>
      <c r="BI27" s="948"/>
      <c r="BJ27" s="948"/>
      <c r="BK27" s="948"/>
      <c r="BL27" s="948"/>
      <c r="BM27" s="948"/>
      <c r="BN27" s="948"/>
      <c r="BO27" s="948"/>
      <c r="BP27" s="948"/>
      <c r="BQ27" s="948"/>
      <c r="BR27" s="948"/>
      <c r="BS27" s="948"/>
      <c r="BT27" s="948"/>
      <c r="BU27" s="948"/>
      <c r="BV27" s="948"/>
      <c r="BW27" s="948"/>
      <c r="BX27" s="948"/>
      <c r="BY27" s="948"/>
      <c r="BZ27" s="948"/>
      <c r="CA27" s="948"/>
      <c r="CB27" s="948"/>
      <c r="CC27" s="948"/>
      <c r="CD27" s="948"/>
      <c r="CE27" s="948"/>
      <c r="CF27" s="948"/>
      <c r="CG27" s="948"/>
      <c r="CH27" s="948"/>
      <c r="CI27" s="948"/>
      <c r="CJ27" s="948"/>
      <c r="CK27" s="948"/>
      <c r="CL27" s="948"/>
      <c r="CM27" s="948"/>
      <c r="CN27" s="948"/>
      <c r="CO27" s="948"/>
      <c r="CP27" s="948"/>
      <c r="CQ27" s="948"/>
      <c r="CR27" s="948"/>
      <c r="CS27" s="948"/>
      <c r="CT27" s="948"/>
      <c r="CU27" s="948"/>
      <c r="CV27" s="948"/>
    </row>
    <row r="28" spans="2:100" s="958" customFormat="1" x14ac:dyDescent="0.25">
      <c r="B28" s="799">
        <v>18</v>
      </c>
      <c r="C28" s="963" t="s">
        <v>1942</v>
      </c>
      <c r="D28" s="800">
        <v>0</v>
      </c>
      <c r="E28" s="800">
        <v>0</v>
      </c>
      <c r="F28" s="800">
        <v>0</v>
      </c>
      <c r="G28" s="800">
        <v>0</v>
      </c>
      <c r="H28" s="800">
        <v>0</v>
      </c>
      <c r="I28" s="800">
        <v>0</v>
      </c>
      <c r="J28" s="800">
        <v>0</v>
      </c>
      <c r="K28" s="800">
        <v>0</v>
      </c>
      <c r="L28" s="800">
        <v>0</v>
      </c>
      <c r="M28" s="800">
        <v>0</v>
      </c>
      <c r="N28" s="800">
        <v>0</v>
      </c>
      <c r="O28" s="800">
        <v>0</v>
      </c>
      <c r="P28" s="800">
        <v>0</v>
      </c>
      <c r="Q28" s="800">
        <v>0</v>
      </c>
      <c r="R28" s="800">
        <v>0</v>
      </c>
      <c r="S28" s="800">
        <v>0</v>
      </c>
      <c r="T28" s="946"/>
      <c r="U28" s="946"/>
      <c r="V28" s="946"/>
      <c r="W28" s="946"/>
      <c r="X28" s="946"/>
      <c r="Y28" s="946"/>
      <c r="Z28" s="946"/>
      <c r="AA28" s="946"/>
      <c r="AB28" s="946"/>
      <c r="AC28" s="946"/>
      <c r="AD28" s="946"/>
      <c r="AE28" s="946"/>
      <c r="AF28" s="946"/>
      <c r="AG28" s="946"/>
      <c r="AH28" s="946"/>
      <c r="AI28" s="946"/>
      <c r="AJ28" s="948"/>
      <c r="AK28" s="948"/>
      <c r="AL28" s="948"/>
      <c r="AM28" s="948"/>
      <c r="AN28" s="948"/>
      <c r="AO28" s="948"/>
      <c r="AP28" s="948"/>
      <c r="AQ28" s="948"/>
      <c r="AR28" s="948"/>
      <c r="AS28" s="948"/>
      <c r="AT28" s="948"/>
      <c r="AU28" s="948"/>
      <c r="AV28" s="948"/>
      <c r="AW28" s="948"/>
      <c r="AX28" s="948"/>
      <c r="AY28" s="948"/>
      <c r="AZ28" s="948"/>
      <c r="BA28" s="948"/>
      <c r="BB28" s="948"/>
      <c r="BC28" s="948"/>
      <c r="BD28" s="948"/>
      <c r="BE28" s="948"/>
      <c r="BF28" s="948"/>
      <c r="BG28" s="948"/>
      <c r="BH28" s="948"/>
      <c r="BI28" s="948"/>
      <c r="BJ28" s="948"/>
      <c r="BK28" s="948"/>
      <c r="BL28" s="948"/>
      <c r="BM28" s="948"/>
      <c r="BN28" s="948"/>
      <c r="BO28" s="948"/>
      <c r="BP28" s="948"/>
      <c r="BQ28" s="948"/>
      <c r="BR28" s="948"/>
      <c r="BS28" s="948"/>
      <c r="BT28" s="948"/>
      <c r="BU28" s="948"/>
      <c r="BV28" s="948"/>
      <c r="BW28" s="948"/>
      <c r="BX28" s="948"/>
      <c r="BY28" s="948"/>
      <c r="BZ28" s="948"/>
      <c r="CA28" s="948"/>
      <c r="CB28" s="948"/>
      <c r="CC28" s="948"/>
      <c r="CD28" s="948"/>
      <c r="CE28" s="948"/>
      <c r="CF28" s="948"/>
      <c r="CG28" s="948"/>
      <c r="CH28" s="948"/>
      <c r="CI28" s="948"/>
      <c r="CJ28" s="948"/>
      <c r="CK28" s="948"/>
      <c r="CL28" s="948"/>
      <c r="CM28" s="948"/>
      <c r="CN28" s="948"/>
      <c r="CO28" s="948"/>
      <c r="CP28" s="948"/>
      <c r="CQ28" s="948"/>
      <c r="CR28" s="948"/>
      <c r="CS28" s="948"/>
      <c r="CT28" s="948"/>
      <c r="CU28" s="948"/>
      <c r="CV28" s="948"/>
    </row>
    <row r="29" spans="2:100" x14ac:dyDescent="0.25">
      <c r="B29" s="799">
        <v>19</v>
      </c>
      <c r="C29" s="962" t="s">
        <v>1943</v>
      </c>
      <c r="D29" s="800">
        <v>0</v>
      </c>
      <c r="E29" s="800">
        <v>0</v>
      </c>
      <c r="F29" s="800">
        <v>0</v>
      </c>
      <c r="G29" s="800">
        <v>0</v>
      </c>
      <c r="H29" s="800">
        <v>0</v>
      </c>
      <c r="I29" s="800">
        <v>0</v>
      </c>
      <c r="J29" s="800">
        <v>0</v>
      </c>
      <c r="K29" s="800">
        <v>0</v>
      </c>
      <c r="L29" s="800">
        <v>0</v>
      </c>
      <c r="M29" s="800">
        <v>0</v>
      </c>
      <c r="N29" s="800">
        <v>0</v>
      </c>
      <c r="O29" s="800">
        <v>0</v>
      </c>
      <c r="P29" s="800">
        <v>0</v>
      </c>
      <c r="Q29" s="800">
        <v>0</v>
      </c>
      <c r="R29" s="800">
        <v>0</v>
      </c>
      <c r="S29" s="800">
        <v>0</v>
      </c>
      <c r="AJ29" s="948"/>
      <c r="AK29" s="948"/>
      <c r="AL29" s="948"/>
      <c r="AM29" s="948"/>
      <c r="AN29" s="948"/>
      <c r="AO29" s="948"/>
      <c r="AP29" s="948"/>
      <c r="AQ29" s="948"/>
      <c r="AR29" s="948"/>
      <c r="AS29" s="948"/>
      <c r="AT29" s="948"/>
      <c r="AU29" s="948"/>
      <c r="AV29" s="948"/>
      <c r="AW29" s="948"/>
      <c r="AX29" s="948"/>
      <c r="AY29" s="948"/>
      <c r="AZ29" s="948"/>
      <c r="BA29" s="948"/>
      <c r="BB29" s="948"/>
      <c r="BC29" s="948"/>
      <c r="BD29" s="948"/>
      <c r="BE29" s="948"/>
      <c r="BF29" s="948"/>
      <c r="BG29" s="948"/>
      <c r="BH29" s="948"/>
      <c r="BI29" s="948"/>
      <c r="BJ29" s="948"/>
      <c r="BK29" s="948"/>
      <c r="BL29" s="948"/>
      <c r="BM29" s="948"/>
      <c r="BN29" s="948"/>
      <c r="BO29" s="948"/>
      <c r="BP29" s="948"/>
      <c r="BQ29" s="948"/>
      <c r="BR29" s="948"/>
      <c r="BS29" s="948"/>
      <c r="BT29" s="948"/>
      <c r="BU29" s="948"/>
      <c r="BV29" s="948"/>
      <c r="BW29" s="948"/>
      <c r="BX29" s="948"/>
      <c r="BY29" s="948"/>
      <c r="BZ29" s="948"/>
      <c r="CA29" s="948"/>
      <c r="CB29" s="948"/>
      <c r="CC29" s="948"/>
      <c r="CD29" s="948"/>
      <c r="CE29" s="948"/>
      <c r="CF29" s="948"/>
      <c r="CG29" s="948"/>
      <c r="CH29" s="948"/>
      <c r="CI29" s="948"/>
      <c r="CJ29" s="948"/>
      <c r="CK29" s="948"/>
      <c r="CL29" s="948"/>
      <c r="CM29" s="948"/>
      <c r="CN29" s="948"/>
      <c r="CO29" s="948"/>
      <c r="CP29" s="948"/>
      <c r="CQ29" s="948"/>
      <c r="CR29" s="948"/>
      <c r="CS29" s="948"/>
      <c r="CT29" s="948"/>
      <c r="CU29" s="948"/>
      <c r="CV29" s="948"/>
    </row>
    <row r="30" spans="2:100" ht="22" customHeight="1" x14ac:dyDescent="0.25">
      <c r="B30" s="799">
        <v>20</v>
      </c>
      <c r="C30" s="959" t="s">
        <v>1947</v>
      </c>
      <c r="D30" s="800">
        <v>10932.552714520591</v>
      </c>
      <c r="E30" s="800">
        <v>3558.706812742651</v>
      </c>
      <c r="F30" s="800">
        <v>1193.77811956762</v>
      </c>
      <c r="G30" s="800">
        <v>0</v>
      </c>
      <c r="H30" s="800">
        <v>397.359871118466</v>
      </c>
      <c r="I30" s="800">
        <v>519.99820577784101</v>
      </c>
      <c r="J30" s="800">
        <v>28.913778273209999</v>
      </c>
      <c r="K30" s="800">
        <v>8.4161795462160001</v>
      </c>
      <c r="L30" s="800">
        <v>0</v>
      </c>
      <c r="M30" s="800">
        <v>0</v>
      </c>
      <c r="N30" s="800">
        <v>7.073458483664</v>
      </c>
      <c r="O30" s="800">
        <v>3587.6205910158615</v>
      </c>
      <c r="P30" s="800">
        <v>1202.194299113836</v>
      </c>
      <c r="Q30" s="800">
        <v>0</v>
      </c>
      <c r="R30" s="800">
        <v>397.359871118466</v>
      </c>
      <c r="S30" s="800">
        <v>527.07166426150502</v>
      </c>
      <c r="AJ30" s="948"/>
      <c r="AK30" s="948"/>
      <c r="AL30" s="948"/>
      <c r="AM30" s="948"/>
      <c r="AN30" s="948"/>
      <c r="AO30" s="948"/>
      <c r="AP30" s="948"/>
      <c r="AQ30" s="948"/>
      <c r="AR30" s="948"/>
      <c r="AS30" s="948"/>
      <c r="AT30" s="948"/>
      <c r="AU30" s="948"/>
      <c r="AV30" s="948"/>
      <c r="AW30" s="948"/>
      <c r="AX30" s="948"/>
      <c r="AY30" s="948"/>
      <c r="AZ30" s="948"/>
      <c r="BA30" s="948"/>
      <c r="BB30" s="948"/>
      <c r="BC30" s="948"/>
      <c r="BD30" s="948"/>
      <c r="BE30" s="948"/>
      <c r="BF30" s="948"/>
      <c r="BG30" s="948"/>
      <c r="BH30" s="948"/>
      <c r="BI30" s="948"/>
      <c r="BJ30" s="948"/>
      <c r="BK30" s="948"/>
      <c r="BL30" s="948"/>
      <c r="BM30" s="948"/>
      <c r="BN30" s="948"/>
      <c r="BO30" s="948"/>
      <c r="BP30" s="948"/>
      <c r="BQ30" s="948"/>
      <c r="BR30" s="948"/>
      <c r="BS30" s="948"/>
      <c r="BT30" s="948"/>
      <c r="BU30" s="948"/>
      <c r="BV30" s="948"/>
      <c r="BW30" s="948"/>
      <c r="BX30" s="948"/>
      <c r="BY30" s="948"/>
      <c r="BZ30" s="948"/>
      <c r="CA30" s="948"/>
      <c r="CB30" s="948"/>
      <c r="CC30" s="948"/>
      <c r="CD30" s="948"/>
      <c r="CE30" s="948"/>
      <c r="CF30" s="948"/>
      <c r="CG30" s="948"/>
      <c r="CH30" s="948"/>
      <c r="CI30" s="948"/>
      <c r="CJ30" s="948"/>
      <c r="CK30" s="948"/>
      <c r="CL30" s="948"/>
      <c r="CM30" s="948"/>
      <c r="CN30" s="948"/>
      <c r="CO30" s="948"/>
      <c r="CP30" s="948"/>
      <c r="CQ30" s="948"/>
      <c r="CR30" s="948"/>
      <c r="CS30" s="948"/>
      <c r="CT30" s="948"/>
      <c r="CU30" s="948"/>
      <c r="CV30" s="948"/>
    </row>
    <row r="31" spans="2:100" x14ac:dyDescent="0.25">
      <c r="B31" s="799">
        <v>21</v>
      </c>
      <c r="C31" s="961" t="s">
        <v>174</v>
      </c>
      <c r="D31" s="800">
        <v>10810.051840894119</v>
      </c>
      <c r="E31" s="800">
        <v>3546.5643156531273</v>
      </c>
      <c r="F31" s="800">
        <v>1187.7149552224701</v>
      </c>
      <c r="G31" s="800">
        <v>0</v>
      </c>
      <c r="H31" s="800">
        <v>397.35987112112599</v>
      </c>
      <c r="I31" s="800">
        <v>514.53327365011603</v>
      </c>
      <c r="J31" s="800">
        <v>28.913778273630001</v>
      </c>
      <c r="K31" s="800">
        <v>8.4161795464919997</v>
      </c>
      <c r="L31" s="800">
        <v>0</v>
      </c>
      <c r="M31" s="800">
        <v>0</v>
      </c>
      <c r="N31" s="800">
        <v>7.073458483664</v>
      </c>
      <c r="O31" s="800">
        <v>3575.4780939267575</v>
      </c>
      <c r="P31" s="800">
        <v>1196.1311347689621</v>
      </c>
      <c r="Q31" s="800">
        <v>0</v>
      </c>
      <c r="R31" s="800">
        <v>397.35987112112599</v>
      </c>
      <c r="S31" s="800">
        <v>521.60673213378004</v>
      </c>
      <c r="AJ31" s="948"/>
      <c r="AK31" s="948"/>
      <c r="AL31" s="948"/>
      <c r="AM31" s="948"/>
      <c r="AN31" s="948"/>
      <c r="AO31" s="948"/>
      <c r="AP31" s="948"/>
      <c r="AQ31" s="948"/>
      <c r="AR31" s="948"/>
      <c r="AS31" s="948"/>
      <c r="AT31" s="948"/>
      <c r="AU31" s="948"/>
      <c r="AV31" s="948"/>
      <c r="AW31" s="948"/>
      <c r="AX31" s="948"/>
      <c r="AY31" s="948"/>
      <c r="AZ31" s="948"/>
      <c r="BA31" s="948"/>
      <c r="BB31" s="948"/>
      <c r="BC31" s="948"/>
      <c r="BD31" s="948"/>
      <c r="BE31" s="948"/>
      <c r="BF31" s="948"/>
      <c r="BG31" s="948"/>
      <c r="BH31" s="948"/>
      <c r="BI31" s="948"/>
      <c r="BJ31" s="948"/>
      <c r="BK31" s="948"/>
      <c r="BL31" s="948"/>
      <c r="BM31" s="948"/>
      <c r="BN31" s="948"/>
      <c r="BO31" s="948"/>
      <c r="BP31" s="948"/>
      <c r="BQ31" s="948"/>
      <c r="BR31" s="948"/>
      <c r="BS31" s="948"/>
      <c r="BT31" s="948"/>
      <c r="BU31" s="948"/>
      <c r="BV31" s="948"/>
      <c r="BW31" s="948"/>
      <c r="BX31" s="948"/>
      <c r="BY31" s="948"/>
      <c r="BZ31" s="948"/>
      <c r="CA31" s="948"/>
      <c r="CB31" s="948"/>
      <c r="CC31" s="948"/>
      <c r="CD31" s="948"/>
      <c r="CE31" s="948"/>
      <c r="CF31" s="948"/>
      <c r="CG31" s="948"/>
      <c r="CH31" s="948"/>
      <c r="CI31" s="948"/>
      <c r="CJ31" s="948"/>
      <c r="CK31" s="948"/>
      <c r="CL31" s="948"/>
      <c r="CM31" s="948"/>
      <c r="CN31" s="948"/>
      <c r="CO31" s="948"/>
      <c r="CP31" s="948"/>
      <c r="CQ31" s="948"/>
      <c r="CR31" s="948"/>
      <c r="CS31" s="948"/>
      <c r="CT31" s="948"/>
      <c r="CU31" s="948"/>
      <c r="CV31" s="948"/>
    </row>
    <row r="32" spans="2:100" s="958" customFormat="1" x14ac:dyDescent="0.25">
      <c r="B32" s="799">
        <v>22</v>
      </c>
      <c r="C32" s="963" t="s">
        <v>1942</v>
      </c>
      <c r="D32" s="800">
        <v>122.500873401391</v>
      </c>
      <c r="E32" s="800">
        <v>12.142497089524001</v>
      </c>
      <c r="F32" s="800">
        <v>6.0631643451500006</v>
      </c>
      <c r="G32" s="800">
        <v>0</v>
      </c>
      <c r="H32" s="800">
        <v>0</v>
      </c>
      <c r="I32" s="800">
        <v>5.4649321277249996</v>
      </c>
      <c r="J32" s="800">
        <v>0</v>
      </c>
      <c r="K32" s="800">
        <v>0</v>
      </c>
      <c r="L32" s="800">
        <v>0</v>
      </c>
      <c r="M32" s="800">
        <v>0</v>
      </c>
      <c r="N32" s="800">
        <v>0</v>
      </c>
      <c r="O32" s="800">
        <v>12.142497089104001</v>
      </c>
      <c r="P32" s="800">
        <v>6.063164344874</v>
      </c>
      <c r="Q32" s="800">
        <v>0</v>
      </c>
      <c r="R32" s="800">
        <v>0</v>
      </c>
      <c r="S32" s="800">
        <v>5.4649321277249996</v>
      </c>
      <c r="T32" s="946"/>
      <c r="U32" s="946"/>
      <c r="V32" s="946"/>
      <c r="W32" s="946"/>
      <c r="X32" s="946"/>
      <c r="Y32" s="946"/>
      <c r="Z32" s="946"/>
      <c r="AA32" s="946"/>
      <c r="AB32" s="946"/>
      <c r="AC32" s="946"/>
      <c r="AD32" s="946"/>
      <c r="AE32" s="946"/>
      <c r="AF32" s="946"/>
      <c r="AG32" s="946"/>
      <c r="AH32" s="946"/>
      <c r="AI32" s="946"/>
      <c r="AJ32" s="948"/>
      <c r="AK32" s="948"/>
      <c r="AL32" s="948"/>
      <c r="AM32" s="948"/>
      <c r="AN32" s="948"/>
      <c r="AO32" s="948"/>
      <c r="AP32" s="948"/>
      <c r="AQ32" s="948"/>
      <c r="AR32" s="948"/>
      <c r="AS32" s="948"/>
      <c r="AT32" s="948"/>
      <c r="AU32" s="948"/>
      <c r="AV32" s="948"/>
      <c r="AW32" s="948"/>
      <c r="AX32" s="948"/>
      <c r="AY32" s="948"/>
      <c r="AZ32" s="948"/>
      <c r="BA32" s="948"/>
      <c r="BB32" s="948"/>
      <c r="BC32" s="948"/>
      <c r="BD32" s="948"/>
      <c r="BE32" s="948"/>
      <c r="BF32" s="948"/>
      <c r="BG32" s="948"/>
      <c r="BH32" s="948"/>
      <c r="BI32" s="948"/>
      <c r="BJ32" s="948"/>
      <c r="BK32" s="948"/>
      <c r="BL32" s="948"/>
      <c r="BM32" s="948"/>
      <c r="BN32" s="948"/>
      <c r="BO32" s="948"/>
      <c r="BP32" s="948"/>
      <c r="BQ32" s="948"/>
      <c r="BR32" s="948"/>
      <c r="BS32" s="948"/>
      <c r="BT32" s="948"/>
      <c r="BU32" s="948"/>
      <c r="BV32" s="948"/>
      <c r="BW32" s="948"/>
      <c r="BX32" s="948"/>
      <c r="BY32" s="948"/>
      <c r="BZ32" s="948"/>
      <c r="CA32" s="948"/>
      <c r="CB32" s="948"/>
      <c r="CC32" s="948"/>
      <c r="CD32" s="948"/>
      <c r="CE32" s="948"/>
      <c r="CF32" s="948"/>
      <c r="CG32" s="948"/>
      <c r="CH32" s="948"/>
      <c r="CI32" s="948"/>
      <c r="CJ32" s="948"/>
      <c r="CK32" s="948"/>
      <c r="CL32" s="948"/>
      <c r="CM32" s="948"/>
      <c r="CN32" s="948"/>
      <c r="CO32" s="948"/>
      <c r="CP32" s="948"/>
      <c r="CQ32" s="948"/>
      <c r="CR32" s="948"/>
      <c r="CS32" s="948"/>
      <c r="CT32" s="948"/>
      <c r="CU32" s="948"/>
      <c r="CV32" s="948"/>
    </row>
    <row r="33" spans="2:114" x14ac:dyDescent="0.25">
      <c r="B33" s="799">
        <v>23</v>
      </c>
      <c r="C33" s="961" t="s">
        <v>1943</v>
      </c>
      <c r="D33" s="800">
        <v>2.2508E-7</v>
      </c>
      <c r="E33" s="800">
        <v>0</v>
      </c>
      <c r="F33" s="800">
        <v>0</v>
      </c>
      <c r="G33" s="800">
        <v>0</v>
      </c>
      <c r="H33" s="800">
        <v>0</v>
      </c>
      <c r="I33" s="800">
        <v>0</v>
      </c>
      <c r="J33" s="800">
        <v>0</v>
      </c>
      <c r="K33" s="800">
        <v>0</v>
      </c>
      <c r="L33" s="800">
        <v>0</v>
      </c>
      <c r="M33" s="800">
        <v>0</v>
      </c>
      <c r="N33" s="800">
        <v>0</v>
      </c>
      <c r="O33" s="800">
        <v>0</v>
      </c>
      <c r="P33" s="800">
        <v>0</v>
      </c>
      <c r="Q33" s="800">
        <v>0</v>
      </c>
      <c r="R33" s="800">
        <v>0</v>
      </c>
      <c r="S33" s="800">
        <v>0</v>
      </c>
      <c r="AJ33" s="948"/>
      <c r="AK33" s="948"/>
      <c r="AL33" s="948"/>
      <c r="AM33" s="948"/>
      <c r="AN33" s="948"/>
      <c r="AO33" s="948"/>
      <c r="AP33" s="948"/>
      <c r="AQ33" s="948"/>
      <c r="AR33" s="948"/>
      <c r="AS33" s="948"/>
      <c r="AT33" s="948"/>
      <c r="AU33" s="948"/>
      <c r="AV33" s="948"/>
      <c r="AW33" s="948"/>
      <c r="AX33" s="948"/>
      <c r="AY33" s="948"/>
      <c r="AZ33" s="948"/>
      <c r="BA33" s="948"/>
      <c r="BB33" s="948"/>
      <c r="BC33" s="948"/>
      <c r="BD33" s="948"/>
      <c r="BE33" s="948"/>
      <c r="BF33" s="948"/>
      <c r="BG33" s="948"/>
      <c r="BH33" s="948"/>
      <c r="BI33" s="948"/>
      <c r="BJ33" s="948"/>
      <c r="BK33" s="948"/>
      <c r="BL33" s="948"/>
      <c r="BM33" s="948"/>
      <c r="BN33" s="948"/>
      <c r="BO33" s="948"/>
      <c r="BP33" s="948"/>
      <c r="BQ33" s="948"/>
      <c r="BR33" s="948"/>
      <c r="BS33" s="948"/>
      <c r="BT33" s="948"/>
      <c r="BU33" s="948"/>
      <c r="BV33" s="948"/>
      <c r="BW33" s="948"/>
      <c r="BX33" s="948"/>
      <c r="BY33" s="948"/>
      <c r="BZ33" s="948"/>
      <c r="CA33" s="948"/>
      <c r="CB33" s="948"/>
      <c r="CC33" s="948"/>
      <c r="CD33" s="948"/>
      <c r="CE33" s="948"/>
      <c r="CF33" s="948"/>
      <c r="CG33" s="948"/>
      <c r="CH33" s="948"/>
      <c r="CI33" s="948"/>
      <c r="CJ33" s="948"/>
      <c r="CK33" s="948"/>
      <c r="CL33" s="948"/>
      <c r="CM33" s="948"/>
      <c r="CN33" s="948"/>
      <c r="CO33" s="948"/>
      <c r="CP33" s="948"/>
      <c r="CQ33" s="948"/>
      <c r="CR33" s="948"/>
      <c r="CS33" s="948"/>
      <c r="CT33" s="948"/>
      <c r="CU33" s="948"/>
      <c r="CV33" s="948"/>
    </row>
    <row r="34" spans="2:114" x14ac:dyDescent="0.25">
      <c r="B34" s="799">
        <v>24</v>
      </c>
      <c r="C34" s="959" t="s">
        <v>1446</v>
      </c>
      <c r="D34" s="800">
        <v>339252.75667829195</v>
      </c>
      <c r="E34" s="800">
        <v>339252.75667829241</v>
      </c>
      <c r="F34" s="800">
        <v>53123.101416356774</v>
      </c>
      <c r="G34" s="800">
        <v>53123.101416356774</v>
      </c>
      <c r="H34" s="800">
        <v>0</v>
      </c>
      <c r="I34" s="800">
        <v>0</v>
      </c>
      <c r="J34" s="800">
        <v>0</v>
      </c>
      <c r="K34" s="800">
        <v>0</v>
      </c>
      <c r="L34" s="800">
        <v>0</v>
      </c>
      <c r="M34" s="800">
        <v>0</v>
      </c>
      <c r="N34" s="800">
        <v>0</v>
      </c>
      <c r="O34" s="800">
        <v>339252.75667829241</v>
      </c>
      <c r="P34" s="800">
        <v>53123.101416356774</v>
      </c>
      <c r="Q34" s="800">
        <v>53123.101416356774</v>
      </c>
      <c r="R34" s="800">
        <v>0</v>
      </c>
      <c r="S34" s="800">
        <v>0</v>
      </c>
    </row>
    <row r="35" spans="2:114" x14ac:dyDescent="0.25">
      <c r="B35" s="799">
        <v>25</v>
      </c>
      <c r="C35" s="961" t="s">
        <v>1948</v>
      </c>
      <c r="D35" s="800">
        <v>339252.75667829195</v>
      </c>
      <c r="E35" s="800">
        <v>339252.75667829241</v>
      </c>
      <c r="F35" s="800">
        <v>53123.101416356774</v>
      </c>
      <c r="G35" s="800">
        <v>53123.101416356774</v>
      </c>
      <c r="H35" s="800">
        <v>0</v>
      </c>
      <c r="I35" s="800">
        <v>0</v>
      </c>
      <c r="J35" s="800">
        <v>0</v>
      </c>
      <c r="K35" s="800">
        <v>0</v>
      </c>
      <c r="L35" s="800">
        <v>0</v>
      </c>
      <c r="M35" s="800">
        <v>0</v>
      </c>
      <c r="N35" s="800">
        <v>0</v>
      </c>
      <c r="O35" s="800">
        <v>339252.75667829241</v>
      </c>
      <c r="P35" s="800">
        <v>53123.101416356774</v>
      </c>
      <c r="Q35" s="800">
        <v>53123.101416356774</v>
      </c>
      <c r="R35" s="800">
        <v>0</v>
      </c>
      <c r="S35" s="800">
        <v>0</v>
      </c>
    </row>
    <row r="36" spans="2:114" x14ac:dyDescent="0.25">
      <c r="B36" s="799">
        <v>26</v>
      </c>
      <c r="C36" s="961" t="s">
        <v>1949</v>
      </c>
      <c r="D36" s="800">
        <v>0</v>
      </c>
      <c r="E36" s="800">
        <v>0</v>
      </c>
      <c r="F36" s="800">
        <v>0</v>
      </c>
      <c r="G36" s="800">
        <v>0</v>
      </c>
      <c r="H36" s="800">
        <v>0</v>
      </c>
      <c r="I36" s="800">
        <v>0</v>
      </c>
      <c r="J36" s="800">
        <v>0</v>
      </c>
      <c r="K36" s="800">
        <v>0</v>
      </c>
      <c r="L36" s="800">
        <v>0</v>
      </c>
      <c r="M36" s="800">
        <v>0</v>
      </c>
      <c r="N36" s="800">
        <v>0</v>
      </c>
      <c r="O36" s="800">
        <v>0</v>
      </c>
      <c r="P36" s="800">
        <v>0</v>
      </c>
      <c r="Q36" s="800">
        <v>0</v>
      </c>
      <c r="R36" s="800">
        <v>0</v>
      </c>
      <c r="S36" s="800">
        <v>0</v>
      </c>
    </row>
    <row r="37" spans="2:114" x14ac:dyDescent="0.25">
      <c r="B37" s="799">
        <v>27</v>
      </c>
      <c r="C37" s="961" t="s">
        <v>1950</v>
      </c>
      <c r="D37" s="800">
        <v>0</v>
      </c>
      <c r="E37" s="800">
        <v>0</v>
      </c>
      <c r="F37" s="800">
        <v>0</v>
      </c>
      <c r="G37" s="800">
        <v>0</v>
      </c>
      <c r="H37" s="800">
        <v>0</v>
      </c>
      <c r="I37" s="800">
        <v>0</v>
      </c>
      <c r="J37" s="800">
        <v>0</v>
      </c>
      <c r="K37" s="800">
        <v>0</v>
      </c>
      <c r="L37" s="800">
        <v>0</v>
      </c>
      <c r="M37" s="800">
        <v>0</v>
      </c>
      <c r="N37" s="800">
        <v>0</v>
      </c>
      <c r="O37" s="800">
        <v>0</v>
      </c>
      <c r="P37" s="800">
        <v>0</v>
      </c>
      <c r="Q37" s="800">
        <v>0</v>
      </c>
      <c r="R37" s="800">
        <v>0</v>
      </c>
      <c r="S37" s="800">
        <v>0</v>
      </c>
    </row>
    <row r="38" spans="2:114" x14ac:dyDescent="0.25">
      <c r="B38" s="799">
        <v>28</v>
      </c>
      <c r="C38" s="964" t="s">
        <v>1951</v>
      </c>
      <c r="D38" s="800">
        <v>172.46702693693501</v>
      </c>
      <c r="E38" s="800">
        <v>0</v>
      </c>
      <c r="F38" s="800">
        <v>0</v>
      </c>
      <c r="G38" s="800">
        <v>0</v>
      </c>
      <c r="H38" s="800">
        <v>0</v>
      </c>
      <c r="I38" s="800">
        <v>0</v>
      </c>
      <c r="J38" s="800">
        <v>0</v>
      </c>
      <c r="K38" s="800">
        <v>0</v>
      </c>
      <c r="L38" s="800">
        <v>0</v>
      </c>
      <c r="M38" s="800">
        <v>0</v>
      </c>
      <c r="N38" s="800">
        <v>0</v>
      </c>
      <c r="O38" s="800">
        <v>0</v>
      </c>
      <c r="P38" s="800">
        <v>0</v>
      </c>
      <c r="Q38" s="800">
        <v>0</v>
      </c>
      <c r="R38" s="800">
        <v>0</v>
      </c>
      <c r="S38" s="800">
        <v>0</v>
      </c>
    </row>
    <row r="39" spans="2:114" x14ac:dyDescent="0.25">
      <c r="B39" s="799">
        <v>29</v>
      </c>
      <c r="C39" s="963" t="s">
        <v>1952</v>
      </c>
      <c r="D39" s="800">
        <v>0</v>
      </c>
      <c r="E39" s="800">
        <v>0</v>
      </c>
      <c r="F39" s="800">
        <v>0</v>
      </c>
      <c r="G39" s="800">
        <v>0</v>
      </c>
      <c r="H39" s="800">
        <v>0</v>
      </c>
      <c r="I39" s="800">
        <v>0</v>
      </c>
      <c r="J39" s="800">
        <v>0</v>
      </c>
      <c r="K39" s="800">
        <v>0</v>
      </c>
      <c r="L39" s="800">
        <v>0</v>
      </c>
      <c r="M39" s="800">
        <v>0</v>
      </c>
      <c r="N39" s="800">
        <v>0</v>
      </c>
      <c r="O39" s="800">
        <v>0</v>
      </c>
      <c r="P39" s="800">
        <v>0</v>
      </c>
      <c r="Q39" s="800">
        <v>0</v>
      </c>
      <c r="R39" s="800">
        <v>0</v>
      </c>
      <c r="S39" s="800">
        <v>0</v>
      </c>
    </row>
    <row r="40" spans="2:114" x14ac:dyDescent="0.25">
      <c r="B40" s="799">
        <v>30</v>
      </c>
      <c r="C40" s="963" t="s">
        <v>1953</v>
      </c>
      <c r="D40" s="800">
        <v>172.46702693693501</v>
      </c>
      <c r="E40" s="800">
        <v>0</v>
      </c>
      <c r="F40" s="800">
        <v>0</v>
      </c>
      <c r="G40" s="800">
        <v>0</v>
      </c>
      <c r="H40" s="800">
        <v>0</v>
      </c>
      <c r="I40" s="800">
        <v>0</v>
      </c>
      <c r="J40" s="800">
        <v>0</v>
      </c>
      <c r="K40" s="800">
        <v>0</v>
      </c>
      <c r="L40" s="800">
        <v>0</v>
      </c>
      <c r="M40" s="800">
        <v>0</v>
      </c>
      <c r="N40" s="800">
        <v>0</v>
      </c>
      <c r="O40" s="800">
        <v>0</v>
      </c>
      <c r="P40" s="800">
        <v>0</v>
      </c>
      <c r="Q40" s="800">
        <v>0</v>
      </c>
      <c r="R40" s="800">
        <v>0</v>
      </c>
      <c r="S40" s="800">
        <v>0</v>
      </c>
    </row>
    <row r="41" spans="2:114" ht="21" x14ac:dyDescent="0.25">
      <c r="B41" s="799">
        <v>31</v>
      </c>
      <c r="C41" s="785" t="s">
        <v>1954</v>
      </c>
      <c r="D41" s="800">
        <v>1.9597778400000001</v>
      </c>
      <c r="E41" s="800">
        <v>0.42364000000000002</v>
      </c>
      <c r="F41" s="800">
        <v>0</v>
      </c>
      <c r="G41" s="800">
        <v>0</v>
      </c>
      <c r="H41" s="800">
        <v>0</v>
      </c>
      <c r="I41" s="800">
        <v>0</v>
      </c>
      <c r="J41" s="800">
        <v>0</v>
      </c>
      <c r="K41" s="800">
        <v>0</v>
      </c>
      <c r="L41" s="800">
        <v>0</v>
      </c>
      <c r="M41" s="800">
        <v>0</v>
      </c>
      <c r="N41" s="800">
        <v>0</v>
      </c>
      <c r="O41" s="800">
        <v>0.42364000000000002</v>
      </c>
      <c r="P41" s="800">
        <v>0</v>
      </c>
      <c r="Q41" s="800">
        <v>0</v>
      </c>
      <c r="R41" s="800">
        <v>0</v>
      </c>
      <c r="S41" s="800">
        <v>0</v>
      </c>
    </row>
    <row r="42" spans="2:114" s="958" customFormat="1" x14ac:dyDescent="0.25">
      <c r="B42" s="799">
        <v>32</v>
      </c>
      <c r="C42" s="48" t="s">
        <v>1955</v>
      </c>
      <c r="D42" s="800">
        <v>368777.73072901194</v>
      </c>
      <c r="E42" s="800">
        <v>348098.8789916301</v>
      </c>
      <c r="F42" s="800">
        <v>54631.581427470002</v>
      </c>
      <c r="G42" s="800">
        <v>53205.589871891789</v>
      </c>
      <c r="H42" s="800">
        <v>429.07218972114504</v>
      </c>
      <c r="I42" s="800">
        <v>538.78958673657905</v>
      </c>
      <c r="J42" s="800">
        <v>138.12697576606899</v>
      </c>
      <c r="K42" s="800">
        <v>52.291398231095002</v>
      </c>
      <c r="L42" s="800">
        <v>1.7419554609999999E-2</v>
      </c>
      <c r="M42" s="800">
        <v>0.32747790040699998</v>
      </c>
      <c r="N42" s="800">
        <v>7.0946118134350007</v>
      </c>
      <c r="O42" s="800">
        <v>348237.00596739625</v>
      </c>
      <c r="P42" s="800">
        <v>54683.872825704915</v>
      </c>
      <c r="Q42" s="800">
        <v>53205.607291446402</v>
      </c>
      <c r="R42" s="800">
        <v>429.399667621552</v>
      </c>
      <c r="S42" s="800">
        <v>545.88419855001405</v>
      </c>
      <c r="T42" s="946"/>
      <c r="U42" s="946"/>
      <c r="V42" s="946"/>
      <c r="W42" s="946"/>
      <c r="X42" s="946"/>
      <c r="Y42" s="946"/>
      <c r="Z42" s="946"/>
      <c r="AA42" s="946"/>
      <c r="AB42" s="946"/>
      <c r="AC42" s="946"/>
      <c r="AD42" s="946"/>
      <c r="AE42" s="946"/>
      <c r="AF42" s="946"/>
      <c r="AG42" s="946"/>
      <c r="AH42" s="946"/>
      <c r="AI42" s="946"/>
      <c r="AJ42" s="946"/>
      <c r="AK42" s="946"/>
      <c r="AL42" s="946"/>
      <c r="AM42" s="946"/>
      <c r="AN42" s="946"/>
      <c r="AO42" s="946"/>
      <c r="AP42" s="946"/>
      <c r="AQ42" s="946"/>
      <c r="AR42" s="946"/>
      <c r="AS42" s="946"/>
      <c r="AT42" s="946"/>
      <c r="AU42" s="946"/>
      <c r="AV42" s="946"/>
      <c r="AW42" s="946"/>
      <c r="AX42" s="946"/>
      <c r="AY42" s="946"/>
      <c r="AZ42" s="946"/>
      <c r="BA42" s="946"/>
      <c r="BB42" s="946"/>
      <c r="BC42" s="946"/>
      <c r="BD42" s="946"/>
      <c r="BE42" s="946"/>
      <c r="BF42" s="946"/>
      <c r="BG42" s="946"/>
      <c r="BH42" s="946"/>
      <c r="BI42" s="946"/>
      <c r="BJ42" s="946"/>
      <c r="BK42" s="946"/>
      <c r="BL42" s="946"/>
      <c r="BM42" s="946"/>
      <c r="BN42" s="946"/>
      <c r="BO42" s="946"/>
      <c r="BP42" s="946"/>
      <c r="BQ42" s="946"/>
      <c r="BR42" s="946"/>
      <c r="BS42" s="946"/>
      <c r="BT42" s="946"/>
      <c r="BU42" s="946"/>
      <c r="BV42" s="946"/>
      <c r="BW42" s="946"/>
      <c r="BX42" s="946"/>
      <c r="BY42" s="946"/>
      <c r="BZ42" s="946"/>
      <c r="CA42" s="946"/>
      <c r="CB42" s="946"/>
      <c r="CC42" s="946"/>
      <c r="CD42" s="946"/>
      <c r="CE42" s="946"/>
      <c r="CF42" s="946"/>
      <c r="CG42" s="946"/>
      <c r="CH42" s="946"/>
      <c r="CI42" s="946"/>
      <c r="CJ42" s="946"/>
      <c r="CK42" s="946"/>
      <c r="CL42" s="946"/>
      <c r="CM42" s="946"/>
      <c r="CN42" s="946"/>
      <c r="CO42" s="946"/>
      <c r="CP42" s="946"/>
      <c r="CQ42" s="946"/>
      <c r="CR42" s="946"/>
      <c r="CS42" s="946"/>
      <c r="CT42" s="946"/>
      <c r="CU42" s="946"/>
      <c r="CV42" s="946"/>
      <c r="CW42" s="946"/>
      <c r="CX42" s="946"/>
      <c r="CY42" s="946"/>
      <c r="CZ42" s="946"/>
      <c r="DA42" s="946"/>
      <c r="DB42" s="946"/>
      <c r="DC42" s="946"/>
      <c r="DD42" s="946"/>
      <c r="DE42" s="946"/>
      <c r="DF42" s="946"/>
      <c r="DG42" s="946"/>
      <c r="DH42" s="946"/>
      <c r="DI42" s="946"/>
      <c r="DJ42" s="946"/>
    </row>
    <row r="43" spans="2:114" s="958" customFormat="1" x14ac:dyDescent="0.35">
      <c r="B43" s="953"/>
      <c r="C43" s="954" t="s">
        <v>1956</v>
      </c>
      <c r="D43" s="955"/>
      <c r="E43" s="956"/>
      <c r="F43" s="956"/>
      <c r="G43" s="956"/>
      <c r="H43" s="956"/>
      <c r="I43" s="956"/>
      <c r="J43" s="956"/>
      <c r="K43" s="956"/>
      <c r="L43" s="956"/>
      <c r="M43" s="956"/>
      <c r="N43" s="956"/>
      <c r="O43" s="956"/>
      <c r="P43" s="956"/>
      <c r="Q43" s="956"/>
      <c r="R43" s="956"/>
      <c r="S43" s="957"/>
      <c r="T43" s="946"/>
      <c r="U43" s="946"/>
      <c r="V43" s="946"/>
      <c r="W43" s="946"/>
      <c r="X43" s="946"/>
      <c r="Y43" s="946"/>
      <c r="Z43" s="946"/>
      <c r="AA43" s="946"/>
      <c r="AB43" s="946"/>
      <c r="AC43" s="946"/>
      <c r="AD43" s="946"/>
      <c r="AE43" s="946"/>
      <c r="AF43" s="946"/>
      <c r="AG43" s="946"/>
      <c r="AH43" s="946"/>
      <c r="AI43" s="946"/>
      <c r="AJ43" s="946"/>
      <c r="AK43" s="946"/>
      <c r="AL43" s="946"/>
      <c r="AM43" s="946"/>
      <c r="AN43" s="946"/>
      <c r="AO43" s="946"/>
      <c r="AP43" s="946"/>
      <c r="AQ43" s="946"/>
      <c r="AR43" s="946"/>
      <c r="AS43" s="946"/>
      <c r="AT43" s="946"/>
      <c r="AU43" s="946"/>
      <c r="AV43" s="946"/>
      <c r="AW43" s="946"/>
      <c r="AX43" s="946"/>
      <c r="AY43" s="946"/>
      <c r="AZ43" s="946"/>
      <c r="BA43" s="946"/>
      <c r="BB43" s="946"/>
      <c r="BC43" s="946"/>
      <c r="BD43" s="946"/>
      <c r="BE43" s="946"/>
      <c r="BF43" s="946"/>
      <c r="BG43" s="946"/>
      <c r="BH43" s="946"/>
      <c r="BI43" s="946"/>
      <c r="BJ43" s="946"/>
      <c r="BK43" s="946"/>
      <c r="BL43" s="946"/>
      <c r="BM43" s="946"/>
      <c r="BN43" s="946"/>
      <c r="BO43" s="946"/>
      <c r="BP43" s="946"/>
      <c r="BQ43" s="946"/>
      <c r="BR43" s="946"/>
      <c r="BS43" s="946"/>
      <c r="BT43" s="946"/>
      <c r="BU43" s="946"/>
      <c r="BV43" s="946"/>
      <c r="BW43" s="946"/>
      <c r="BX43" s="946"/>
      <c r="BY43" s="946"/>
      <c r="BZ43" s="946"/>
      <c r="CA43" s="946"/>
      <c r="CB43" s="946"/>
      <c r="CC43" s="946"/>
      <c r="CD43" s="946"/>
      <c r="CE43" s="946"/>
      <c r="CF43" s="946"/>
      <c r="CG43" s="946"/>
      <c r="CH43" s="946"/>
      <c r="CI43" s="946"/>
      <c r="CJ43" s="946"/>
      <c r="CK43" s="946"/>
      <c r="CL43" s="946"/>
      <c r="CM43" s="946"/>
      <c r="CN43" s="946"/>
      <c r="CO43" s="946"/>
      <c r="CP43" s="946"/>
      <c r="CQ43" s="946"/>
      <c r="CR43" s="946"/>
      <c r="CS43" s="946"/>
      <c r="CT43" s="946"/>
      <c r="CU43" s="946"/>
      <c r="CV43" s="946"/>
      <c r="CW43" s="946"/>
      <c r="CX43" s="946"/>
      <c r="CY43" s="946"/>
      <c r="CZ43" s="946"/>
      <c r="DA43" s="946"/>
      <c r="DB43" s="946"/>
      <c r="DC43" s="946"/>
      <c r="DD43" s="946"/>
      <c r="DE43" s="946"/>
      <c r="DF43" s="946"/>
      <c r="DG43" s="946"/>
      <c r="DH43" s="946"/>
      <c r="DI43" s="946"/>
      <c r="DJ43" s="946"/>
    </row>
    <row r="44" spans="2:114" x14ac:dyDescent="0.25">
      <c r="B44" s="799">
        <v>33</v>
      </c>
      <c r="C44" s="965" t="s">
        <v>1957</v>
      </c>
      <c r="D44" s="800">
        <v>149559.0114366709</v>
      </c>
      <c r="E44" s="889">
        <v>0</v>
      </c>
      <c r="F44" s="889">
        <v>0</v>
      </c>
      <c r="G44" s="889"/>
      <c r="H44" s="889"/>
      <c r="I44" s="889"/>
      <c r="J44" s="889"/>
      <c r="K44" s="889"/>
      <c r="L44" s="889"/>
      <c r="M44" s="889"/>
      <c r="N44" s="889"/>
      <c r="O44" s="889"/>
      <c r="P44" s="889"/>
      <c r="Q44" s="889"/>
      <c r="R44" s="889"/>
      <c r="S44" s="889"/>
    </row>
    <row r="45" spans="2:114" x14ac:dyDescent="0.25">
      <c r="B45" s="799">
        <v>34</v>
      </c>
      <c r="C45" s="786" t="s">
        <v>174</v>
      </c>
      <c r="D45" s="800">
        <v>148376.70464560011</v>
      </c>
      <c r="E45" s="889"/>
      <c r="F45" s="889"/>
      <c r="G45" s="889"/>
      <c r="H45" s="889"/>
      <c r="I45" s="889"/>
      <c r="J45" s="889"/>
      <c r="K45" s="889"/>
      <c r="L45" s="889"/>
      <c r="M45" s="889"/>
      <c r="N45" s="889"/>
      <c r="O45" s="889"/>
      <c r="P45" s="889"/>
      <c r="Q45" s="889"/>
      <c r="R45" s="889"/>
      <c r="S45" s="889"/>
    </row>
    <row r="46" spans="2:114" x14ac:dyDescent="0.25">
      <c r="B46" s="799">
        <v>35</v>
      </c>
      <c r="C46" s="786" t="s">
        <v>175</v>
      </c>
      <c r="D46" s="800">
        <v>985.971722158528</v>
      </c>
      <c r="E46" s="889"/>
      <c r="F46" s="889"/>
      <c r="G46" s="889"/>
      <c r="H46" s="889"/>
      <c r="I46" s="889"/>
      <c r="J46" s="889"/>
      <c r="K46" s="889"/>
      <c r="L46" s="889"/>
      <c r="M46" s="889"/>
      <c r="N46" s="889"/>
      <c r="O46" s="889"/>
      <c r="P46" s="889"/>
      <c r="Q46" s="889"/>
      <c r="R46" s="889"/>
      <c r="S46" s="889"/>
    </row>
    <row r="47" spans="2:114" x14ac:dyDescent="0.25">
      <c r="B47" s="799">
        <v>36</v>
      </c>
      <c r="C47" s="786" t="s">
        <v>1943</v>
      </c>
      <c r="D47" s="800">
        <v>196.335068912265</v>
      </c>
      <c r="E47" s="889"/>
      <c r="F47" s="889"/>
      <c r="G47" s="889"/>
      <c r="H47" s="889"/>
      <c r="I47" s="889"/>
      <c r="J47" s="889"/>
      <c r="K47" s="889"/>
      <c r="L47" s="889"/>
      <c r="M47" s="889"/>
      <c r="N47" s="889"/>
      <c r="O47" s="889"/>
      <c r="P47" s="889"/>
      <c r="Q47" s="889"/>
      <c r="R47" s="889"/>
      <c r="S47" s="889"/>
    </row>
    <row r="48" spans="2:114" x14ac:dyDescent="0.25">
      <c r="B48" s="799">
        <v>37</v>
      </c>
      <c r="C48" s="965" t="s">
        <v>1958</v>
      </c>
      <c r="D48" s="800">
        <v>74004.402904004324</v>
      </c>
      <c r="E48" s="889"/>
      <c r="F48" s="889"/>
      <c r="G48" s="889"/>
      <c r="H48" s="889"/>
      <c r="I48" s="889"/>
      <c r="J48" s="889"/>
      <c r="K48" s="889"/>
      <c r="L48" s="889"/>
      <c r="M48" s="889"/>
      <c r="N48" s="889"/>
      <c r="O48" s="889"/>
      <c r="P48" s="889"/>
      <c r="Q48" s="889"/>
      <c r="R48" s="889"/>
      <c r="S48" s="889"/>
    </row>
    <row r="49" spans="2:148" x14ac:dyDescent="0.25">
      <c r="B49" s="799">
        <v>38</v>
      </c>
      <c r="C49" s="786" t="s">
        <v>174</v>
      </c>
      <c r="D49" s="800">
        <v>73893.757343858786</v>
      </c>
      <c r="E49" s="889"/>
      <c r="F49" s="889"/>
      <c r="G49" s="889"/>
      <c r="H49" s="889"/>
      <c r="I49" s="889"/>
      <c r="J49" s="889"/>
      <c r="K49" s="889"/>
      <c r="L49" s="889"/>
      <c r="M49" s="889"/>
      <c r="N49" s="889"/>
      <c r="O49" s="889"/>
      <c r="P49" s="889"/>
      <c r="Q49" s="889"/>
      <c r="R49" s="889"/>
      <c r="S49" s="889"/>
    </row>
    <row r="50" spans="2:148" x14ac:dyDescent="0.25">
      <c r="B50" s="799">
        <v>39</v>
      </c>
      <c r="C50" s="786" t="s">
        <v>175</v>
      </c>
      <c r="D50" s="800">
        <v>40.071480770000001</v>
      </c>
      <c r="E50" s="889"/>
      <c r="F50" s="889"/>
      <c r="G50" s="889"/>
      <c r="H50" s="889"/>
      <c r="I50" s="889"/>
      <c r="J50" s="889"/>
      <c r="K50" s="889"/>
      <c r="L50" s="889"/>
      <c r="M50" s="889"/>
      <c r="N50" s="889"/>
      <c r="O50" s="889"/>
      <c r="P50" s="889"/>
      <c r="Q50" s="889"/>
      <c r="R50" s="889"/>
      <c r="S50" s="889"/>
    </row>
    <row r="51" spans="2:148" x14ac:dyDescent="0.25">
      <c r="B51" s="799">
        <v>40</v>
      </c>
      <c r="C51" s="786" t="s">
        <v>1943</v>
      </c>
      <c r="D51" s="800">
        <v>70.574079375538005</v>
      </c>
      <c r="E51" s="889"/>
      <c r="F51" s="889"/>
      <c r="G51" s="889"/>
      <c r="H51" s="889"/>
      <c r="I51" s="889"/>
      <c r="J51" s="889"/>
      <c r="K51" s="889"/>
      <c r="L51" s="889"/>
      <c r="M51" s="889"/>
      <c r="N51" s="889"/>
      <c r="O51" s="889"/>
      <c r="P51" s="889"/>
      <c r="Q51" s="889"/>
      <c r="R51" s="889"/>
      <c r="S51" s="889"/>
    </row>
    <row r="52" spans="2:148" x14ac:dyDescent="0.25">
      <c r="B52" s="799">
        <v>41</v>
      </c>
      <c r="C52" s="821" t="s">
        <v>1959</v>
      </c>
      <c r="D52" s="800">
        <v>20256.905034402687</v>
      </c>
      <c r="E52" s="889"/>
      <c r="F52" s="889"/>
      <c r="G52" s="889"/>
      <c r="H52" s="889"/>
      <c r="I52" s="889"/>
      <c r="J52" s="889"/>
      <c r="K52" s="889"/>
      <c r="L52" s="889"/>
      <c r="M52" s="889"/>
      <c r="N52" s="889"/>
      <c r="O52" s="889"/>
      <c r="P52" s="889"/>
      <c r="Q52" s="889"/>
      <c r="R52" s="889"/>
      <c r="S52" s="889"/>
    </row>
    <row r="53" spans="2:148" x14ac:dyDescent="0.25">
      <c r="B53" s="799">
        <v>42</v>
      </c>
      <c r="C53" s="821" t="s">
        <v>1960</v>
      </c>
      <c r="D53" s="800">
        <v>3663.9529193177673</v>
      </c>
      <c r="E53" s="889"/>
      <c r="F53" s="889"/>
      <c r="G53" s="889"/>
      <c r="H53" s="889"/>
      <c r="I53" s="889"/>
      <c r="J53" s="889"/>
      <c r="K53" s="889"/>
      <c r="L53" s="889"/>
      <c r="M53" s="889"/>
      <c r="N53" s="889"/>
      <c r="O53" s="889"/>
      <c r="P53" s="889"/>
      <c r="Q53" s="889"/>
      <c r="R53" s="889"/>
      <c r="S53" s="889"/>
    </row>
    <row r="54" spans="2:148" x14ac:dyDescent="0.25">
      <c r="B54" s="799">
        <v>43</v>
      </c>
      <c r="C54" s="821" t="s">
        <v>1961</v>
      </c>
      <c r="D54" s="800">
        <v>1503.3770627572869</v>
      </c>
      <c r="E54" s="889"/>
      <c r="F54" s="889"/>
      <c r="G54" s="889"/>
      <c r="H54" s="889"/>
      <c r="I54" s="889"/>
      <c r="J54" s="889"/>
      <c r="K54" s="889"/>
      <c r="L54" s="889"/>
      <c r="M54" s="889"/>
      <c r="N54" s="889"/>
      <c r="O54" s="889"/>
      <c r="P54" s="889"/>
      <c r="Q54" s="889"/>
      <c r="R54" s="889"/>
      <c r="S54" s="889"/>
    </row>
    <row r="55" spans="2:148" x14ac:dyDescent="0.25">
      <c r="B55" s="799">
        <v>44</v>
      </c>
      <c r="C55" s="821" t="s">
        <v>1962</v>
      </c>
      <c r="D55" s="800">
        <v>185674.35446805283</v>
      </c>
      <c r="E55" s="889"/>
      <c r="F55" s="889"/>
      <c r="G55" s="889"/>
      <c r="H55" s="889"/>
      <c r="I55" s="889"/>
      <c r="J55" s="889"/>
      <c r="K55" s="889"/>
      <c r="L55" s="889"/>
      <c r="M55" s="889"/>
      <c r="N55" s="889"/>
      <c r="O55" s="889"/>
      <c r="P55" s="889"/>
      <c r="Q55" s="889"/>
      <c r="R55" s="889"/>
      <c r="S55" s="889"/>
    </row>
    <row r="56" spans="2:148" x14ac:dyDescent="0.25">
      <c r="B56" s="799">
        <v>45</v>
      </c>
      <c r="C56" s="48" t="s">
        <v>1963</v>
      </c>
      <c r="D56" s="800">
        <v>803439.73455421778</v>
      </c>
      <c r="E56" s="889"/>
      <c r="F56" s="889"/>
      <c r="G56" s="889"/>
      <c r="H56" s="889"/>
      <c r="I56" s="889"/>
      <c r="J56" s="889"/>
      <c r="K56" s="889"/>
      <c r="L56" s="889"/>
      <c r="M56" s="889"/>
      <c r="N56" s="889"/>
      <c r="O56" s="889"/>
      <c r="P56" s="889"/>
      <c r="Q56" s="889"/>
      <c r="R56" s="889"/>
      <c r="S56" s="889"/>
    </row>
    <row r="57" spans="2:148" s="958" customFormat="1" x14ac:dyDescent="0.35">
      <c r="B57" s="966"/>
      <c r="C57" s="954" t="s">
        <v>1964</v>
      </c>
      <c r="D57" s="955"/>
      <c r="E57" s="956"/>
      <c r="F57" s="956"/>
      <c r="G57" s="956"/>
      <c r="H57" s="956"/>
      <c r="I57" s="956"/>
      <c r="J57" s="956"/>
      <c r="K57" s="956"/>
      <c r="L57" s="956"/>
      <c r="M57" s="956"/>
      <c r="N57" s="956"/>
      <c r="O57" s="956"/>
      <c r="P57" s="956"/>
      <c r="Q57" s="956"/>
      <c r="R57" s="956"/>
      <c r="S57" s="957"/>
      <c r="U57" s="946"/>
      <c r="V57" s="946"/>
      <c r="W57" s="946"/>
      <c r="X57" s="946"/>
      <c r="Y57" s="946"/>
      <c r="Z57" s="946"/>
      <c r="AA57" s="946"/>
      <c r="AB57" s="946"/>
      <c r="AC57" s="946"/>
      <c r="AD57" s="946"/>
      <c r="AE57" s="946"/>
      <c r="AF57" s="946"/>
      <c r="AG57" s="946"/>
      <c r="AH57" s="946"/>
      <c r="AI57" s="946"/>
      <c r="AJ57" s="946"/>
      <c r="AK57" s="946"/>
      <c r="AL57" s="946"/>
      <c r="AM57" s="946"/>
      <c r="AN57" s="946"/>
      <c r="AO57" s="946"/>
      <c r="AP57" s="946"/>
      <c r="AQ57" s="946"/>
      <c r="AR57" s="946"/>
      <c r="AS57" s="946"/>
      <c r="AT57" s="946"/>
      <c r="AU57" s="946"/>
      <c r="AV57" s="946"/>
      <c r="AW57" s="946"/>
      <c r="AX57" s="946"/>
      <c r="AY57" s="946"/>
      <c r="AZ57" s="946"/>
      <c r="BA57" s="946"/>
      <c r="BB57" s="946"/>
      <c r="BC57" s="946"/>
      <c r="BD57" s="946"/>
      <c r="BE57" s="946"/>
      <c r="BF57" s="946"/>
      <c r="BG57" s="946"/>
      <c r="BH57" s="946"/>
      <c r="BI57" s="946"/>
      <c r="BJ57" s="946"/>
      <c r="BK57" s="946"/>
      <c r="BL57" s="946"/>
      <c r="BM57" s="946"/>
      <c r="BN57" s="946"/>
      <c r="BO57" s="946"/>
      <c r="BP57" s="946"/>
      <c r="BQ57" s="946"/>
      <c r="BR57" s="946"/>
      <c r="BS57" s="946"/>
      <c r="BT57" s="946"/>
      <c r="BU57" s="946"/>
      <c r="BV57" s="946"/>
      <c r="BW57" s="946"/>
      <c r="BX57" s="946"/>
      <c r="BY57" s="946"/>
      <c r="BZ57" s="946"/>
      <c r="CA57" s="946"/>
      <c r="CB57" s="946"/>
      <c r="CC57" s="946"/>
      <c r="CD57" s="946"/>
      <c r="CE57" s="946"/>
      <c r="CF57" s="946"/>
      <c r="CG57" s="946"/>
      <c r="CH57" s="946"/>
      <c r="CI57" s="946"/>
      <c r="CJ57" s="946"/>
      <c r="CK57" s="946"/>
      <c r="CL57" s="946"/>
      <c r="CM57" s="946"/>
      <c r="CN57" s="946"/>
      <c r="CO57" s="946"/>
      <c r="CP57" s="946"/>
      <c r="CQ57" s="946"/>
      <c r="CR57" s="946"/>
      <c r="CS57" s="946"/>
      <c r="CT57" s="946"/>
      <c r="CU57" s="946"/>
      <c r="CV57" s="946"/>
      <c r="CW57" s="946"/>
      <c r="CX57" s="946"/>
      <c r="CY57" s="946"/>
      <c r="CZ57" s="946"/>
      <c r="DA57" s="946"/>
      <c r="DB57" s="946"/>
      <c r="DC57" s="946"/>
      <c r="DD57" s="946"/>
      <c r="DE57" s="946"/>
      <c r="DF57" s="946"/>
      <c r="DG57" s="946"/>
      <c r="DH57" s="946"/>
      <c r="DI57" s="946"/>
      <c r="DJ57" s="946"/>
      <c r="DK57" s="946"/>
      <c r="DL57" s="946"/>
      <c r="DM57" s="946"/>
      <c r="DN57" s="946"/>
      <c r="DO57" s="946"/>
      <c r="DP57" s="946"/>
      <c r="DQ57" s="946"/>
      <c r="DR57" s="946"/>
      <c r="DS57" s="946"/>
      <c r="DT57" s="946"/>
      <c r="DU57" s="946"/>
      <c r="DV57" s="946"/>
      <c r="DW57" s="946"/>
      <c r="DX57" s="946"/>
      <c r="DY57" s="946"/>
      <c r="DZ57" s="946"/>
      <c r="EA57" s="946"/>
      <c r="EB57" s="946"/>
      <c r="EC57" s="946"/>
      <c r="ED57" s="946"/>
      <c r="EE57" s="946"/>
      <c r="EF57" s="946"/>
      <c r="EG57" s="946"/>
      <c r="EH57" s="946"/>
      <c r="EI57" s="946"/>
      <c r="EJ57" s="946"/>
      <c r="EK57" s="946"/>
      <c r="EL57" s="946"/>
      <c r="EM57" s="946"/>
      <c r="EN57" s="946"/>
      <c r="EO57" s="946"/>
      <c r="EP57" s="946"/>
      <c r="EQ57" s="946"/>
      <c r="ER57" s="946"/>
    </row>
    <row r="58" spans="2:148" x14ac:dyDescent="0.25">
      <c r="B58" s="799">
        <v>46</v>
      </c>
      <c r="C58" s="821" t="s">
        <v>1965</v>
      </c>
      <c r="D58" s="800">
        <v>83635.054532056325</v>
      </c>
      <c r="E58" s="889"/>
      <c r="F58" s="889"/>
      <c r="G58" s="889"/>
      <c r="H58" s="889"/>
      <c r="I58" s="889"/>
      <c r="J58" s="889"/>
      <c r="K58" s="889"/>
      <c r="L58" s="889"/>
      <c r="M58" s="889"/>
      <c r="N58" s="889"/>
      <c r="O58" s="889"/>
      <c r="P58" s="889"/>
      <c r="Q58" s="889"/>
      <c r="R58" s="889"/>
      <c r="S58" s="889"/>
    </row>
    <row r="59" spans="2:148" x14ac:dyDescent="0.25">
      <c r="B59" s="799">
        <v>47</v>
      </c>
      <c r="C59" s="821" t="s">
        <v>1966</v>
      </c>
      <c r="D59" s="800">
        <v>111695.57427438296</v>
      </c>
      <c r="E59" s="889"/>
      <c r="F59" s="889"/>
      <c r="G59" s="889"/>
      <c r="H59" s="889"/>
      <c r="I59" s="889"/>
      <c r="J59" s="889"/>
      <c r="K59" s="889"/>
      <c r="L59" s="889"/>
      <c r="M59" s="889"/>
      <c r="N59" s="889"/>
      <c r="O59" s="889"/>
      <c r="P59" s="889"/>
      <c r="Q59" s="889"/>
      <c r="R59" s="889"/>
      <c r="S59" s="889"/>
    </row>
    <row r="60" spans="2:148" x14ac:dyDescent="0.25">
      <c r="B60" s="799">
        <v>48</v>
      </c>
      <c r="C60" s="821" t="s">
        <v>1967</v>
      </c>
      <c r="D60" s="800">
        <v>48504.912665736731</v>
      </c>
      <c r="E60" s="889"/>
      <c r="F60" s="889"/>
      <c r="G60" s="889"/>
      <c r="H60" s="889"/>
      <c r="I60" s="889"/>
      <c r="J60" s="889"/>
      <c r="K60" s="889"/>
      <c r="L60" s="889"/>
      <c r="M60" s="889"/>
      <c r="N60" s="889"/>
      <c r="O60" s="889"/>
      <c r="P60" s="889"/>
      <c r="Q60" s="889"/>
      <c r="R60" s="889"/>
      <c r="S60" s="889"/>
    </row>
    <row r="61" spans="2:148" x14ac:dyDescent="0.25">
      <c r="B61" s="799">
        <v>49</v>
      </c>
      <c r="C61" s="588" t="s">
        <v>1968</v>
      </c>
      <c r="D61" s="800">
        <v>243835.541472176</v>
      </c>
      <c r="E61" s="889"/>
      <c r="F61" s="889"/>
      <c r="G61" s="889"/>
      <c r="H61" s="889"/>
      <c r="I61" s="889"/>
      <c r="J61" s="889"/>
      <c r="K61" s="889"/>
      <c r="L61" s="889"/>
      <c r="M61" s="889"/>
      <c r="N61" s="889"/>
      <c r="O61" s="889"/>
      <c r="P61" s="889"/>
      <c r="Q61" s="889"/>
      <c r="R61" s="889"/>
      <c r="S61" s="889"/>
    </row>
    <row r="62" spans="2:148" s="958" customFormat="1" x14ac:dyDescent="0.25">
      <c r="B62" s="799">
        <v>50</v>
      </c>
      <c r="C62" s="48" t="s">
        <v>1969</v>
      </c>
      <c r="D62" s="800">
        <v>1047275.2760263938</v>
      </c>
      <c r="E62" s="889"/>
      <c r="F62" s="889"/>
      <c r="G62" s="889"/>
      <c r="H62" s="889"/>
      <c r="I62" s="889"/>
      <c r="J62" s="889"/>
      <c r="K62" s="889"/>
      <c r="L62" s="889"/>
      <c r="M62" s="889"/>
      <c r="N62" s="889"/>
      <c r="O62" s="889"/>
      <c r="P62" s="889"/>
      <c r="Q62" s="889"/>
      <c r="R62" s="889"/>
      <c r="S62" s="889"/>
      <c r="U62" s="946"/>
      <c r="V62" s="946"/>
      <c r="W62" s="946"/>
      <c r="X62" s="946"/>
      <c r="Y62" s="946"/>
      <c r="Z62" s="946"/>
      <c r="AA62" s="946"/>
      <c r="AB62" s="946"/>
      <c r="AC62" s="946"/>
      <c r="AD62" s="946"/>
      <c r="AE62" s="946"/>
      <c r="AF62" s="946"/>
      <c r="AG62" s="946"/>
      <c r="AH62" s="946"/>
      <c r="AI62" s="946"/>
      <c r="AJ62" s="946"/>
      <c r="AK62" s="946"/>
      <c r="AL62" s="946"/>
      <c r="AM62" s="946"/>
      <c r="AN62" s="946"/>
      <c r="AO62" s="946"/>
      <c r="AP62" s="946"/>
      <c r="AQ62" s="946"/>
      <c r="AR62" s="946"/>
      <c r="AS62" s="946"/>
      <c r="AT62" s="946"/>
      <c r="AU62" s="946"/>
      <c r="AV62" s="946"/>
      <c r="AW62" s="946"/>
      <c r="AX62" s="946"/>
      <c r="AY62" s="946"/>
      <c r="AZ62" s="946"/>
      <c r="BA62" s="946"/>
      <c r="BB62" s="946"/>
      <c r="BC62" s="946"/>
      <c r="BD62" s="946"/>
      <c r="BE62" s="946"/>
      <c r="BF62" s="946"/>
      <c r="BG62" s="946"/>
      <c r="BH62" s="946"/>
      <c r="BI62" s="946"/>
      <c r="BJ62" s="946"/>
      <c r="BK62" s="946"/>
      <c r="BL62" s="946"/>
      <c r="BM62" s="946"/>
      <c r="BN62" s="946"/>
      <c r="BO62" s="946"/>
      <c r="BP62" s="946"/>
      <c r="BQ62" s="946"/>
      <c r="BR62" s="946"/>
      <c r="BS62" s="946"/>
      <c r="BT62" s="946"/>
      <c r="BU62" s="946"/>
      <c r="BV62" s="946"/>
      <c r="BW62" s="946"/>
      <c r="BX62" s="946"/>
      <c r="BY62" s="946"/>
      <c r="BZ62" s="946"/>
      <c r="CA62" s="946"/>
      <c r="CB62" s="946"/>
      <c r="CC62" s="946"/>
      <c r="CD62" s="946"/>
      <c r="CE62" s="946"/>
      <c r="CF62" s="946"/>
      <c r="CG62" s="946"/>
      <c r="CH62" s="946"/>
      <c r="CI62" s="946"/>
      <c r="CJ62" s="946"/>
      <c r="CK62" s="946"/>
      <c r="CL62" s="946"/>
      <c r="CM62" s="946"/>
      <c r="CN62" s="946"/>
      <c r="CO62" s="946"/>
      <c r="CP62" s="946"/>
      <c r="CQ62" s="946"/>
      <c r="CR62" s="946"/>
      <c r="CS62" s="946"/>
      <c r="CT62" s="946"/>
      <c r="CU62" s="946"/>
      <c r="CV62" s="946"/>
      <c r="CW62" s="946"/>
      <c r="CX62" s="946"/>
      <c r="CY62" s="946"/>
      <c r="CZ62" s="946"/>
      <c r="DA62" s="946"/>
      <c r="DB62" s="946"/>
      <c r="DC62" s="946"/>
      <c r="DD62" s="946"/>
      <c r="DE62" s="946"/>
      <c r="DF62" s="946"/>
      <c r="DG62" s="946"/>
      <c r="DH62" s="946"/>
      <c r="DI62" s="946"/>
      <c r="DJ62" s="946"/>
      <c r="DK62" s="946"/>
      <c r="DL62" s="946"/>
      <c r="DM62" s="946"/>
      <c r="DN62" s="946"/>
      <c r="DO62" s="946"/>
      <c r="DP62" s="946"/>
      <c r="DQ62" s="946"/>
      <c r="DR62" s="946"/>
      <c r="DS62" s="946"/>
      <c r="DT62" s="946"/>
      <c r="DU62" s="946"/>
      <c r="DV62" s="946"/>
      <c r="DW62" s="946"/>
      <c r="DX62" s="946"/>
      <c r="DY62" s="946"/>
      <c r="DZ62" s="946"/>
      <c r="EA62" s="946"/>
      <c r="EB62" s="946"/>
      <c r="EC62" s="946"/>
      <c r="ED62" s="946"/>
      <c r="EE62" s="946"/>
      <c r="EF62" s="946"/>
      <c r="EG62" s="946"/>
      <c r="EH62" s="946"/>
      <c r="EI62" s="946"/>
      <c r="EJ62" s="946"/>
      <c r="EK62" s="946"/>
      <c r="EL62" s="946"/>
      <c r="EM62" s="946"/>
      <c r="EN62" s="946"/>
      <c r="EO62" s="946"/>
      <c r="EP62" s="946"/>
      <c r="EQ62" s="946"/>
      <c r="ER62" s="946"/>
    </row>
    <row r="63" spans="2:148" x14ac:dyDescent="0.35">
      <c r="B63" s="946"/>
    </row>
    <row r="64" spans="2:148" x14ac:dyDescent="0.35">
      <c r="B64" s="946"/>
    </row>
    <row r="65" spans="2:19" x14ac:dyDescent="0.35">
      <c r="B65" s="946"/>
    </row>
    <row r="66" spans="2:19" x14ac:dyDescent="0.35">
      <c r="B66" s="946"/>
      <c r="D66" s="967"/>
      <c r="F66" s="967"/>
      <c r="G66" s="967"/>
      <c r="H66" s="967"/>
      <c r="I66" s="967"/>
      <c r="J66" s="967"/>
      <c r="K66" s="967"/>
      <c r="L66" s="967"/>
      <c r="M66" s="967"/>
      <c r="N66" s="967"/>
      <c r="O66" s="967"/>
      <c r="P66" s="967"/>
      <c r="Q66" s="967"/>
      <c r="R66" s="967"/>
      <c r="S66" s="967"/>
    </row>
    <row r="67" spans="2:19" x14ac:dyDescent="0.35">
      <c r="B67" s="946"/>
      <c r="D67" s="967"/>
      <c r="E67" s="967"/>
      <c r="F67" s="967"/>
      <c r="G67" s="967"/>
      <c r="H67" s="967"/>
      <c r="I67" s="967"/>
      <c r="J67" s="967"/>
      <c r="K67" s="967"/>
      <c r="L67" s="967"/>
      <c r="M67" s="967"/>
      <c r="N67" s="967"/>
      <c r="O67" s="967"/>
      <c r="P67" s="967"/>
      <c r="Q67" s="967"/>
      <c r="R67" s="967"/>
      <c r="S67" s="967"/>
    </row>
    <row r="68" spans="2:19" x14ac:dyDescent="0.35">
      <c r="B68" s="946"/>
      <c r="D68" s="967"/>
      <c r="E68" s="967"/>
      <c r="F68" s="967"/>
      <c r="G68" s="967"/>
      <c r="H68" s="967"/>
      <c r="I68" s="967"/>
      <c r="J68" s="967"/>
      <c r="K68" s="967"/>
      <c r="L68" s="967"/>
      <c r="M68" s="967"/>
      <c r="N68" s="967"/>
      <c r="O68" s="967"/>
      <c r="P68" s="967"/>
      <c r="Q68" s="967"/>
      <c r="R68" s="967"/>
      <c r="S68" s="967"/>
    </row>
    <row r="70" spans="2:19" x14ac:dyDescent="0.3">
      <c r="B70" s="947" t="s">
        <v>1924</v>
      </c>
      <c r="C70" s="931"/>
      <c r="D70" s="931"/>
      <c r="E70" s="931"/>
      <c r="F70" s="931"/>
      <c r="G70" s="931"/>
      <c r="H70" s="931"/>
      <c r="I70" s="931"/>
      <c r="J70" s="931"/>
      <c r="K70" s="931"/>
      <c r="L70" s="931"/>
      <c r="M70" s="931"/>
      <c r="N70" s="931"/>
      <c r="O70" s="931"/>
      <c r="P70" s="931"/>
      <c r="Q70" s="931"/>
      <c r="R70" s="931"/>
      <c r="S70" s="931"/>
    </row>
    <row r="71" spans="2:19" x14ac:dyDescent="0.35">
      <c r="C71" s="949" t="s">
        <v>80</v>
      </c>
      <c r="D71" s="59" t="s">
        <v>1719</v>
      </c>
      <c r="E71" s="761" t="s">
        <v>1720</v>
      </c>
      <c r="F71" s="763" t="s">
        <v>1721</v>
      </c>
      <c r="G71" s="763" t="s">
        <v>1722</v>
      </c>
      <c r="H71" s="763" t="s">
        <v>1723</v>
      </c>
      <c r="I71" s="763" t="s">
        <v>1724</v>
      </c>
      <c r="J71" s="763" t="s">
        <v>1725</v>
      </c>
      <c r="K71" s="763" t="s">
        <v>1726</v>
      </c>
      <c r="L71" s="763" t="s">
        <v>1727</v>
      </c>
      <c r="M71" s="763" t="s">
        <v>1728</v>
      </c>
      <c r="N71" s="763" t="s">
        <v>1729</v>
      </c>
      <c r="O71" s="761" t="s">
        <v>1730</v>
      </c>
      <c r="P71" s="763" t="s">
        <v>1731</v>
      </c>
      <c r="Q71" s="763" t="s">
        <v>1732</v>
      </c>
      <c r="R71" s="763" t="s">
        <v>1733</v>
      </c>
      <c r="S71" s="763" t="s">
        <v>1734</v>
      </c>
    </row>
    <row r="72" spans="2:19" ht="28" customHeight="1" x14ac:dyDescent="0.35">
      <c r="B72" s="1338" t="s">
        <v>1926</v>
      </c>
      <c r="C72" s="1339"/>
      <c r="D72" s="1338" t="s">
        <v>1927</v>
      </c>
      <c r="E72" s="1344"/>
      <c r="F72" s="1344"/>
      <c r="G72" s="1344"/>
      <c r="H72" s="1344"/>
      <c r="I72" s="1344"/>
      <c r="J72" s="1344"/>
      <c r="K72" s="1344"/>
      <c r="L72" s="1344"/>
      <c r="M72" s="1344"/>
      <c r="N72" s="1344"/>
      <c r="O72" s="1344"/>
      <c r="P72" s="1344"/>
      <c r="Q72" s="1344"/>
      <c r="R72" s="1344"/>
      <c r="S72" s="1339"/>
    </row>
    <row r="73" spans="2:19" x14ac:dyDescent="0.3">
      <c r="B73" s="1340"/>
      <c r="C73" s="1341"/>
      <c r="D73" s="1345" t="s">
        <v>1928</v>
      </c>
      <c r="E73" s="1347" t="s">
        <v>1929</v>
      </c>
      <c r="F73" s="1348"/>
      <c r="G73" s="1348"/>
      <c r="H73" s="1348"/>
      <c r="I73" s="1349"/>
      <c r="J73" s="1347" t="s">
        <v>1930</v>
      </c>
      <c r="K73" s="1348"/>
      <c r="L73" s="1348"/>
      <c r="M73" s="1348"/>
      <c r="N73" s="1349"/>
      <c r="O73" s="1347" t="s">
        <v>1931</v>
      </c>
      <c r="P73" s="1348"/>
      <c r="Q73" s="1348"/>
      <c r="R73" s="1348"/>
      <c r="S73" s="1349"/>
    </row>
    <row r="74" spans="2:19" ht="28" customHeight="1" x14ac:dyDescent="0.35">
      <c r="B74" s="1340"/>
      <c r="C74" s="1341"/>
      <c r="D74" s="1345"/>
      <c r="E74" s="1350" t="s">
        <v>1932</v>
      </c>
      <c r="F74" s="1351"/>
      <c r="G74" s="1351"/>
      <c r="H74" s="1351"/>
      <c r="I74" s="1351"/>
      <c r="J74" s="1350" t="s">
        <v>1932</v>
      </c>
      <c r="K74" s="1351"/>
      <c r="L74" s="1351"/>
      <c r="M74" s="1351"/>
      <c r="N74" s="1351"/>
      <c r="O74" s="1350" t="s">
        <v>1932</v>
      </c>
      <c r="P74" s="1351"/>
      <c r="Q74" s="1351"/>
      <c r="R74" s="1351"/>
      <c r="S74" s="1352"/>
    </row>
    <row r="75" spans="2:19" ht="25.5" customHeight="1" x14ac:dyDescent="0.35">
      <c r="B75" s="1340"/>
      <c r="C75" s="1341"/>
      <c r="D75" s="1345"/>
      <c r="E75" s="950"/>
      <c r="F75" s="1350" t="s">
        <v>1933</v>
      </c>
      <c r="G75" s="1351"/>
      <c r="H75" s="1351"/>
      <c r="I75" s="1351"/>
      <c r="J75" s="950"/>
      <c r="K75" s="1350" t="s">
        <v>1933</v>
      </c>
      <c r="L75" s="1351"/>
      <c r="M75" s="1351"/>
      <c r="N75" s="1351"/>
      <c r="O75" s="950"/>
      <c r="P75" s="1350" t="s">
        <v>1933</v>
      </c>
      <c r="Q75" s="1351"/>
      <c r="R75" s="1351"/>
      <c r="S75" s="1352"/>
    </row>
    <row r="76" spans="2:19" ht="39" customHeight="1" x14ac:dyDescent="0.35">
      <c r="B76" s="1342"/>
      <c r="C76" s="1343"/>
      <c r="D76" s="1346"/>
      <c r="E76" s="951"/>
      <c r="F76" s="951"/>
      <c r="G76" s="952" t="s">
        <v>1934</v>
      </c>
      <c r="H76" s="952" t="s">
        <v>1935</v>
      </c>
      <c r="I76" s="952" t="s">
        <v>1936</v>
      </c>
      <c r="J76" s="951"/>
      <c r="K76" s="951"/>
      <c r="L76" s="952" t="s">
        <v>1934</v>
      </c>
      <c r="M76" s="952" t="s">
        <v>1937</v>
      </c>
      <c r="N76" s="952" t="s">
        <v>1936</v>
      </c>
      <c r="O76" s="951"/>
      <c r="P76" s="951"/>
      <c r="Q76" s="952" t="s">
        <v>1934</v>
      </c>
      <c r="R76" s="952" t="s">
        <v>1938</v>
      </c>
      <c r="S76" s="952" t="s">
        <v>1936</v>
      </c>
    </row>
    <row r="77" spans="2:19" x14ac:dyDescent="0.35">
      <c r="B77" s="953"/>
      <c r="C77" s="954" t="s">
        <v>1939</v>
      </c>
      <c r="D77" s="955"/>
      <c r="E77" s="956"/>
      <c r="F77" s="956"/>
      <c r="G77" s="956"/>
      <c r="H77" s="956"/>
      <c r="I77" s="956"/>
      <c r="J77" s="956"/>
      <c r="K77" s="956"/>
      <c r="L77" s="956"/>
      <c r="M77" s="956"/>
      <c r="N77" s="956"/>
      <c r="O77" s="956"/>
      <c r="P77" s="956"/>
      <c r="Q77" s="956"/>
      <c r="R77" s="956"/>
      <c r="S77" s="957"/>
    </row>
    <row r="78" spans="2:19" x14ac:dyDescent="0.25">
      <c r="B78" s="799">
        <v>1</v>
      </c>
      <c r="C78" s="807" t="s">
        <v>1940</v>
      </c>
      <c r="D78" s="800">
        <v>356726</v>
      </c>
      <c r="E78" s="800">
        <v>337798</v>
      </c>
      <c r="F78" s="800">
        <v>53856</v>
      </c>
      <c r="G78" s="800">
        <v>0</v>
      </c>
      <c r="H78" s="800">
        <v>298</v>
      </c>
      <c r="I78" s="800">
        <v>172</v>
      </c>
      <c r="J78" s="800">
        <v>3</v>
      </c>
      <c r="K78" s="800">
        <v>3</v>
      </c>
      <c r="L78" s="800">
        <v>0</v>
      </c>
      <c r="M78" s="800">
        <v>0</v>
      </c>
      <c r="N78" s="800">
        <v>0</v>
      </c>
      <c r="O78" s="800">
        <v>337802</v>
      </c>
      <c r="P78" s="800">
        <v>53859</v>
      </c>
      <c r="Q78" s="800">
        <v>0</v>
      </c>
      <c r="R78" s="800">
        <v>298</v>
      </c>
      <c r="S78" s="800">
        <v>172</v>
      </c>
    </row>
    <row r="79" spans="2:19" x14ac:dyDescent="0.25">
      <c r="B79" s="799">
        <v>2</v>
      </c>
      <c r="C79" s="959" t="s">
        <v>1941</v>
      </c>
      <c r="D79" s="800">
        <v>14567</v>
      </c>
      <c r="E79" s="800">
        <v>4397</v>
      </c>
      <c r="F79" s="800">
        <v>0</v>
      </c>
      <c r="G79" s="800">
        <v>0</v>
      </c>
      <c r="H79" s="800">
        <v>0</v>
      </c>
      <c r="I79" s="800">
        <v>0</v>
      </c>
      <c r="J79" s="800">
        <v>0</v>
      </c>
      <c r="K79" s="800">
        <v>0</v>
      </c>
      <c r="L79" s="800">
        <v>0</v>
      </c>
      <c r="M79" s="800">
        <v>0</v>
      </c>
      <c r="N79" s="800">
        <v>0</v>
      </c>
      <c r="O79" s="800">
        <v>4397</v>
      </c>
      <c r="P79" s="800">
        <v>0</v>
      </c>
      <c r="Q79" s="800">
        <v>0</v>
      </c>
      <c r="R79" s="800">
        <v>0</v>
      </c>
      <c r="S79" s="800">
        <v>0</v>
      </c>
    </row>
    <row r="80" spans="2:19" x14ac:dyDescent="0.25">
      <c r="B80" s="799">
        <v>3</v>
      </c>
      <c r="C80" s="960" t="s">
        <v>1443</v>
      </c>
      <c r="D80" s="800">
        <v>14351</v>
      </c>
      <c r="E80" s="800">
        <v>4397</v>
      </c>
      <c r="F80" s="800">
        <v>0</v>
      </c>
      <c r="G80" s="800">
        <v>0</v>
      </c>
      <c r="H80" s="800">
        <v>0</v>
      </c>
      <c r="I80" s="800">
        <v>0</v>
      </c>
      <c r="J80" s="800">
        <v>0</v>
      </c>
      <c r="K80" s="800">
        <v>0</v>
      </c>
      <c r="L80" s="800">
        <v>0</v>
      </c>
      <c r="M80" s="800">
        <v>0</v>
      </c>
      <c r="N80" s="800">
        <v>0</v>
      </c>
      <c r="O80" s="800">
        <v>4397</v>
      </c>
      <c r="P80" s="800">
        <v>0</v>
      </c>
      <c r="Q80" s="800">
        <v>0</v>
      </c>
      <c r="R80" s="800">
        <v>0</v>
      </c>
      <c r="S80" s="800">
        <v>0</v>
      </c>
    </row>
    <row r="81" spans="2:19" x14ac:dyDescent="0.25">
      <c r="B81" s="799">
        <v>4</v>
      </c>
      <c r="C81" s="961" t="s">
        <v>174</v>
      </c>
      <c r="D81" s="800">
        <v>7327</v>
      </c>
      <c r="E81" s="800">
        <v>2185</v>
      </c>
      <c r="F81" s="800">
        <v>0</v>
      </c>
      <c r="G81" s="800">
        <v>0</v>
      </c>
      <c r="H81" s="800">
        <v>0</v>
      </c>
      <c r="I81" s="800">
        <v>0</v>
      </c>
      <c r="J81" s="800">
        <v>0</v>
      </c>
      <c r="K81" s="800">
        <v>0</v>
      </c>
      <c r="L81" s="800">
        <v>0</v>
      </c>
      <c r="M81" s="800">
        <v>0</v>
      </c>
      <c r="N81" s="800">
        <v>0</v>
      </c>
      <c r="O81" s="800">
        <v>2185</v>
      </c>
      <c r="P81" s="800">
        <v>0</v>
      </c>
      <c r="Q81" s="800">
        <v>0</v>
      </c>
      <c r="R81" s="800">
        <v>0</v>
      </c>
      <c r="S81" s="800">
        <v>0</v>
      </c>
    </row>
    <row r="82" spans="2:19" x14ac:dyDescent="0.25">
      <c r="B82" s="799">
        <v>5</v>
      </c>
      <c r="C82" s="961" t="s">
        <v>1942</v>
      </c>
      <c r="D82" s="800">
        <v>7024</v>
      </c>
      <c r="E82" s="800">
        <v>2211</v>
      </c>
      <c r="F82" s="800">
        <v>0</v>
      </c>
      <c r="G82" s="800">
        <v>0</v>
      </c>
      <c r="H82" s="800">
        <v>0</v>
      </c>
      <c r="I82" s="800">
        <v>0</v>
      </c>
      <c r="J82" s="800">
        <v>0</v>
      </c>
      <c r="K82" s="800">
        <v>0</v>
      </c>
      <c r="L82" s="800">
        <v>0</v>
      </c>
      <c r="M82" s="800">
        <v>0</v>
      </c>
      <c r="N82" s="800">
        <v>0</v>
      </c>
      <c r="O82" s="800">
        <v>2211</v>
      </c>
      <c r="P82" s="800">
        <v>0</v>
      </c>
      <c r="Q82" s="800">
        <v>0</v>
      </c>
      <c r="R82" s="800">
        <v>0</v>
      </c>
      <c r="S82" s="800">
        <v>0</v>
      </c>
    </row>
    <row r="83" spans="2:19" x14ac:dyDescent="0.25">
      <c r="B83" s="799">
        <v>6</v>
      </c>
      <c r="C83" s="961" t="s">
        <v>1943</v>
      </c>
      <c r="D83" s="800">
        <v>0</v>
      </c>
      <c r="E83" s="800">
        <v>0</v>
      </c>
      <c r="F83" s="800">
        <v>0</v>
      </c>
      <c r="G83" s="800">
        <v>0</v>
      </c>
      <c r="H83" s="800">
        <v>0</v>
      </c>
      <c r="I83" s="800">
        <v>0</v>
      </c>
      <c r="J83" s="800">
        <v>0</v>
      </c>
      <c r="K83" s="800">
        <v>0</v>
      </c>
      <c r="L83" s="800">
        <v>0</v>
      </c>
      <c r="M83" s="800">
        <v>0</v>
      </c>
      <c r="N83" s="800">
        <v>0</v>
      </c>
      <c r="O83" s="800">
        <v>0</v>
      </c>
      <c r="P83" s="800">
        <v>0</v>
      </c>
      <c r="Q83" s="800">
        <v>0</v>
      </c>
      <c r="R83" s="800">
        <v>0</v>
      </c>
      <c r="S83" s="800">
        <v>0</v>
      </c>
    </row>
    <row r="84" spans="2:19" x14ac:dyDescent="0.25">
      <c r="B84" s="799">
        <v>7</v>
      </c>
      <c r="C84" s="960" t="s">
        <v>1444</v>
      </c>
      <c r="D84" s="800">
        <v>216</v>
      </c>
      <c r="E84" s="800">
        <v>0</v>
      </c>
      <c r="F84" s="800">
        <v>0</v>
      </c>
      <c r="G84" s="800">
        <v>0</v>
      </c>
      <c r="H84" s="800">
        <v>0</v>
      </c>
      <c r="I84" s="800">
        <v>0</v>
      </c>
      <c r="J84" s="800">
        <v>0</v>
      </c>
      <c r="K84" s="800">
        <v>0</v>
      </c>
      <c r="L84" s="800">
        <v>0</v>
      </c>
      <c r="M84" s="800">
        <v>0</v>
      </c>
      <c r="N84" s="800">
        <v>0</v>
      </c>
      <c r="O84" s="800">
        <v>0</v>
      </c>
      <c r="P84" s="800">
        <v>0</v>
      </c>
      <c r="Q84" s="800">
        <v>0</v>
      </c>
      <c r="R84" s="800">
        <v>0</v>
      </c>
      <c r="S84" s="800">
        <v>0</v>
      </c>
    </row>
    <row r="85" spans="2:19" x14ac:dyDescent="0.25">
      <c r="B85" s="799">
        <v>8</v>
      </c>
      <c r="C85" s="961" t="s">
        <v>1944</v>
      </c>
      <c r="D85" s="800">
        <v>63</v>
      </c>
      <c r="E85" s="800">
        <v>0</v>
      </c>
      <c r="F85" s="800">
        <v>0</v>
      </c>
      <c r="G85" s="800">
        <v>0</v>
      </c>
      <c r="H85" s="800">
        <v>0</v>
      </c>
      <c r="I85" s="800">
        <v>0</v>
      </c>
      <c r="J85" s="800">
        <v>0</v>
      </c>
      <c r="K85" s="800">
        <v>0</v>
      </c>
      <c r="L85" s="800">
        <v>0</v>
      </c>
      <c r="M85" s="800">
        <v>0</v>
      </c>
      <c r="N85" s="800">
        <v>0</v>
      </c>
      <c r="O85" s="800">
        <v>0</v>
      </c>
      <c r="P85" s="800">
        <v>0</v>
      </c>
      <c r="Q85" s="800">
        <v>0</v>
      </c>
      <c r="R85" s="800">
        <v>0</v>
      </c>
      <c r="S85" s="800">
        <v>0</v>
      </c>
    </row>
    <row r="86" spans="2:19" x14ac:dyDescent="0.25">
      <c r="B86" s="799">
        <v>9</v>
      </c>
      <c r="C86" s="962" t="s">
        <v>174</v>
      </c>
      <c r="D86" s="800">
        <v>58</v>
      </c>
      <c r="E86" s="800">
        <v>0</v>
      </c>
      <c r="F86" s="800">
        <v>0</v>
      </c>
      <c r="G86" s="800">
        <v>0</v>
      </c>
      <c r="H86" s="800">
        <v>0</v>
      </c>
      <c r="I86" s="800">
        <v>0</v>
      </c>
      <c r="J86" s="800">
        <v>0</v>
      </c>
      <c r="K86" s="800">
        <v>0</v>
      </c>
      <c r="L86" s="800">
        <v>0</v>
      </c>
      <c r="M86" s="800">
        <v>0</v>
      </c>
      <c r="N86" s="800">
        <v>0</v>
      </c>
      <c r="O86" s="800">
        <v>0</v>
      </c>
      <c r="P86" s="800">
        <v>0</v>
      </c>
      <c r="Q86" s="800">
        <v>0</v>
      </c>
      <c r="R86" s="800">
        <v>0</v>
      </c>
      <c r="S86" s="800">
        <v>0</v>
      </c>
    </row>
    <row r="87" spans="2:19" x14ac:dyDescent="0.25">
      <c r="B87" s="799">
        <v>10</v>
      </c>
      <c r="C87" s="963" t="s">
        <v>1942</v>
      </c>
      <c r="D87" s="800">
        <v>0</v>
      </c>
      <c r="E87" s="800">
        <v>0</v>
      </c>
      <c r="F87" s="800">
        <v>0</v>
      </c>
      <c r="G87" s="800">
        <v>0</v>
      </c>
      <c r="H87" s="800">
        <v>0</v>
      </c>
      <c r="I87" s="800">
        <v>0</v>
      </c>
      <c r="J87" s="800">
        <v>0</v>
      </c>
      <c r="K87" s="800">
        <v>0</v>
      </c>
      <c r="L87" s="800">
        <v>0</v>
      </c>
      <c r="M87" s="800">
        <v>0</v>
      </c>
      <c r="N87" s="800">
        <v>0</v>
      </c>
      <c r="O87" s="800">
        <v>0</v>
      </c>
      <c r="P87" s="800">
        <v>0</v>
      </c>
      <c r="Q87" s="800">
        <v>0</v>
      </c>
      <c r="R87" s="800">
        <v>0</v>
      </c>
      <c r="S87" s="800">
        <v>0</v>
      </c>
    </row>
    <row r="88" spans="2:19" x14ac:dyDescent="0.25">
      <c r="B88" s="799">
        <v>11</v>
      </c>
      <c r="C88" s="962" t="s">
        <v>1943</v>
      </c>
      <c r="D88" s="800">
        <v>5</v>
      </c>
      <c r="E88" s="800"/>
      <c r="F88" s="800"/>
      <c r="G88" s="800"/>
      <c r="H88" s="800"/>
      <c r="I88" s="800"/>
      <c r="J88" s="800"/>
      <c r="K88" s="800"/>
      <c r="L88" s="800"/>
      <c r="M88" s="800"/>
      <c r="N88" s="800"/>
      <c r="O88" s="800"/>
      <c r="P88" s="800"/>
      <c r="Q88" s="800"/>
      <c r="R88" s="800"/>
      <c r="S88" s="800"/>
    </row>
    <row r="89" spans="2:19" x14ac:dyDescent="0.25">
      <c r="B89" s="799">
        <v>12</v>
      </c>
      <c r="C89" s="961" t="s">
        <v>1945</v>
      </c>
      <c r="D89" s="800"/>
      <c r="E89" s="800"/>
      <c r="F89" s="800"/>
      <c r="G89" s="800"/>
      <c r="H89" s="800"/>
      <c r="I89" s="800"/>
      <c r="J89" s="800"/>
      <c r="K89" s="800"/>
      <c r="L89" s="800"/>
      <c r="M89" s="800"/>
      <c r="N89" s="800"/>
      <c r="O89" s="800"/>
      <c r="P89" s="800"/>
      <c r="Q89" s="800"/>
      <c r="R89" s="800"/>
      <c r="S89" s="800"/>
    </row>
    <row r="90" spans="2:19" x14ac:dyDescent="0.25">
      <c r="B90" s="799">
        <v>13</v>
      </c>
      <c r="C90" s="962" t="s">
        <v>174</v>
      </c>
      <c r="D90" s="800"/>
      <c r="E90" s="800"/>
      <c r="F90" s="800"/>
      <c r="G90" s="800"/>
      <c r="H90" s="800"/>
      <c r="I90" s="800"/>
      <c r="J90" s="800"/>
      <c r="K90" s="800"/>
      <c r="L90" s="800"/>
      <c r="M90" s="800"/>
      <c r="N90" s="800"/>
      <c r="O90" s="800"/>
      <c r="P90" s="800"/>
      <c r="Q90" s="800"/>
      <c r="R90" s="800"/>
      <c r="S90" s="800"/>
    </row>
    <row r="91" spans="2:19" x14ac:dyDescent="0.25">
      <c r="B91" s="799">
        <v>14</v>
      </c>
      <c r="C91" s="963" t="s">
        <v>1942</v>
      </c>
      <c r="D91" s="800"/>
      <c r="E91" s="800"/>
      <c r="F91" s="800"/>
      <c r="G91" s="800"/>
      <c r="H91" s="800"/>
      <c r="I91" s="800"/>
      <c r="J91" s="800"/>
      <c r="K91" s="800"/>
      <c r="L91" s="800"/>
      <c r="M91" s="800"/>
      <c r="N91" s="800"/>
      <c r="O91" s="800"/>
      <c r="P91" s="800"/>
      <c r="Q91" s="800"/>
      <c r="R91" s="800"/>
      <c r="S91" s="800"/>
    </row>
    <row r="92" spans="2:19" x14ac:dyDescent="0.25">
      <c r="B92" s="799">
        <v>15</v>
      </c>
      <c r="C92" s="962" t="s">
        <v>1943</v>
      </c>
      <c r="D92" s="800"/>
      <c r="E92" s="800"/>
      <c r="F92" s="800"/>
      <c r="G92" s="800"/>
      <c r="H92" s="800"/>
      <c r="I92" s="800"/>
      <c r="J92" s="800"/>
      <c r="K92" s="800"/>
      <c r="L92" s="800"/>
      <c r="M92" s="800"/>
      <c r="N92" s="800"/>
      <c r="O92" s="800"/>
      <c r="P92" s="800"/>
      <c r="Q92" s="800"/>
      <c r="R92" s="800"/>
      <c r="S92" s="800"/>
    </row>
    <row r="93" spans="2:19" x14ac:dyDescent="0.25">
      <c r="B93" s="799">
        <v>16</v>
      </c>
      <c r="C93" s="961" t="s">
        <v>1946</v>
      </c>
      <c r="D93" s="800">
        <v>70</v>
      </c>
      <c r="E93" s="800">
        <v>0</v>
      </c>
      <c r="F93" s="800">
        <v>0</v>
      </c>
      <c r="G93" s="800"/>
      <c r="H93" s="800"/>
      <c r="I93" s="800"/>
      <c r="J93" s="800"/>
      <c r="K93" s="800"/>
      <c r="L93" s="800"/>
      <c r="M93" s="800"/>
      <c r="N93" s="800"/>
      <c r="O93" s="800"/>
      <c r="P93" s="800"/>
      <c r="Q93" s="800"/>
      <c r="R93" s="800"/>
      <c r="S93" s="800"/>
    </row>
    <row r="94" spans="2:19" x14ac:dyDescent="0.25">
      <c r="B94" s="799">
        <v>17</v>
      </c>
      <c r="C94" s="962" t="s">
        <v>174</v>
      </c>
      <c r="D94" s="800">
        <v>70</v>
      </c>
      <c r="E94" s="800">
        <v>0</v>
      </c>
      <c r="F94" s="800">
        <v>0</v>
      </c>
      <c r="G94" s="800"/>
      <c r="H94" s="800"/>
      <c r="I94" s="800"/>
      <c r="J94" s="800"/>
      <c r="K94" s="800"/>
      <c r="L94" s="800"/>
      <c r="M94" s="800"/>
      <c r="N94" s="800"/>
      <c r="O94" s="800"/>
      <c r="P94" s="800"/>
      <c r="Q94" s="800"/>
      <c r="R94" s="800"/>
      <c r="S94" s="800"/>
    </row>
    <row r="95" spans="2:19" x14ac:dyDescent="0.25">
      <c r="B95" s="799">
        <v>18</v>
      </c>
      <c r="C95" s="963" t="s">
        <v>1942</v>
      </c>
      <c r="D95" s="800">
        <v>0</v>
      </c>
      <c r="E95" s="800">
        <v>0</v>
      </c>
      <c r="F95" s="800">
        <v>0</v>
      </c>
      <c r="G95" s="800"/>
      <c r="H95" s="800"/>
      <c r="I95" s="800"/>
      <c r="J95" s="800"/>
      <c r="K95" s="800"/>
      <c r="L95" s="800"/>
      <c r="M95" s="800"/>
      <c r="N95" s="800"/>
      <c r="O95" s="800"/>
      <c r="P95" s="800"/>
      <c r="Q95" s="800"/>
      <c r="R95" s="800"/>
      <c r="S95" s="800"/>
    </row>
    <row r="96" spans="2:19" x14ac:dyDescent="0.25">
      <c r="B96" s="799">
        <v>19</v>
      </c>
      <c r="C96" s="962" t="s">
        <v>1943</v>
      </c>
      <c r="D96" s="800">
        <v>0</v>
      </c>
      <c r="E96" s="800">
        <v>0</v>
      </c>
      <c r="F96" s="800">
        <v>0</v>
      </c>
      <c r="G96" s="800"/>
      <c r="H96" s="800"/>
      <c r="I96" s="800"/>
      <c r="J96" s="800"/>
      <c r="K96" s="800"/>
      <c r="L96" s="800"/>
      <c r="M96" s="800"/>
      <c r="N96" s="800"/>
      <c r="O96" s="800"/>
      <c r="P96" s="800"/>
      <c r="Q96" s="800"/>
      <c r="R96" s="800"/>
      <c r="S96" s="800"/>
    </row>
    <row r="97" spans="2:19" ht="23" customHeight="1" x14ac:dyDescent="0.25">
      <c r="B97" s="799">
        <v>20</v>
      </c>
      <c r="C97" s="959" t="s">
        <v>1947</v>
      </c>
      <c r="D97" s="800">
        <v>12423</v>
      </c>
      <c r="E97" s="800">
        <v>3713</v>
      </c>
      <c r="F97" s="800">
        <v>1087</v>
      </c>
      <c r="G97" s="800"/>
      <c r="H97" s="800">
        <v>298</v>
      </c>
      <c r="I97" s="800">
        <v>172</v>
      </c>
      <c r="J97" s="800">
        <v>3</v>
      </c>
      <c r="K97" s="800">
        <v>3</v>
      </c>
      <c r="L97" s="800"/>
      <c r="M97" s="800"/>
      <c r="N97" s="800"/>
      <c r="O97" s="800">
        <v>3716</v>
      </c>
      <c r="P97" s="800">
        <v>1091</v>
      </c>
      <c r="Q97" s="800"/>
      <c r="R97" s="800">
        <v>298</v>
      </c>
      <c r="S97" s="800">
        <v>172</v>
      </c>
    </row>
    <row r="98" spans="2:19" x14ac:dyDescent="0.25">
      <c r="B98" s="799">
        <v>21</v>
      </c>
      <c r="C98" s="961" t="s">
        <v>174</v>
      </c>
      <c r="D98" s="800">
        <v>12257</v>
      </c>
      <c r="E98" s="800">
        <v>3712</v>
      </c>
      <c r="F98" s="800">
        <v>1087</v>
      </c>
      <c r="G98" s="800"/>
      <c r="H98" s="800">
        <v>298</v>
      </c>
      <c r="I98" s="800">
        <v>172</v>
      </c>
      <c r="J98" s="800">
        <v>3</v>
      </c>
      <c r="K98" s="800">
        <v>3</v>
      </c>
      <c r="L98" s="800"/>
      <c r="M98" s="800"/>
      <c r="N98" s="800"/>
      <c r="O98" s="800">
        <v>3716</v>
      </c>
      <c r="P98" s="800">
        <v>1090</v>
      </c>
      <c r="Q98" s="800"/>
      <c r="R98" s="800">
        <v>298</v>
      </c>
      <c r="S98" s="800">
        <v>172</v>
      </c>
    </row>
    <row r="99" spans="2:19" x14ac:dyDescent="0.25">
      <c r="B99" s="799">
        <v>22</v>
      </c>
      <c r="C99" s="963" t="s">
        <v>1942</v>
      </c>
      <c r="D99" s="800">
        <v>163</v>
      </c>
      <c r="E99" s="800">
        <v>1</v>
      </c>
      <c r="F99" s="800">
        <v>1</v>
      </c>
      <c r="G99" s="800"/>
      <c r="H99" s="800"/>
      <c r="I99" s="800"/>
      <c r="J99" s="800"/>
      <c r="K99" s="800"/>
      <c r="L99" s="800"/>
      <c r="M99" s="800"/>
      <c r="N99" s="800"/>
      <c r="O99" s="800">
        <v>1</v>
      </c>
      <c r="P99" s="800">
        <v>1</v>
      </c>
      <c r="Q99" s="800"/>
      <c r="R99" s="800"/>
      <c r="S99" s="800"/>
    </row>
    <row r="100" spans="2:19" x14ac:dyDescent="0.25">
      <c r="B100" s="799">
        <v>23</v>
      </c>
      <c r="C100" s="961" t="s">
        <v>1943</v>
      </c>
      <c r="D100" s="800">
        <v>3</v>
      </c>
      <c r="E100" s="800">
        <v>0</v>
      </c>
      <c r="F100" s="800">
        <v>0</v>
      </c>
      <c r="G100" s="800"/>
      <c r="H100" s="800"/>
      <c r="I100" s="800"/>
      <c r="J100" s="800"/>
      <c r="K100" s="800"/>
      <c r="L100" s="800"/>
      <c r="M100" s="800"/>
      <c r="N100" s="800"/>
      <c r="O100" s="800">
        <v>0</v>
      </c>
      <c r="P100" s="800">
        <v>0</v>
      </c>
      <c r="Q100" s="800"/>
      <c r="R100" s="800"/>
      <c r="S100" s="800"/>
    </row>
    <row r="101" spans="2:19" x14ac:dyDescent="0.25">
      <c r="B101" s="799">
        <v>24</v>
      </c>
      <c r="C101" s="959" t="s">
        <v>1446</v>
      </c>
      <c r="D101" s="800">
        <v>329617</v>
      </c>
      <c r="E101" s="800">
        <v>329617</v>
      </c>
      <c r="F101" s="800">
        <v>52728</v>
      </c>
      <c r="G101" s="800"/>
      <c r="H101" s="800"/>
      <c r="I101" s="800"/>
      <c r="J101" s="800"/>
      <c r="K101" s="800"/>
      <c r="L101" s="800"/>
      <c r="M101" s="800"/>
      <c r="N101" s="800"/>
      <c r="O101" s="800">
        <v>329617</v>
      </c>
      <c r="P101" s="800">
        <v>52728</v>
      </c>
      <c r="Q101" s="800"/>
      <c r="R101" s="800"/>
      <c r="S101" s="800"/>
    </row>
    <row r="102" spans="2:19" x14ac:dyDescent="0.25">
      <c r="B102" s="799">
        <v>25</v>
      </c>
      <c r="C102" s="961" t="s">
        <v>1948</v>
      </c>
      <c r="D102" s="800">
        <v>329617</v>
      </c>
      <c r="E102" s="800">
        <v>329617</v>
      </c>
      <c r="F102" s="800">
        <v>52728</v>
      </c>
      <c r="G102" s="800"/>
      <c r="H102" s="800"/>
      <c r="I102" s="800"/>
      <c r="J102" s="800"/>
      <c r="K102" s="800"/>
      <c r="L102" s="800"/>
      <c r="M102" s="800"/>
      <c r="N102" s="800"/>
      <c r="O102" s="800">
        <v>329617</v>
      </c>
      <c r="P102" s="800">
        <v>52728</v>
      </c>
      <c r="Q102" s="800"/>
      <c r="R102" s="800"/>
      <c r="S102" s="800"/>
    </row>
    <row r="103" spans="2:19" x14ac:dyDescent="0.25">
      <c r="B103" s="799">
        <v>26</v>
      </c>
      <c r="C103" s="961" t="s">
        <v>1949</v>
      </c>
      <c r="D103" s="800">
        <v>0</v>
      </c>
      <c r="E103" s="800">
        <v>0</v>
      </c>
      <c r="F103" s="800">
        <v>0</v>
      </c>
      <c r="G103" s="800"/>
      <c r="H103" s="800"/>
      <c r="I103" s="800"/>
      <c r="J103" s="800"/>
      <c r="K103" s="800"/>
      <c r="L103" s="800"/>
      <c r="M103" s="800"/>
      <c r="N103" s="800"/>
      <c r="O103" s="800">
        <v>0</v>
      </c>
      <c r="P103" s="800">
        <v>0</v>
      </c>
      <c r="Q103" s="800"/>
      <c r="R103" s="800"/>
      <c r="S103" s="800"/>
    </row>
    <row r="104" spans="2:19" x14ac:dyDescent="0.25">
      <c r="B104" s="799">
        <v>27</v>
      </c>
      <c r="C104" s="961" t="s">
        <v>1950</v>
      </c>
      <c r="D104" s="800">
        <v>0</v>
      </c>
      <c r="E104" s="800">
        <v>0</v>
      </c>
      <c r="F104" s="800">
        <v>0</v>
      </c>
      <c r="G104" s="800"/>
      <c r="H104" s="800"/>
      <c r="I104" s="800"/>
      <c r="J104" s="800"/>
      <c r="K104" s="800"/>
      <c r="L104" s="800"/>
      <c r="M104" s="800"/>
      <c r="N104" s="800"/>
      <c r="O104" s="800">
        <v>0</v>
      </c>
      <c r="P104" s="800">
        <v>0</v>
      </c>
      <c r="Q104" s="800"/>
      <c r="R104" s="800"/>
      <c r="S104" s="800"/>
    </row>
    <row r="105" spans="2:19" x14ac:dyDescent="0.25">
      <c r="B105" s="799">
        <v>28</v>
      </c>
      <c r="C105" s="964" t="s">
        <v>1951</v>
      </c>
      <c r="D105" s="800">
        <v>119</v>
      </c>
      <c r="E105" s="800">
        <v>71</v>
      </c>
      <c r="F105" s="800">
        <v>41</v>
      </c>
      <c r="G105" s="800"/>
      <c r="H105" s="800"/>
      <c r="I105" s="800"/>
      <c r="J105" s="800"/>
      <c r="K105" s="800"/>
      <c r="L105" s="800"/>
      <c r="M105" s="800"/>
      <c r="N105" s="800"/>
      <c r="O105" s="800">
        <v>71</v>
      </c>
      <c r="P105" s="800">
        <v>41</v>
      </c>
      <c r="Q105" s="800"/>
      <c r="R105" s="800"/>
      <c r="S105" s="800"/>
    </row>
    <row r="106" spans="2:19" x14ac:dyDescent="0.25">
      <c r="B106" s="799">
        <v>29</v>
      </c>
      <c r="C106" s="963" t="s">
        <v>1952</v>
      </c>
      <c r="D106" s="800">
        <v>0</v>
      </c>
      <c r="E106" s="800">
        <v>0</v>
      </c>
      <c r="F106" s="800">
        <v>0</v>
      </c>
      <c r="G106" s="800"/>
      <c r="H106" s="800"/>
      <c r="I106" s="800"/>
      <c r="J106" s="800"/>
      <c r="K106" s="800"/>
      <c r="L106" s="800"/>
      <c r="M106" s="800"/>
      <c r="N106" s="800"/>
      <c r="O106" s="800">
        <v>0</v>
      </c>
      <c r="P106" s="800">
        <v>0</v>
      </c>
      <c r="Q106" s="800"/>
      <c r="R106" s="800"/>
      <c r="S106" s="800"/>
    </row>
    <row r="107" spans="2:19" x14ac:dyDescent="0.25">
      <c r="B107" s="799">
        <v>30</v>
      </c>
      <c r="C107" s="963" t="s">
        <v>1953</v>
      </c>
      <c r="D107" s="800">
        <v>119</v>
      </c>
      <c r="E107" s="800">
        <v>71</v>
      </c>
      <c r="F107" s="800">
        <v>41</v>
      </c>
      <c r="G107" s="800"/>
      <c r="H107" s="800"/>
      <c r="I107" s="800"/>
      <c r="J107" s="800"/>
      <c r="K107" s="800"/>
      <c r="L107" s="800"/>
      <c r="M107" s="800"/>
      <c r="N107" s="800"/>
      <c r="O107" s="800">
        <v>71</v>
      </c>
      <c r="P107" s="800">
        <v>41</v>
      </c>
      <c r="Q107" s="800"/>
      <c r="R107" s="800"/>
      <c r="S107" s="800"/>
    </row>
    <row r="108" spans="2:19" ht="21" x14ac:dyDescent="0.25">
      <c r="B108" s="799">
        <v>31</v>
      </c>
      <c r="C108" s="785" t="s">
        <v>1954</v>
      </c>
      <c r="D108" s="800">
        <v>3</v>
      </c>
      <c r="E108" s="800">
        <v>0</v>
      </c>
      <c r="F108" s="800">
        <v>0</v>
      </c>
      <c r="G108" s="800"/>
      <c r="H108" s="800"/>
      <c r="I108" s="800"/>
      <c r="J108" s="800"/>
      <c r="K108" s="800"/>
      <c r="L108" s="800"/>
      <c r="M108" s="800"/>
      <c r="N108" s="800"/>
      <c r="O108" s="800">
        <v>0</v>
      </c>
      <c r="P108" s="800">
        <v>0</v>
      </c>
      <c r="Q108" s="800"/>
      <c r="R108" s="800"/>
      <c r="S108" s="800"/>
    </row>
    <row r="109" spans="2:19" x14ac:dyDescent="0.25">
      <c r="B109" s="799">
        <v>32</v>
      </c>
      <c r="C109" s="48" t="s">
        <v>1955</v>
      </c>
      <c r="D109" s="800">
        <v>356729</v>
      </c>
      <c r="E109" s="800">
        <v>337799</v>
      </c>
      <c r="F109" s="800">
        <v>53856</v>
      </c>
      <c r="G109" s="800"/>
      <c r="H109" s="800">
        <v>298</v>
      </c>
      <c r="I109" s="800">
        <v>172</v>
      </c>
      <c r="J109" s="800">
        <v>3</v>
      </c>
      <c r="K109" s="800">
        <v>3</v>
      </c>
      <c r="L109" s="800"/>
      <c r="M109" s="800"/>
      <c r="N109" s="800"/>
      <c r="O109" s="800">
        <v>337802</v>
      </c>
      <c r="P109" s="800">
        <v>53859</v>
      </c>
      <c r="Q109" s="800"/>
      <c r="R109" s="800">
        <v>298</v>
      </c>
      <c r="S109" s="800">
        <v>172</v>
      </c>
    </row>
    <row r="110" spans="2:19" x14ac:dyDescent="0.35">
      <c r="B110" s="953"/>
      <c r="C110" s="954" t="s">
        <v>1956</v>
      </c>
      <c r="D110" s="955"/>
      <c r="E110" s="956"/>
      <c r="F110" s="956"/>
      <c r="G110" s="956"/>
      <c r="H110" s="956"/>
      <c r="I110" s="956"/>
      <c r="J110" s="956"/>
      <c r="K110" s="956"/>
      <c r="L110" s="956"/>
      <c r="M110" s="956"/>
      <c r="N110" s="956"/>
      <c r="O110" s="956"/>
      <c r="P110" s="956"/>
      <c r="Q110" s="956"/>
      <c r="R110" s="956"/>
      <c r="S110" s="957"/>
    </row>
    <row r="111" spans="2:19" x14ac:dyDescent="0.25">
      <c r="B111" s="799">
        <v>33</v>
      </c>
      <c r="C111" s="965" t="s">
        <v>1957</v>
      </c>
      <c r="D111" s="800">
        <v>145796</v>
      </c>
      <c r="E111" s="889">
        <v>0</v>
      </c>
      <c r="F111" s="889">
        <v>0</v>
      </c>
      <c r="G111" s="889"/>
      <c r="H111" s="889"/>
      <c r="I111" s="889"/>
      <c r="J111" s="889"/>
      <c r="K111" s="889"/>
      <c r="L111" s="889"/>
      <c r="M111" s="889"/>
      <c r="N111" s="889"/>
      <c r="O111" s="889"/>
      <c r="P111" s="889"/>
      <c r="Q111" s="889"/>
      <c r="R111" s="889"/>
      <c r="S111" s="889"/>
    </row>
    <row r="112" spans="2:19" x14ac:dyDescent="0.25">
      <c r="B112" s="799">
        <v>34</v>
      </c>
      <c r="C112" s="786" t="s">
        <v>174</v>
      </c>
      <c r="D112" s="800">
        <v>144763</v>
      </c>
      <c r="E112" s="889"/>
      <c r="F112" s="889"/>
      <c r="G112" s="889"/>
      <c r="H112" s="889"/>
      <c r="I112" s="889"/>
      <c r="J112" s="889"/>
      <c r="K112" s="889"/>
      <c r="L112" s="889"/>
      <c r="M112" s="889"/>
      <c r="N112" s="889"/>
      <c r="O112" s="889"/>
      <c r="P112" s="889"/>
      <c r="Q112" s="889"/>
      <c r="R112" s="889"/>
      <c r="S112" s="889"/>
    </row>
    <row r="113" spans="2:19" x14ac:dyDescent="0.25">
      <c r="B113" s="799">
        <v>35</v>
      </c>
      <c r="C113" s="786" t="s">
        <v>175</v>
      </c>
      <c r="D113" s="800">
        <v>874</v>
      </c>
      <c r="E113" s="889"/>
      <c r="F113" s="889"/>
      <c r="G113" s="889"/>
      <c r="H113" s="889"/>
      <c r="I113" s="889"/>
      <c r="J113" s="889"/>
      <c r="K113" s="889"/>
      <c r="L113" s="889"/>
      <c r="M113" s="889"/>
      <c r="N113" s="889"/>
      <c r="O113" s="889"/>
      <c r="P113" s="889"/>
      <c r="Q113" s="889"/>
      <c r="R113" s="889"/>
      <c r="S113" s="889"/>
    </row>
    <row r="114" spans="2:19" x14ac:dyDescent="0.25">
      <c r="B114" s="799">
        <v>36</v>
      </c>
      <c r="C114" s="786" t="s">
        <v>1943</v>
      </c>
      <c r="D114" s="800">
        <v>159</v>
      </c>
      <c r="E114" s="889"/>
      <c r="F114" s="889"/>
      <c r="G114" s="889"/>
      <c r="H114" s="889"/>
      <c r="I114" s="889"/>
      <c r="J114" s="889"/>
      <c r="K114" s="889"/>
      <c r="L114" s="889"/>
      <c r="M114" s="889"/>
      <c r="N114" s="889"/>
      <c r="O114" s="889"/>
      <c r="P114" s="889"/>
      <c r="Q114" s="889"/>
      <c r="R114" s="889"/>
      <c r="S114" s="889"/>
    </row>
    <row r="115" spans="2:19" x14ac:dyDescent="0.25">
      <c r="B115" s="799">
        <v>37</v>
      </c>
      <c r="C115" s="965" t="s">
        <v>1958</v>
      </c>
      <c r="D115" s="800">
        <v>74076</v>
      </c>
      <c r="E115" s="889"/>
      <c r="F115" s="889"/>
      <c r="G115" s="889"/>
      <c r="H115" s="889"/>
      <c r="I115" s="889"/>
      <c r="J115" s="889"/>
      <c r="K115" s="889"/>
      <c r="L115" s="889"/>
      <c r="M115" s="889"/>
      <c r="N115" s="889"/>
      <c r="O115" s="889"/>
      <c r="P115" s="889"/>
      <c r="Q115" s="889"/>
      <c r="R115" s="889"/>
      <c r="S115" s="889"/>
    </row>
    <row r="116" spans="2:19" x14ac:dyDescent="0.25">
      <c r="B116" s="799">
        <v>38</v>
      </c>
      <c r="C116" s="786" t="s">
        <v>174</v>
      </c>
      <c r="D116" s="800">
        <v>73887</v>
      </c>
      <c r="E116" s="889"/>
      <c r="F116" s="889"/>
      <c r="G116" s="889"/>
      <c r="H116" s="889"/>
      <c r="I116" s="889"/>
      <c r="J116" s="889"/>
      <c r="K116" s="889"/>
      <c r="L116" s="889"/>
      <c r="M116" s="889"/>
      <c r="N116" s="889"/>
      <c r="O116" s="889"/>
      <c r="P116" s="889"/>
      <c r="Q116" s="889"/>
      <c r="R116" s="889"/>
      <c r="S116" s="889"/>
    </row>
    <row r="117" spans="2:19" x14ac:dyDescent="0.25">
      <c r="B117" s="799">
        <v>39</v>
      </c>
      <c r="C117" s="786" t="s">
        <v>175</v>
      </c>
      <c r="D117" s="800">
        <v>103</v>
      </c>
      <c r="E117" s="889"/>
      <c r="F117" s="889"/>
      <c r="G117" s="889"/>
      <c r="H117" s="889"/>
      <c r="I117" s="889"/>
      <c r="J117" s="889"/>
      <c r="K117" s="889"/>
      <c r="L117" s="889"/>
      <c r="M117" s="889"/>
      <c r="N117" s="889"/>
      <c r="O117" s="889"/>
      <c r="P117" s="889"/>
      <c r="Q117" s="889"/>
      <c r="R117" s="889"/>
      <c r="S117" s="889"/>
    </row>
    <row r="118" spans="2:19" x14ac:dyDescent="0.25">
      <c r="B118" s="799">
        <v>40</v>
      </c>
      <c r="C118" s="786" t="s">
        <v>1943</v>
      </c>
      <c r="D118" s="800">
        <v>86</v>
      </c>
      <c r="E118" s="889"/>
      <c r="F118" s="889"/>
      <c r="G118" s="889"/>
      <c r="H118" s="889"/>
      <c r="I118" s="889"/>
      <c r="J118" s="889"/>
      <c r="K118" s="889"/>
      <c r="L118" s="889"/>
      <c r="M118" s="889"/>
      <c r="N118" s="889"/>
      <c r="O118" s="889"/>
      <c r="P118" s="889"/>
      <c r="Q118" s="889"/>
      <c r="R118" s="889"/>
      <c r="S118" s="889"/>
    </row>
    <row r="119" spans="2:19" x14ac:dyDescent="0.25">
      <c r="B119" s="799">
        <v>41</v>
      </c>
      <c r="C119" s="821" t="s">
        <v>1959</v>
      </c>
      <c r="D119" s="800">
        <v>22797</v>
      </c>
      <c r="E119" s="889"/>
      <c r="F119" s="889"/>
      <c r="G119" s="889"/>
      <c r="H119" s="889"/>
      <c r="I119" s="889"/>
      <c r="J119" s="889"/>
      <c r="K119" s="889"/>
      <c r="L119" s="889"/>
      <c r="M119" s="889"/>
      <c r="N119" s="889"/>
      <c r="O119" s="889"/>
      <c r="P119" s="889"/>
      <c r="Q119" s="889"/>
      <c r="R119" s="889"/>
      <c r="S119" s="889"/>
    </row>
    <row r="120" spans="2:19" x14ac:dyDescent="0.25">
      <c r="B120" s="799">
        <v>42</v>
      </c>
      <c r="C120" s="821" t="s">
        <v>1960</v>
      </c>
      <c r="D120" s="800">
        <v>2722</v>
      </c>
      <c r="E120" s="889"/>
      <c r="F120" s="889"/>
      <c r="G120" s="889"/>
      <c r="H120" s="889"/>
      <c r="I120" s="889"/>
      <c r="J120" s="889"/>
      <c r="K120" s="889"/>
      <c r="L120" s="889"/>
      <c r="M120" s="889"/>
      <c r="N120" s="889"/>
      <c r="O120" s="889"/>
      <c r="P120" s="889"/>
      <c r="Q120" s="889"/>
      <c r="R120" s="889"/>
      <c r="S120" s="889"/>
    </row>
    <row r="121" spans="2:19" x14ac:dyDescent="0.25">
      <c r="B121" s="799">
        <v>43</v>
      </c>
      <c r="C121" s="821" t="s">
        <v>1961</v>
      </c>
      <c r="D121" s="800">
        <v>1587</v>
      </c>
      <c r="E121" s="889"/>
      <c r="F121" s="889"/>
      <c r="G121" s="889"/>
      <c r="H121" s="889"/>
      <c r="I121" s="889"/>
      <c r="J121" s="889"/>
      <c r="K121" s="889"/>
      <c r="L121" s="889"/>
      <c r="M121" s="889"/>
      <c r="N121" s="889"/>
      <c r="O121" s="889"/>
      <c r="P121" s="889"/>
      <c r="Q121" s="889"/>
      <c r="R121" s="889"/>
      <c r="S121" s="889"/>
    </row>
    <row r="122" spans="2:19" x14ac:dyDescent="0.25">
      <c r="B122" s="799">
        <v>44</v>
      </c>
      <c r="C122" s="821" t="s">
        <v>1962</v>
      </c>
      <c r="D122" s="800">
        <v>170628</v>
      </c>
      <c r="E122" s="889"/>
      <c r="F122" s="889"/>
      <c r="G122" s="889"/>
      <c r="H122" s="889"/>
      <c r="I122" s="889"/>
      <c r="J122" s="889"/>
      <c r="K122" s="889"/>
      <c r="L122" s="889"/>
      <c r="M122" s="889"/>
      <c r="N122" s="889"/>
      <c r="O122" s="889"/>
      <c r="P122" s="889"/>
      <c r="Q122" s="889"/>
      <c r="R122" s="889"/>
      <c r="S122" s="889"/>
    </row>
    <row r="123" spans="2:19" x14ac:dyDescent="0.25">
      <c r="B123" s="799">
        <v>45</v>
      </c>
      <c r="C123" s="48" t="s">
        <v>1963</v>
      </c>
      <c r="D123" s="800">
        <v>774335</v>
      </c>
      <c r="E123" s="889"/>
      <c r="F123" s="889"/>
      <c r="G123" s="889"/>
      <c r="H123" s="889"/>
      <c r="I123" s="889"/>
      <c r="J123" s="889"/>
      <c r="K123" s="889"/>
      <c r="L123" s="889"/>
      <c r="M123" s="889"/>
      <c r="N123" s="889"/>
      <c r="O123" s="889"/>
      <c r="P123" s="889"/>
      <c r="Q123" s="889"/>
      <c r="R123" s="889"/>
      <c r="S123" s="889"/>
    </row>
    <row r="124" spans="2:19" x14ac:dyDescent="0.35">
      <c r="B124" s="966"/>
      <c r="C124" s="954" t="s">
        <v>1964</v>
      </c>
      <c r="D124" s="955"/>
      <c r="E124" s="956"/>
      <c r="F124" s="956"/>
      <c r="G124" s="956"/>
      <c r="H124" s="956"/>
      <c r="I124" s="956"/>
      <c r="J124" s="956"/>
      <c r="K124" s="956"/>
      <c r="L124" s="956"/>
      <c r="M124" s="956"/>
      <c r="N124" s="956"/>
      <c r="O124" s="956"/>
      <c r="P124" s="956"/>
      <c r="Q124" s="956"/>
      <c r="R124" s="956"/>
      <c r="S124" s="957"/>
    </row>
    <row r="125" spans="2:19" x14ac:dyDescent="0.25">
      <c r="B125" s="799">
        <v>46</v>
      </c>
      <c r="C125" s="821" t="s">
        <v>1965</v>
      </c>
      <c r="D125" s="800">
        <v>77603</v>
      </c>
      <c r="E125" s="889"/>
      <c r="F125" s="889"/>
      <c r="G125" s="889"/>
      <c r="H125" s="889"/>
      <c r="I125" s="889"/>
      <c r="J125" s="889"/>
      <c r="K125" s="889"/>
      <c r="L125" s="889"/>
      <c r="M125" s="889"/>
      <c r="N125" s="889"/>
      <c r="O125" s="889"/>
      <c r="P125" s="889"/>
      <c r="Q125" s="889"/>
      <c r="R125" s="889"/>
      <c r="S125" s="889"/>
    </row>
    <row r="126" spans="2:19" x14ac:dyDescent="0.25">
      <c r="B126" s="799">
        <v>47</v>
      </c>
      <c r="C126" s="821" t="s">
        <v>1966</v>
      </c>
      <c r="D126" s="800">
        <v>94792</v>
      </c>
      <c r="E126" s="889"/>
      <c r="F126" s="889"/>
      <c r="G126" s="889"/>
      <c r="H126" s="889"/>
      <c r="I126" s="889"/>
      <c r="J126" s="889"/>
      <c r="K126" s="889"/>
      <c r="L126" s="889"/>
      <c r="M126" s="889"/>
      <c r="N126" s="889"/>
      <c r="O126" s="889"/>
      <c r="P126" s="889"/>
      <c r="Q126" s="889"/>
      <c r="R126" s="889"/>
      <c r="S126" s="889"/>
    </row>
    <row r="127" spans="2:19" x14ac:dyDescent="0.25">
      <c r="B127" s="799">
        <v>48</v>
      </c>
      <c r="C127" s="821" t="s">
        <v>1967</v>
      </c>
      <c r="D127" s="800">
        <v>34549</v>
      </c>
      <c r="E127" s="889"/>
      <c r="F127" s="889"/>
      <c r="G127" s="889"/>
      <c r="H127" s="889"/>
      <c r="I127" s="889"/>
      <c r="J127" s="889"/>
      <c r="K127" s="889"/>
      <c r="L127" s="889"/>
      <c r="M127" s="889"/>
      <c r="N127" s="889"/>
      <c r="O127" s="889"/>
      <c r="P127" s="889"/>
      <c r="Q127" s="889"/>
      <c r="R127" s="889"/>
      <c r="S127" s="889"/>
    </row>
    <row r="128" spans="2:19" x14ac:dyDescent="0.25">
      <c r="B128" s="799">
        <v>49</v>
      </c>
      <c r="C128" s="588" t="s">
        <v>1968</v>
      </c>
      <c r="D128" s="800">
        <v>206944</v>
      </c>
      <c r="E128" s="889"/>
      <c r="F128" s="889"/>
      <c r="G128" s="889"/>
      <c r="H128" s="889"/>
      <c r="I128" s="889"/>
      <c r="J128" s="889"/>
      <c r="K128" s="889"/>
      <c r="L128" s="889"/>
      <c r="M128" s="889"/>
      <c r="N128" s="889"/>
      <c r="O128" s="889"/>
      <c r="P128" s="889"/>
      <c r="Q128" s="889"/>
      <c r="R128" s="889"/>
      <c r="S128" s="889"/>
    </row>
    <row r="129" spans="2:19" x14ac:dyDescent="0.25">
      <c r="B129" s="799">
        <v>50</v>
      </c>
      <c r="C129" s="48" t="s">
        <v>1969</v>
      </c>
      <c r="D129" s="800">
        <v>981279</v>
      </c>
      <c r="E129" s="889"/>
      <c r="F129" s="889"/>
      <c r="G129" s="889"/>
      <c r="H129" s="889"/>
      <c r="I129" s="889"/>
      <c r="J129" s="889"/>
      <c r="K129" s="889"/>
      <c r="L129" s="889"/>
      <c r="M129" s="889"/>
      <c r="N129" s="889"/>
      <c r="O129" s="889"/>
      <c r="P129" s="889"/>
      <c r="Q129" s="889"/>
      <c r="R129" s="889"/>
      <c r="S129" s="889"/>
    </row>
    <row r="130" spans="2:19" x14ac:dyDescent="0.35">
      <c r="B130" s="946"/>
      <c r="D130" s="967"/>
      <c r="P130" s="967"/>
      <c r="Q130" s="967"/>
      <c r="R130" s="967"/>
      <c r="S130" s="967"/>
    </row>
    <row r="131" spans="2:19" x14ac:dyDescent="0.35">
      <c r="B131" s="946"/>
      <c r="D131" s="967"/>
      <c r="P131" s="967"/>
      <c r="Q131" s="967"/>
      <c r="R131" s="967"/>
      <c r="S131" s="967"/>
    </row>
    <row r="132" spans="2:19" x14ac:dyDescent="0.35">
      <c r="B132" s="946"/>
      <c r="D132" s="967"/>
      <c r="P132" s="967"/>
      <c r="Q132" s="967"/>
      <c r="R132" s="967"/>
      <c r="S132" s="967"/>
    </row>
    <row r="133" spans="2:19" x14ac:dyDescent="0.35">
      <c r="B133" s="946"/>
      <c r="D133" s="967"/>
      <c r="P133" s="967"/>
      <c r="Q133" s="967"/>
      <c r="R133" s="967"/>
      <c r="S133" s="967"/>
    </row>
    <row r="134" spans="2:19" x14ac:dyDescent="0.35">
      <c r="B134" s="946"/>
      <c r="D134" s="967"/>
      <c r="P134" s="967"/>
      <c r="Q134" s="967"/>
      <c r="R134" s="967"/>
      <c r="S134" s="967"/>
    </row>
    <row r="135" spans="2:19" x14ac:dyDescent="0.35">
      <c r="B135" s="946"/>
      <c r="D135" s="967"/>
      <c r="P135" s="967"/>
      <c r="Q135" s="967"/>
      <c r="R135" s="967"/>
      <c r="S135" s="967"/>
    </row>
    <row r="136" spans="2:19" x14ac:dyDescent="0.35">
      <c r="B136" s="946"/>
      <c r="D136" s="967"/>
      <c r="P136" s="967"/>
      <c r="Q136" s="967"/>
      <c r="R136" s="967"/>
      <c r="S136" s="967"/>
    </row>
    <row r="137" spans="2:19" x14ac:dyDescent="0.35">
      <c r="B137" s="946"/>
      <c r="D137" s="968"/>
      <c r="E137" s="968"/>
      <c r="F137" s="968"/>
      <c r="G137" s="968"/>
      <c r="H137" s="968"/>
      <c r="I137" s="968"/>
      <c r="J137" s="968"/>
      <c r="K137" s="968"/>
      <c r="L137" s="968"/>
      <c r="M137" s="968"/>
      <c r="N137" s="968"/>
      <c r="O137" s="968"/>
      <c r="P137" s="968"/>
      <c r="Q137" s="968"/>
      <c r="R137" s="968"/>
      <c r="S137" s="968"/>
    </row>
    <row r="138" spans="2:19" x14ac:dyDescent="0.35">
      <c r="B138" s="946"/>
      <c r="D138" s="968"/>
      <c r="E138" s="968"/>
      <c r="F138" s="968"/>
      <c r="G138" s="968"/>
      <c r="H138" s="968"/>
      <c r="I138" s="968"/>
      <c r="J138" s="968"/>
      <c r="K138" s="968"/>
      <c r="L138" s="968"/>
      <c r="M138" s="968"/>
      <c r="N138" s="968"/>
      <c r="O138" s="968"/>
      <c r="P138" s="968"/>
      <c r="Q138" s="968"/>
      <c r="R138" s="968"/>
      <c r="S138" s="968"/>
    </row>
    <row r="139" spans="2:19" x14ac:dyDescent="0.35">
      <c r="B139" s="946"/>
      <c r="D139" s="968"/>
      <c r="E139" s="968"/>
      <c r="F139" s="968"/>
      <c r="G139" s="968"/>
      <c r="H139" s="968"/>
      <c r="I139" s="968"/>
      <c r="J139" s="968"/>
      <c r="K139" s="968"/>
      <c r="L139" s="968"/>
      <c r="M139" s="968"/>
      <c r="N139" s="968"/>
      <c r="O139" s="968"/>
      <c r="P139" s="968"/>
      <c r="Q139" s="968"/>
      <c r="R139" s="968"/>
      <c r="S139" s="968"/>
    </row>
    <row r="140" spans="2:19" x14ac:dyDescent="0.35">
      <c r="B140" s="946"/>
      <c r="D140" s="968"/>
      <c r="E140" s="968"/>
      <c r="F140" s="968"/>
      <c r="G140" s="968"/>
      <c r="H140" s="968"/>
      <c r="I140" s="968"/>
      <c r="J140" s="968"/>
      <c r="K140" s="968"/>
      <c r="L140" s="968"/>
      <c r="M140" s="968"/>
      <c r="N140" s="968"/>
      <c r="O140" s="968"/>
      <c r="P140" s="968"/>
      <c r="Q140" s="968"/>
      <c r="R140" s="968"/>
      <c r="S140" s="968"/>
    </row>
    <row r="141" spans="2:19" x14ac:dyDescent="0.35">
      <c r="B141" s="946"/>
      <c r="D141" s="968"/>
      <c r="E141" s="968"/>
      <c r="F141" s="968"/>
      <c r="G141" s="968"/>
      <c r="H141" s="968"/>
      <c r="I141" s="968"/>
      <c r="J141" s="968"/>
      <c r="K141" s="968"/>
      <c r="L141" s="968"/>
      <c r="M141" s="968"/>
      <c r="N141" s="968"/>
      <c r="O141" s="968"/>
      <c r="P141" s="968"/>
      <c r="Q141" s="968"/>
      <c r="R141" s="968"/>
      <c r="S141" s="968"/>
    </row>
    <row r="142" spans="2:19" x14ac:dyDescent="0.35">
      <c r="B142" s="946"/>
      <c r="D142" s="968"/>
      <c r="E142" s="968"/>
      <c r="F142" s="968"/>
      <c r="G142" s="968"/>
      <c r="H142" s="968"/>
      <c r="I142" s="968"/>
      <c r="J142" s="968"/>
      <c r="K142" s="968"/>
      <c r="L142" s="968"/>
      <c r="M142" s="968"/>
      <c r="N142" s="968"/>
      <c r="O142" s="968"/>
      <c r="P142" s="968"/>
      <c r="Q142" s="968"/>
      <c r="R142" s="968"/>
      <c r="S142" s="968"/>
    </row>
    <row r="143" spans="2:19" x14ac:dyDescent="0.35">
      <c r="B143" s="946"/>
      <c r="D143" s="968"/>
      <c r="E143" s="968"/>
      <c r="F143" s="968"/>
      <c r="G143" s="968"/>
      <c r="H143" s="968"/>
      <c r="I143" s="968"/>
      <c r="J143" s="968"/>
      <c r="K143" s="968"/>
      <c r="L143" s="968"/>
      <c r="M143" s="968"/>
      <c r="N143" s="968"/>
      <c r="O143" s="968"/>
      <c r="P143" s="968"/>
      <c r="Q143" s="968"/>
      <c r="R143" s="968"/>
      <c r="S143" s="968"/>
    </row>
    <row r="144" spans="2:19" x14ac:dyDescent="0.35">
      <c r="B144" s="946"/>
      <c r="D144" s="968"/>
      <c r="E144" s="968"/>
      <c r="F144" s="968"/>
      <c r="G144" s="968"/>
      <c r="H144" s="968"/>
      <c r="I144" s="968"/>
      <c r="J144" s="968"/>
      <c r="K144" s="968"/>
      <c r="L144" s="968"/>
      <c r="M144" s="968"/>
      <c r="N144" s="968"/>
      <c r="O144" s="968"/>
      <c r="P144" s="968"/>
      <c r="Q144" s="968"/>
      <c r="R144" s="968"/>
      <c r="S144" s="968"/>
    </row>
    <row r="145" spans="2:19" x14ac:dyDescent="0.35">
      <c r="B145" s="946"/>
      <c r="D145" s="968"/>
      <c r="E145" s="968"/>
      <c r="F145" s="968"/>
      <c r="G145" s="968"/>
      <c r="H145" s="968"/>
      <c r="I145" s="968"/>
      <c r="J145" s="968"/>
      <c r="K145" s="968"/>
      <c r="L145" s="968"/>
      <c r="M145" s="968"/>
      <c r="N145" s="968"/>
      <c r="O145" s="968"/>
      <c r="P145" s="968"/>
      <c r="Q145" s="968"/>
      <c r="R145" s="968"/>
      <c r="S145" s="968"/>
    </row>
    <row r="146" spans="2:19" x14ac:dyDescent="0.35">
      <c r="B146" s="946"/>
      <c r="D146" s="968"/>
      <c r="E146" s="968"/>
      <c r="F146" s="968"/>
      <c r="G146" s="968"/>
      <c r="H146" s="968"/>
      <c r="I146" s="968"/>
      <c r="J146" s="968"/>
      <c r="K146" s="968"/>
      <c r="L146" s="968"/>
      <c r="M146" s="968"/>
      <c r="N146" s="968"/>
      <c r="O146" s="968"/>
      <c r="P146" s="968"/>
      <c r="Q146" s="968"/>
      <c r="R146" s="968"/>
      <c r="S146" s="968"/>
    </row>
    <row r="147" spans="2:19" x14ac:dyDescent="0.35">
      <c r="B147" s="946"/>
      <c r="D147" s="968"/>
      <c r="E147" s="968"/>
      <c r="F147" s="968"/>
      <c r="G147" s="968"/>
      <c r="H147" s="968"/>
      <c r="I147" s="968"/>
      <c r="J147" s="968"/>
      <c r="K147" s="968"/>
      <c r="L147" s="968"/>
      <c r="M147" s="968"/>
      <c r="N147" s="968"/>
      <c r="O147" s="968"/>
      <c r="P147" s="968"/>
      <c r="Q147" s="968"/>
      <c r="R147" s="968"/>
      <c r="S147" s="968"/>
    </row>
    <row r="148" spans="2:19" x14ac:dyDescent="0.35">
      <c r="B148" s="946"/>
      <c r="D148" s="968"/>
      <c r="E148" s="968"/>
      <c r="F148" s="968"/>
      <c r="G148" s="968"/>
      <c r="H148" s="968"/>
      <c r="I148" s="968"/>
      <c r="J148" s="968"/>
      <c r="K148" s="968"/>
      <c r="L148" s="968"/>
      <c r="M148" s="968"/>
      <c r="N148" s="968"/>
      <c r="O148" s="968"/>
      <c r="P148" s="968"/>
      <c r="Q148" s="968"/>
      <c r="R148" s="968"/>
      <c r="S148" s="968"/>
    </row>
    <row r="149" spans="2:19" x14ac:dyDescent="0.35">
      <c r="B149" s="946"/>
      <c r="D149" s="968"/>
      <c r="E149" s="968"/>
      <c r="F149" s="968"/>
      <c r="G149" s="968"/>
      <c r="H149" s="968"/>
      <c r="I149" s="968"/>
      <c r="J149" s="968"/>
      <c r="K149" s="968"/>
      <c r="L149" s="968"/>
      <c r="M149" s="968"/>
      <c r="N149" s="968"/>
      <c r="O149" s="968"/>
      <c r="P149" s="968"/>
      <c r="Q149" s="968"/>
      <c r="R149" s="968"/>
      <c r="S149" s="968"/>
    </row>
    <row r="150" spans="2:19" x14ac:dyDescent="0.35">
      <c r="B150" s="946"/>
      <c r="D150" s="968"/>
      <c r="E150" s="968"/>
      <c r="F150" s="968"/>
      <c r="G150" s="968"/>
      <c r="H150" s="968"/>
      <c r="I150" s="968"/>
      <c r="J150" s="968"/>
      <c r="K150" s="968"/>
      <c r="L150" s="968"/>
      <c r="M150" s="968"/>
      <c r="N150" s="968"/>
      <c r="O150" s="968"/>
      <c r="P150" s="968"/>
      <c r="Q150" s="968"/>
      <c r="R150" s="968"/>
      <c r="S150" s="968"/>
    </row>
    <row r="151" spans="2:19" x14ac:dyDescent="0.35">
      <c r="B151" s="946"/>
      <c r="D151" s="968"/>
      <c r="E151" s="968"/>
      <c r="F151" s="968"/>
      <c r="G151" s="968"/>
      <c r="H151" s="968"/>
      <c r="I151" s="968"/>
      <c r="J151" s="968"/>
      <c r="K151" s="968"/>
      <c r="L151" s="968"/>
      <c r="M151" s="968"/>
      <c r="N151" s="968"/>
      <c r="O151" s="968"/>
      <c r="P151" s="968"/>
      <c r="Q151" s="968"/>
      <c r="R151" s="968"/>
      <c r="S151" s="968"/>
    </row>
    <row r="152" spans="2:19" x14ac:dyDescent="0.35">
      <c r="B152" s="946"/>
      <c r="D152" s="968"/>
      <c r="E152" s="968"/>
      <c r="F152" s="968"/>
      <c r="G152" s="968"/>
      <c r="H152" s="968"/>
      <c r="I152" s="968"/>
      <c r="J152" s="968"/>
      <c r="K152" s="968"/>
      <c r="L152" s="968"/>
      <c r="M152" s="968"/>
      <c r="N152" s="968"/>
      <c r="O152" s="968"/>
      <c r="P152" s="968"/>
      <c r="Q152" s="968"/>
      <c r="R152" s="968"/>
      <c r="S152" s="968"/>
    </row>
    <row r="153" spans="2:19" x14ac:dyDescent="0.35">
      <c r="B153" s="946"/>
      <c r="D153" s="968"/>
      <c r="E153" s="968"/>
      <c r="F153" s="968"/>
      <c r="G153" s="968"/>
      <c r="H153" s="968"/>
      <c r="I153" s="968"/>
      <c r="J153" s="968"/>
      <c r="K153" s="968"/>
      <c r="L153" s="968"/>
      <c r="M153" s="968"/>
      <c r="N153" s="968"/>
      <c r="O153" s="968"/>
      <c r="P153" s="968"/>
      <c r="Q153" s="968"/>
      <c r="R153" s="968"/>
      <c r="S153" s="968"/>
    </row>
    <row r="154" spans="2:19" x14ac:dyDescent="0.35">
      <c r="B154" s="946"/>
      <c r="D154" s="968"/>
      <c r="E154" s="968"/>
      <c r="F154" s="968"/>
      <c r="G154" s="968"/>
      <c r="H154" s="968"/>
      <c r="I154" s="968"/>
      <c r="J154" s="968"/>
      <c r="K154" s="968"/>
      <c r="L154" s="968"/>
      <c r="M154" s="968"/>
      <c r="N154" s="968"/>
      <c r="O154" s="968"/>
      <c r="P154" s="968"/>
      <c r="Q154" s="968"/>
      <c r="R154" s="968"/>
      <c r="S154" s="968"/>
    </row>
    <row r="155" spans="2:19" x14ac:dyDescent="0.35">
      <c r="B155" s="946"/>
      <c r="D155" s="968"/>
      <c r="E155" s="968"/>
      <c r="F155" s="968"/>
      <c r="G155" s="968"/>
      <c r="H155" s="968"/>
      <c r="I155" s="968"/>
      <c r="J155" s="968"/>
      <c r="K155" s="968"/>
      <c r="L155" s="968"/>
      <c r="M155" s="968"/>
      <c r="N155" s="968"/>
      <c r="O155" s="968"/>
      <c r="P155" s="968"/>
      <c r="Q155" s="968"/>
      <c r="R155" s="968"/>
      <c r="S155" s="968"/>
    </row>
    <row r="156" spans="2:19" x14ac:dyDescent="0.35">
      <c r="B156" s="946"/>
      <c r="D156" s="968"/>
      <c r="E156" s="968"/>
      <c r="F156" s="968"/>
      <c r="G156" s="968"/>
      <c r="H156" s="968"/>
      <c r="I156" s="968"/>
      <c r="J156" s="968"/>
      <c r="K156" s="968"/>
      <c r="L156" s="968"/>
      <c r="M156" s="968"/>
      <c r="N156" s="968"/>
      <c r="O156" s="968"/>
      <c r="P156" s="968"/>
      <c r="Q156" s="968"/>
      <c r="R156" s="968"/>
      <c r="S156" s="968"/>
    </row>
    <row r="157" spans="2:19" x14ac:dyDescent="0.35">
      <c r="B157" s="946"/>
      <c r="D157" s="968"/>
      <c r="E157" s="968"/>
      <c r="F157" s="968"/>
      <c r="G157" s="968"/>
      <c r="H157" s="968"/>
      <c r="I157" s="968"/>
      <c r="J157" s="968"/>
      <c r="K157" s="968"/>
      <c r="L157" s="968"/>
      <c r="M157" s="968"/>
      <c r="N157" s="968"/>
      <c r="O157" s="968"/>
      <c r="P157" s="968"/>
      <c r="Q157" s="968"/>
      <c r="R157" s="968"/>
      <c r="S157" s="968"/>
    </row>
    <row r="158" spans="2:19" x14ac:dyDescent="0.35">
      <c r="B158" s="946"/>
      <c r="D158" s="968"/>
      <c r="E158" s="968"/>
      <c r="F158" s="968"/>
      <c r="G158" s="968"/>
      <c r="H158" s="968"/>
      <c r="I158" s="968"/>
      <c r="J158" s="968"/>
      <c r="K158" s="968"/>
      <c r="L158" s="968"/>
      <c r="M158" s="968"/>
      <c r="N158" s="968"/>
      <c r="O158" s="968"/>
      <c r="P158" s="968"/>
      <c r="Q158" s="968"/>
      <c r="R158" s="968"/>
      <c r="S158" s="968"/>
    </row>
    <row r="159" spans="2:19" x14ac:dyDescent="0.35">
      <c r="B159" s="946"/>
      <c r="D159" s="968"/>
      <c r="E159" s="968"/>
      <c r="F159" s="968"/>
      <c r="G159" s="968"/>
      <c r="H159" s="968"/>
      <c r="I159" s="968"/>
      <c r="J159" s="968"/>
      <c r="K159" s="968"/>
      <c r="L159" s="968"/>
      <c r="M159" s="968"/>
      <c r="N159" s="968"/>
      <c r="O159" s="968"/>
      <c r="P159" s="968"/>
      <c r="Q159" s="968"/>
      <c r="R159" s="968"/>
      <c r="S159" s="968"/>
    </row>
    <row r="160" spans="2:19" x14ac:dyDescent="0.35">
      <c r="B160" s="946"/>
      <c r="D160" s="968"/>
      <c r="E160" s="968"/>
      <c r="F160" s="968"/>
      <c r="G160" s="968"/>
      <c r="H160" s="968"/>
      <c r="I160" s="968"/>
      <c r="J160" s="968"/>
      <c r="K160" s="968"/>
      <c r="L160" s="968"/>
      <c r="M160" s="968"/>
      <c r="N160" s="968"/>
      <c r="O160" s="968"/>
      <c r="P160" s="968"/>
      <c r="Q160" s="968"/>
      <c r="R160" s="968"/>
      <c r="S160" s="968"/>
    </row>
    <row r="161" spans="2:19" x14ac:dyDescent="0.35">
      <c r="B161" s="946"/>
      <c r="D161" s="968"/>
      <c r="E161" s="968"/>
      <c r="F161" s="968"/>
      <c r="G161" s="968"/>
      <c r="H161" s="968"/>
      <c r="I161" s="968"/>
      <c r="J161" s="968"/>
      <c r="K161" s="968"/>
      <c r="L161" s="968"/>
      <c r="M161" s="968"/>
      <c r="N161" s="968"/>
      <c r="O161" s="968"/>
      <c r="P161" s="968"/>
      <c r="Q161" s="968"/>
      <c r="R161" s="968"/>
      <c r="S161" s="968"/>
    </row>
    <row r="162" spans="2:19" x14ac:dyDescent="0.35">
      <c r="B162" s="946"/>
      <c r="D162" s="968"/>
      <c r="E162" s="968"/>
      <c r="F162" s="968"/>
      <c r="G162" s="968"/>
      <c r="H162" s="968"/>
      <c r="I162" s="968"/>
      <c r="J162" s="968"/>
      <c r="K162" s="968"/>
      <c r="L162" s="968"/>
      <c r="M162" s="968"/>
      <c r="N162" s="968"/>
      <c r="O162" s="968"/>
      <c r="P162" s="968"/>
      <c r="Q162" s="968"/>
      <c r="R162" s="968"/>
      <c r="S162" s="968"/>
    </row>
    <row r="163" spans="2:19" x14ac:dyDescent="0.35">
      <c r="B163" s="946"/>
      <c r="D163" s="968"/>
      <c r="E163" s="968"/>
      <c r="F163" s="968"/>
      <c r="G163" s="968"/>
      <c r="H163" s="968"/>
      <c r="I163" s="968"/>
      <c r="J163" s="968"/>
      <c r="K163" s="968"/>
      <c r="L163" s="968"/>
      <c r="M163" s="968"/>
      <c r="N163" s="968"/>
      <c r="O163" s="968"/>
      <c r="P163" s="968"/>
      <c r="Q163" s="968"/>
      <c r="R163" s="968"/>
      <c r="S163" s="968"/>
    </row>
    <row r="164" spans="2:19" x14ac:dyDescent="0.35">
      <c r="B164" s="946"/>
      <c r="D164" s="968"/>
      <c r="E164" s="968"/>
      <c r="F164" s="968"/>
      <c r="G164" s="968"/>
      <c r="H164" s="968"/>
      <c r="I164" s="968"/>
      <c r="J164" s="968"/>
      <c r="K164" s="968"/>
      <c r="L164" s="968"/>
      <c r="M164" s="968"/>
      <c r="N164" s="968"/>
      <c r="O164" s="968"/>
      <c r="P164" s="968"/>
      <c r="Q164" s="968"/>
      <c r="R164" s="968"/>
      <c r="S164" s="968"/>
    </row>
    <row r="165" spans="2:19" x14ac:dyDescent="0.35">
      <c r="B165" s="946"/>
      <c r="D165" s="968"/>
      <c r="E165" s="968"/>
      <c r="F165" s="968"/>
      <c r="G165" s="968"/>
      <c r="H165" s="968"/>
      <c r="I165" s="968"/>
      <c r="J165" s="968"/>
      <c r="K165" s="968"/>
      <c r="L165" s="968"/>
      <c r="M165" s="968"/>
      <c r="N165" s="968"/>
      <c r="O165" s="968"/>
      <c r="P165" s="968"/>
      <c r="Q165" s="968"/>
      <c r="R165" s="968"/>
      <c r="S165" s="968"/>
    </row>
    <row r="166" spans="2:19" x14ac:dyDescent="0.35">
      <c r="B166" s="946"/>
      <c r="D166" s="968"/>
      <c r="E166" s="968"/>
      <c r="F166" s="968"/>
      <c r="G166" s="968"/>
      <c r="H166" s="968"/>
      <c r="I166" s="968"/>
      <c r="J166" s="968"/>
      <c r="K166" s="968"/>
      <c r="L166" s="968"/>
      <c r="M166" s="968"/>
      <c r="N166" s="968"/>
      <c r="O166" s="968"/>
      <c r="P166" s="968"/>
      <c r="Q166" s="968"/>
      <c r="R166" s="968"/>
      <c r="S166" s="968"/>
    </row>
    <row r="167" spans="2:19" x14ac:dyDescent="0.35">
      <c r="B167" s="946"/>
      <c r="D167" s="968"/>
      <c r="E167" s="968"/>
      <c r="F167" s="968"/>
      <c r="G167" s="968"/>
      <c r="H167" s="968"/>
      <c r="I167" s="968"/>
      <c r="J167" s="968"/>
      <c r="K167" s="968"/>
      <c r="L167" s="968"/>
      <c r="M167" s="968"/>
      <c r="N167" s="968"/>
      <c r="O167" s="968"/>
      <c r="P167" s="968"/>
      <c r="Q167" s="968"/>
      <c r="R167" s="968"/>
      <c r="S167" s="968"/>
    </row>
    <row r="168" spans="2:19" x14ac:dyDescent="0.35">
      <c r="B168" s="946"/>
      <c r="D168" s="968"/>
      <c r="E168" s="968"/>
      <c r="F168" s="968"/>
      <c r="G168" s="968"/>
      <c r="H168" s="968"/>
      <c r="I168" s="968"/>
      <c r="J168" s="968"/>
      <c r="K168" s="968"/>
      <c r="L168" s="968"/>
      <c r="M168" s="968"/>
      <c r="N168" s="968"/>
      <c r="O168" s="968"/>
      <c r="P168" s="968"/>
      <c r="Q168" s="968"/>
      <c r="R168" s="968"/>
      <c r="S168" s="968"/>
    </row>
    <row r="169" spans="2:19" x14ac:dyDescent="0.35">
      <c r="B169" s="946"/>
      <c r="D169" s="968"/>
      <c r="E169" s="968"/>
      <c r="F169" s="968"/>
      <c r="G169" s="968"/>
      <c r="H169" s="968"/>
      <c r="I169" s="968"/>
      <c r="J169" s="968"/>
      <c r="K169" s="968"/>
      <c r="L169" s="968"/>
      <c r="M169" s="968"/>
      <c r="N169" s="968"/>
      <c r="O169" s="968"/>
      <c r="P169" s="968"/>
      <c r="Q169" s="968"/>
      <c r="R169" s="968"/>
      <c r="S169" s="968"/>
    </row>
    <row r="170" spans="2:19" x14ac:dyDescent="0.35">
      <c r="B170" s="946"/>
      <c r="D170" s="968"/>
      <c r="E170" s="968"/>
      <c r="F170" s="968"/>
      <c r="G170" s="968"/>
      <c r="H170" s="968"/>
      <c r="I170" s="968"/>
      <c r="J170" s="968"/>
      <c r="K170" s="968"/>
      <c r="L170" s="968"/>
      <c r="M170" s="968"/>
      <c r="N170" s="968"/>
      <c r="O170" s="968"/>
      <c r="P170" s="968"/>
      <c r="Q170" s="968"/>
      <c r="R170" s="968"/>
      <c r="S170" s="968"/>
    </row>
    <row r="171" spans="2:19" x14ac:dyDescent="0.35">
      <c r="B171" s="946"/>
      <c r="D171" s="968"/>
      <c r="E171" s="968"/>
      <c r="F171" s="968"/>
      <c r="G171" s="968"/>
      <c r="H171" s="968"/>
      <c r="I171" s="968"/>
      <c r="J171" s="968"/>
      <c r="K171" s="968"/>
      <c r="L171" s="968"/>
      <c r="M171" s="968"/>
      <c r="N171" s="968"/>
      <c r="O171" s="968"/>
      <c r="P171" s="968"/>
      <c r="Q171" s="968"/>
      <c r="R171" s="968"/>
      <c r="S171" s="968"/>
    </row>
    <row r="172" spans="2:19" x14ac:dyDescent="0.35">
      <c r="B172" s="946"/>
      <c r="D172" s="968"/>
      <c r="E172" s="968"/>
      <c r="F172" s="968"/>
      <c r="G172" s="968"/>
      <c r="H172" s="968"/>
      <c r="I172" s="968"/>
      <c r="J172" s="968"/>
      <c r="K172" s="968"/>
      <c r="L172" s="968"/>
      <c r="M172" s="968"/>
      <c r="N172" s="968"/>
      <c r="O172" s="968"/>
      <c r="P172" s="968"/>
      <c r="Q172" s="968"/>
      <c r="R172" s="968"/>
      <c r="S172" s="968"/>
    </row>
    <row r="173" spans="2:19" x14ac:dyDescent="0.35">
      <c r="B173" s="946"/>
      <c r="D173" s="968"/>
      <c r="E173" s="968"/>
      <c r="F173" s="968"/>
      <c r="G173" s="968"/>
      <c r="H173" s="968"/>
      <c r="I173" s="968"/>
      <c r="J173" s="968"/>
      <c r="K173" s="968"/>
      <c r="L173" s="968"/>
      <c r="M173" s="968"/>
      <c r="N173" s="968"/>
      <c r="O173" s="968"/>
      <c r="P173" s="968"/>
      <c r="Q173" s="968"/>
      <c r="R173" s="968"/>
      <c r="S173" s="968"/>
    </row>
    <row r="174" spans="2:19" x14ac:dyDescent="0.35">
      <c r="B174" s="946"/>
      <c r="D174" s="968"/>
      <c r="E174" s="968"/>
      <c r="F174" s="968"/>
      <c r="G174" s="968"/>
      <c r="H174" s="968"/>
      <c r="I174" s="968"/>
      <c r="J174" s="968"/>
      <c r="K174" s="968"/>
      <c r="L174" s="968"/>
      <c r="M174" s="968"/>
      <c r="N174" s="968"/>
      <c r="O174" s="968"/>
      <c r="P174" s="968"/>
      <c r="Q174" s="968"/>
      <c r="R174" s="968"/>
      <c r="S174" s="968"/>
    </row>
    <row r="175" spans="2:19" x14ac:dyDescent="0.35">
      <c r="B175" s="946"/>
      <c r="D175" s="968"/>
      <c r="E175" s="968"/>
      <c r="F175" s="968"/>
      <c r="G175" s="968"/>
      <c r="H175" s="968"/>
      <c r="I175" s="968"/>
      <c r="J175" s="968"/>
      <c r="K175" s="968"/>
      <c r="L175" s="968"/>
      <c r="M175" s="968"/>
      <c r="N175" s="968"/>
      <c r="O175" s="968"/>
      <c r="P175" s="968"/>
      <c r="Q175" s="968"/>
      <c r="R175" s="968"/>
      <c r="S175" s="968"/>
    </row>
    <row r="176" spans="2:19" x14ac:dyDescent="0.35">
      <c r="B176" s="946"/>
      <c r="D176" s="968"/>
      <c r="E176" s="968"/>
      <c r="F176" s="968"/>
      <c r="G176" s="968"/>
      <c r="H176" s="968"/>
      <c r="I176" s="968"/>
      <c r="J176" s="968"/>
      <c r="K176" s="968"/>
      <c r="L176" s="968"/>
      <c r="M176" s="968"/>
      <c r="N176" s="968"/>
      <c r="O176" s="968"/>
      <c r="P176" s="968"/>
      <c r="Q176" s="968"/>
      <c r="R176" s="968"/>
      <c r="S176" s="968"/>
    </row>
    <row r="177" spans="2:19" x14ac:dyDescent="0.35">
      <c r="B177" s="946"/>
      <c r="D177" s="968"/>
      <c r="E177" s="968"/>
      <c r="F177" s="968"/>
      <c r="G177" s="968"/>
      <c r="H177" s="968"/>
      <c r="I177" s="968"/>
      <c r="J177" s="968"/>
      <c r="K177" s="968"/>
      <c r="L177" s="968"/>
      <c r="M177" s="968"/>
      <c r="N177" s="968"/>
      <c r="O177" s="968"/>
      <c r="P177" s="968"/>
      <c r="Q177" s="968"/>
      <c r="R177" s="968"/>
      <c r="S177" s="968"/>
    </row>
    <row r="178" spans="2:19" x14ac:dyDescent="0.35">
      <c r="B178" s="946"/>
      <c r="D178" s="968"/>
      <c r="E178" s="968"/>
      <c r="F178" s="968"/>
      <c r="G178" s="968"/>
      <c r="H178" s="968"/>
      <c r="I178" s="968"/>
      <c r="J178" s="968"/>
      <c r="K178" s="968"/>
      <c r="L178" s="968"/>
      <c r="M178" s="968"/>
      <c r="N178" s="968"/>
      <c r="O178" s="968"/>
      <c r="P178" s="968"/>
      <c r="Q178" s="968"/>
      <c r="R178" s="968"/>
      <c r="S178" s="968"/>
    </row>
    <row r="179" spans="2:19" x14ac:dyDescent="0.35">
      <c r="B179" s="946"/>
      <c r="D179" s="968"/>
      <c r="E179" s="968"/>
      <c r="F179" s="968"/>
      <c r="G179" s="968"/>
      <c r="H179" s="968"/>
      <c r="I179" s="968"/>
      <c r="J179" s="968"/>
      <c r="K179" s="968"/>
      <c r="L179" s="968"/>
      <c r="M179" s="968"/>
      <c r="N179" s="968"/>
      <c r="O179" s="968"/>
      <c r="P179" s="968"/>
      <c r="Q179" s="968"/>
      <c r="R179" s="968"/>
      <c r="S179" s="968"/>
    </row>
    <row r="180" spans="2:19" x14ac:dyDescent="0.35">
      <c r="B180" s="946"/>
      <c r="D180" s="968"/>
      <c r="E180" s="968"/>
      <c r="F180" s="968"/>
      <c r="G180" s="968"/>
      <c r="H180" s="968"/>
      <c r="I180" s="968"/>
      <c r="J180" s="968"/>
      <c r="K180" s="968"/>
      <c r="L180" s="968"/>
      <c r="M180" s="968"/>
      <c r="N180" s="968"/>
      <c r="O180" s="968"/>
      <c r="P180" s="968"/>
      <c r="Q180" s="968"/>
      <c r="R180" s="968"/>
      <c r="S180" s="968"/>
    </row>
    <row r="181" spans="2:19" x14ac:dyDescent="0.35">
      <c r="B181" s="946"/>
      <c r="D181" s="968"/>
      <c r="E181" s="968"/>
      <c r="F181" s="968"/>
      <c r="G181" s="968"/>
      <c r="H181" s="968"/>
      <c r="I181" s="968"/>
      <c r="J181" s="968"/>
      <c r="K181" s="968"/>
      <c r="L181" s="968"/>
      <c r="M181" s="968"/>
      <c r="N181" s="968"/>
      <c r="O181" s="968"/>
      <c r="P181" s="968"/>
      <c r="Q181" s="968"/>
      <c r="R181" s="968"/>
      <c r="S181" s="968"/>
    </row>
    <row r="182" spans="2:19" x14ac:dyDescent="0.35">
      <c r="B182" s="946"/>
      <c r="D182" s="968"/>
      <c r="E182" s="968"/>
      <c r="F182" s="968"/>
      <c r="G182" s="968"/>
      <c r="H182" s="968"/>
      <c r="I182" s="968"/>
      <c r="J182" s="968"/>
      <c r="K182" s="968"/>
      <c r="L182" s="968"/>
      <c r="M182" s="968"/>
      <c r="N182" s="968"/>
      <c r="O182" s="968"/>
      <c r="P182" s="968"/>
      <c r="Q182" s="968"/>
      <c r="R182" s="968"/>
      <c r="S182" s="968"/>
    </row>
    <row r="183" spans="2:19" x14ac:dyDescent="0.35">
      <c r="B183" s="946"/>
      <c r="D183" s="968"/>
      <c r="E183" s="968"/>
      <c r="F183" s="968"/>
      <c r="G183" s="968"/>
      <c r="H183" s="968"/>
      <c r="I183" s="968"/>
      <c r="J183" s="968"/>
      <c r="K183" s="968"/>
      <c r="L183" s="968"/>
      <c r="M183" s="968"/>
      <c r="N183" s="968"/>
      <c r="O183" s="968"/>
      <c r="P183" s="968"/>
      <c r="Q183" s="968"/>
      <c r="R183" s="968"/>
      <c r="S183" s="968"/>
    </row>
    <row r="184" spans="2:19" x14ac:dyDescent="0.35">
      <c r="B184" s="946"/>
      <c r="D184" s="968"/>
      <c r="E184" s="968"/>
      <c r="F184" s="968"/>
      <c r="G184" s="968"/>
      <c r="H184" s="968"/>
      <c r="I184" s="968"/>
      <c r="J184" s="968"/>
      <c r="K184" s="968"/>
      <c r="L184" s="968"/>
      <c r="M184" s="968"/>
      <c r="N184" s="968"/>
      <c r="O184" s="968"/>
      <c r="P184" s="968"/>
      <c r="Q184" s="968"/>
      <c r="R184" s="968"/>
      <c r="S184" s="968"/>
    </row>
    <row r="185" spans="2:19" x14ac:dyDescent="0.35">
      <c r="B185" s="946"/>
      <c r="D185" s="968"/>
      <c r="E185" s="968"/>
      <c r="F185" s="968"/>
      <c r="G185" s="968"/>
      <c r="H185" s="968"/>
      <c r="I185" s="968"/>
      <c r="J185" s="968"/>
      <c r="K185" s="968"/>
      <c r="L185" s="968"/>
      <c r="M185" s="968"/>
      <c r="N185" s="968"/>
      <c r="O185" s="968"/>
      <c r="P185" s="968"/>
      <c r="Q185" s="968"/>
      <c r="R185" s="968"/>
      <c r="S185" s="968"/>
    </row>
    <row r="186" spans="2:19" x14ac:dyDescent="0.35">
      <c r="B186" s="946"/>
      <c r="D186" s="968"/>
      <c r="E186" s="968"/>
      <c r="F186" s="968"/>
      <c r="G186" s="968"/>
      <c r="H186" s="968"/>
      <c r="I186" s="968"/>
      <c r="J186" s="968"/>
      <c r="K186" s="968"/>
      <c r="L186" s="968"/>
      <c r="M186" s="968"/>
      <c r="N186" s="968"/>
      <c r="O186" s="968"/>
      <c r="P186" s="968"/>
      <c r="Q186" s="968"/>
      <c r="R186" s="968"/>
      <c r="S186" s="968"/>
    </row>
    <row r="187" spans="2:19" x14ac:dyDescent="0.35">
      <c r="B187" s="946"/>
      <c r="D187" s="968"/>
      <c r="E187" s="968"/>
      <c r="F187" s="968"/>
      <c r="G187" s="968"/>
      <c r="H187" s="968"/>
      <c r="I187" s="968"/>
      <c r="J187" s="968"/>
      <c r="K187" s="968"/>
      <c r="L187" s="968"/>
      <c r="M187" s="968"/>
      <c r="N187" s="968"/>
      <c r="O187" s="968"/>
      <c r="P187" s="968"/>
      <c r="Q187" s="968"/>
      <c r="R187" s="968"/>
      <c r="S187" s="968"/>
    </row>
    <row r="188" spans="2:19" x14ac:dyDescent="0.35">
      <c r="B188" s="946"/>
      <c r="D188" s="968"/>
      <c r="E188" s="968"/>
      <c r="F188" s="968"/>
      <c r="G188" s="968"/>
      <c r="H188" s="968"/>
      <c r="I188" s="968"/>
      <c r="J188" s="968"/>
      <c r="K188" s="968"/>
      <c r="L188" s="968"/>
      <c r="M188" s="968"/>
      <c r="N188" s="968"/>
      <c r="O188" s="968"/>
      <c r="P188" s="968"/>
      <c r="Q188" s="968"/>
      <c r="R188" s="968"/>
      <c r="S188" s="968"/>
    </row>
    <row r="189" spans="2:19" x14ac:dyDescent="0.35">
      <c r="B189" s="946"/>
      <c r="D189" s="967"/>
      <c r="E189" s="967"/>
      <c r="F189" s="967"/>
      <c r="G189" s="967"/>
      <c r="H189" s="967"/>
      <c r="I189" s="967"/>
      <c r="J189" s="967"/>
      <c r="K189" s="967"/>
      <c r="L189" s="967"/>
      <c r="M189" s="967"/>
      <c r="N189" s="967"/>
      <c r="O189" s="967"/>
      <c r="P189" s="967"/>
      <c r="Q189" s="967"/>
      <c r="R189" s="967"/>
      <c r="S189" s="967"/>
    </row>
    <row r="190" spans="2:19" x14ac:dyDescent="0.35">
      <c r="B190" s="946"/>
      <c r="D190" s="967"/>
      <c r="E190" s="967"/>
      <c r="F190" s="967"/>
      <c r="G190" s="967"/>
      <c r="H190" s="967"/>
      <c r="I190" s="967"/>
      <c r="J190" s="967"/>
      <c r="K190" s="967"/>
      <c r="L190" s="967"/>
      <c r="M190" s="967"/>
      <c r="N190" s="967"/>
      <c r="O190" s="967"/>
      <c r="P190" s="967"/>
      <c r="Q190" s="967"/>
      <c r="R190" s="967"/>
      <c r="S190" s="967"/>
    </row>
    <row r="191" spans="2:19" x14ac:dyDescent="0.35">
      <c r="B191" s="946"/>
      <c r="D191" s="967"/>
      <c r="E191" s="967"/>
      <c r="F191" s="967"/>
      <c r="G191" s="967"/>
      <c r="H191" s="967"/>
      <c r="I191" s="967"/>
      <c r="J191" s="967"/>
      <c r="K191" s="967"/>
      <c r="L191" s="967"/>
      <c r="M191" s="967"/>
      <c r="N191" s="967"/>
      <c r="O191" s="967"/>
      <c r="P191" s="967"/>
      <c r="Q191" s="967"/>
      <c r="R191" s="967"/>
      <c r="S191" s="967"/>
    </row>
    <row r="192" spans="2:19" x14ac:dyDescent="0.35">
      <c r="B192" s="946"/>
      <c r="D192" s="967"/>
      <c r="E192" s="967"/>
      <c r="F192" s="967"/>
      <c r="G192" s="967"/>
      <c r="H192" s="967"/>
      <c r="I192" s="967"/>
      <c r="J192" s="967"/>
      <c r="K192" s="967"/>
      <c r="L192" s="967"/>
      <c r="M192" s="967"/>
      <c r="N192" s="967"/>
      <c r="O192" s="967"/>
      <c r="P192" s="967"/>
      <c r="Q192" s="967"/>
      <c r="R192" s="967"/>
      <c r="S192" s="967"/>
    </row>
    <row r="193" spans="2:19" x14ac:dyDescent="0.35">
      <c r="B193" s="946"/>
      <c r="D193" s="967"/>
      <c r="E193" s="967"/>
      <c r="F193" s="967"/>
      <c r="G193" s="967"/>
      <c r="H193" s="967"/>
      <c r="I193" s="967"/>
      <c r="J193" s="967"/>
      <c r="K193" s="967"/>
      <c r="L193" s="967"/>
      <c r="M193" s="967"/>
      <c r="N193" s="967"/>
      <c r="O193" s="967"/>
      <c r="P193" s="967"/>
      <c r="Q193" s="967"/>
      <c r="R193" s="967"/>
      <c r="S193" s="967"/>
    </row>
    <row r="194" spans="2:19" x14ac:dyDescent="0.35">
      <c r="B194" s="946"/>
      <c r="D194" s="967"/>
      <c r="E194" s="967"/>
      <c r="F194" s="967"/>
      <c r="G194" s="967"/>
      <c r="H194" s="967"/>
      <c r="I194" s="967"/>
      <c r="J194" s="967"/>
      <c r="K194" s="967"/>
      <c r="L194" s="967"/>
      <c r="M194" s="967"/>
      <c r="N194" s="967"/>
      <c r="O194" s="967"/>
      <c r="P194" s="967"/>
      <c r="Q194" s="967"/>
      <c r="R194" s="967"/>
      <c r="S194" s="967"/>
    </row>
    <row r="195" spans="2:19" x14ac:dyDescent="0.35">
      <c r="B195" s="946"/>
      <c r="D195" s="967"/>
      <c r="E195" s="967"/>
      <c r="F195" s="967"/>
      <c r="G195" s="967"/>
      <c r="H195" s="967"/>
      <c r="I195" s="967"/>
      <c r="J195" s="967"/>
      <c r="K195" s="967"/>
      <c r="L195" s="967"/>
      <c r="M195" s="967"/>
      <c r="N195" s="967"/>
      <c r="O195" s="967"/>
      <c r="P195" s="967"/>
      <c r="Q195" s="967"/>
      <c r="R195" s="967"/>
      <c r="S195" s="967"/>
    </row>
    <row r="196" spans="2:19" x14ac:dyDescent="0.35">
      <c r="B196" s="946"/>
      <c r="D196" s="967"/>
      <c r="E196" s="967"/>
      <c r="F196" s="967"/>
      <c r="G196" s="967"/>
      <c r="H196" s="967"/>
      <c r="I196" s="967"/>
      <c r="J196" s="967"/>
      <c r="K196" s="967"/>
      <c r="L196" s="967"/>
      <c r="M196" s="967"/>
      <c r="N196" s="967"/>
      <c r="O196" s="967"/>
      <c r="P196" s="967"/>
      <c r="Q196" s="967"/>
      <c r="R196" s="967"/>
      <c r="S196" s="967"/>
    </row>
    <row r="197" spans="2:19" x14ac:dyDescent="0.35">
      <c r="B197" s="946"/>
      <c r="D197" s="967"/>
      <c r="E197" s="967"/>
      <c r="F197" s="967"/>
      <c r="G197" s="967"/>
      <c r="H197" s="967"/>
      <c r="I197" s="967"/>
      <c r="J197" s="967"/>
      <c r="K197" s="967"/>
      <c r="L197" s="967"/>
      <c r="M197" s="967"/>
      <c r="N197" s="967"/>
      <c r="O197" s="967"/>
      <c r="P197" s="967"/>
      <c r="Q197" s="967"/>
      <c r="R197" s="967"/>
      <c r="S197" s="967"/>
    </row>
    <row r="198" spans="2:19" x14ac:dyDescent="0.35">
      <c r="B198" s="946"/>
      <c r="D198" s="967"/>
      <c r="E198" s="967"/>
      <c r="F198" s="967"/>
      <c r="G198" s="967"/>
      <c r="H198" s="967"/>
      <c r="I198" s="967"/>
      <c r="J198" s="967"/>
      <c r="K198" s="967"/>
      <c r="L198" s="967"/>
      <c r="M198" s="967"/>
      <c r="N198" s="967"/>
      <c r="O198" s="967"/>
      <c r="P198" s="967"/>
      <c r="Q198" s="967"/>
      <c r="R198" s="967"/>
      <c r="S198" s="967"/>
    </row>
    <row r="199" spans="2:19" x14ac:dyDescent="0.35">
      <c r="B199" s="946"/>
      <c r="D199" s="967"/>
      <c r="E199" s="967"/>
      <c r="F199" s="967"/>
      <c r="G199" s="967"/>
      <c r="H199" s="967"/>
      <c r="I199" s="967"/>
      <c r="J199" s="967"/>
      <c r="K199" s="967"/>
      <c r="L199" s="967"/>
      <c r="M199" s="967"/>
      <c r="N199" s="967"/>
      <c r="O199" s="967"/>
      <c r="P199" s="967"/>
      <c r="Q199" s="967"/>
      <c r="R199" s="967"/>
      <c r="S199" s="967"/>
    </row>
    <row r="200" spans="2:19" x14ac:dyDescent="0.35">
      <c r="B200" s="946"/>
      <c r="D200" s="967"/>
      <c r="E200" s="967"/>
      <c r="F200" s="967"/>
      <c r="G200" s="967"/>
      <c r="H200" s="967"/>
      <c r="I200" s="967"/>
      <c r="J200" s="967"/>
      <c r="K200" s="967"/>
      <c r="L200" s="967"/>
      <c r="M200" s="967"/>
      <c r="N200" s="967"/>
      <c r="O200" s="967"/>
      <c r="P200" s="967"/>
      <c r="Q200" s="967"/>
      <c r="R200" s="967"/>
      <c r="S200" s="967"/>
    </row>
    <row r="201" spans="2:19" x14ac:dyDescent="0.35">
      <c r="B201" s="946"/>
      <c r="D201" s="967"/>
      <c r="E201" s="967"/>
      <c r="F201" s="967"/>
      <c r="G201" s="967"/>
      <c r="H201" s="967"/>
      <c r="I201" s="967"/>
      <c r="J201" s="967"/>
      <c r="K201" s="967"/>
      <c r="L201" s="967"/>
      <c r="M201" s="967"/>
      <c r="N201" s="967"/>
      <c r="O201" s="967"/>
      <c r="P201" s="967"/>
      <c r="Q201" s="967"/>
      <c r="R201" s="967"/>
      <c r="S201" s="967"/>
    </row>
    <row r="202" spans="2:19" x14ac:dyDescent="0.35">
      <c r="B202" s="946"/>
      <c r="D202" s="967"/>
      <c r="E202" s="967"/>
      <c r="F202" s="967"/>
      <c r="G202" s="967"/>
      <c r="H202" s="967"/>
      <c r="I202" s="967"/>
      <c r="J202" s="967"/>
      <c r="K202" s="967"/>
      <c r="L202" s="967"/>
      <c r="M202" s="967"/>
      <c r="N202" s="967"/>
      <c r="O202" s="967"/>
      <c r="P202" s="967"/>
      <c r="Q202" s="967"/>
      <c r="R202" s="967"/>
      <c r="S202" s="967"/>
    </row>
    <row r="203" spans="2:19" x14ac:dyDescent="0.35">
      <c r="B203" s="946"/>
      <c r="D203" s="967"/>
      <c r="E203" s="967"/>
      <c r="F203" s="967"/>
      <c r="G203" s="967"/>
      <c r="H203" s="967"/>
      <c r="I203" s="967"/>
      <c r="J203" s="967"/>
      <c r="K203" s="967"/>
      <c r="L203" s="967"/>
      <c r="M203" s="967"/>
      <c r="N203" s="967"/>
      <c r="O203" s="967"/>
      <c r="P203" s="967"/>
      <c r="Q203" s="967"/>
      <c r="R203" s="967"/>
      <c r="S203" s="967"/>
    </row>
    <row r="204" spans="2:19" x14ac:dyDescent="0.35">
      <c r="B204" s="946"/>
      <c r="D204" s="967"/>
      <c r="E204" s="967"/>
      <c r="F204" s="967"/>
      <c r="G204" s="967"/>
      <c r="H204" s="967"/>
      <c r="I204" s="967"/>
      <c r="J204" s="967"/>
      <c r="K204" s="967"/>
      <c r="L204" s="967"/>
      <c r="M204" s="967"/>
      <c r="N204" s="967"/>
      <c r="O204" s="967"/>
      <c r="P204" s="967"/>
      <c r="Q204" s="967"/>
      <c r="R204" s="967"/>
      <c r="S204" s="967"/>
    </row>
    <row r="205" spans="2:19" x14ac:dyDescent="0.35">
      <c r="B205" s="946"/>
      <c r="D205" s="967"/>
      <c r="E205" s="967"/>
      <c r="F205" s="967"/>
      <c r="G205" s="967"/>
      <c r="H205" s="967"/>
      <c r="I205" s="967"/>
      <c r="J205" s="967"/>
      <c r="K205" s="967"/>
      <c r="L205" s="967"/>
      <c r="M205" s="967"/>
      <c r="N205" s="967"/>
      <c r="O205" s="967"/>
      <c r="P205" s="967"/>
      <c r="Q205" s="967"/>
      <c r="R205" s="967"/>
      <c r="S205" s="967"/>
    </row>
    <row r="206" spans="2:19" x14ac:dyDescent="0.35">
      <c r="B206" s="946"/>
      <c r="D206" s="967"/>
      <c r="E206" s="967"/>
      <c r="F206" s="967"/>
      <c r="G206" s="967"/>
      <c r="H206" s="967"/>
      <c r="I206" s="967"/>
      <c r="J206" s="967"/>
      <c r="K206" s="967"/>
      <c r="L206" s="967"/>
      <c r="M206" s="967"/>
      <c r="N206" s="967"/>
      <c r="O206" s="967"/>
      <c r="P206" s="967"/>
      <c r="Q206" s="967"/>
      <c r="R206" s="967"/>
      <c r="S206" s="967"/>
    </row>
    <row r="207" spans="2:19" x14ac:dyDescent="0.35">
      <c r="B207" s="946"/>
      <c r="D207" s="967"/>
      <c r="E207" s="967"/>
      <c r="F207" s="967"/>
      <c r="G207" s="967"/>
      <c r="H207" s="967"/>
      <c r="I207" s="967"/>
      <c r="J207" s="967"/>
      <c r="K207" s="967"/>
      <c r="L207" s="967"/>
      <c r="M207" s="967"/>
      <c r="N207" s="967"/>
      <c r="O207" s="967"/>
      <c r="P207" s="967"/>
      <c r="Q207" s="967"/>
      <c r="R207" s="967"/>
      <c r="S207" s="967"/>
    </row>
    <row r="208" spans="2:19" x14ac:dyDescent="0.35">
      <c r="B208" s="946"/>
      <c r="D208" s="967"/>
      <c r="E208" s="967"/>
      <c r="F208" s="967"/>
      <c r="G208" s="967"/>
      <c r="H208" s="967"/>
      <c r="I208" s="967"/>
      <c r="J208" s="967"/>
      <c r="K208" s="967"/>
      <c r="L208" s="967"/>
      <c r="M208" s="967"/>
      <c r="N208" s="967"/>
      <c r="O208" s="967"/>
      <c r="P208" s="967"/>
      <c r="Q208" s="967"/>
      <c r="R208" s="967"/>
      <c r="S208" s="967"/>
    </row>
    <row r="209" spans="2:19" x14ac:dyDescent="0.35">
      <c r="B209" s="946"/>
      <c r="D209" s="967"/>
      <c r="E209" s="967"/>
      <c r="F209" s="967"/>
      <c r="G209" s="967"/>
      <c r="H209" s="967"/>
      <c r="I209" s="967"/>
      <c r="J209" s="967"/>
      <c r="K209" s="967"/>
      <c r="L209" s="967"/>
      <c r="M209" s="967"/>
      <c r="N209" s="967"/>
      <c r="O209" s="967"/>
      <c r="P209" s="967"/>
      <c r="Q209" s="967"/>
      <c r="R209" s="967"/>
      <c r="S209" s="967"/>
    </row>
    <row r="210" spans="2:19" x14ac:dyDescent="0.35">
      <c r="B210" s="946"/>
      <c r="D210" s="967"/>
      <c r="E210" s="967"/>
      <c r="F210" s="967"/>
      <c r="G210" s="967"/>
      <c r="H210" s="967"/>
      <c r="I210" s="967"/>
      <c r="J210" s="967"/>
      <c r="K210" s="967"/>
      <c r="L210" s="967"/>
      <c r="M210" s="967"/>
      <c r="N210" s="967"/>
      <c r="O210" s="967"/>
      <c r="P210" s="967"/>
      <c r="Q210" s="967"/>
      <c r="R210" s="967"/>
      <c r="S210" s="967"/>
    </row>
    <row r="211" spans="2:19" x14ac:dyDescent="0.35">
      <c r="B211" s="946"/>
      <c r="D211" s="967"/>
      <c r="E211" s="967"/>
      <c r="F211" s="967"/>
      <c r="G211" s="967"/>
      <c r="H211" s="967"/>
      <c r="I211" s="967"/>
      <c r="J211" s="967"/>
      <c r="K211" s="967"/>
      <c r="L211" s="967"/>
      <c r="M211" s="967"/>
      <c r="N211" s="967"/>
      <c r="O211" s="967"/>
      <c r="P211" s="967"/>
      <c r="Q211" s="967"/>
      <c r="R211" s="967"/>
      <c r="S211" s="967"/>
    </row>
    <row r="212" spans="2:19" x14ac:dyDescent="0.35">
      <c r="B212" s="946"/>
      <c r="D212" s="967"/>
      <c r="E212" s="967"/>
      <c r="F212" s="967"/>
      <c r="G212" s="967"/>
      <c r="H212" s="967"/>
      <c r="I212" s="967"/>
      <c r="J212" s="967"/>
      <c r="K212" s="967"/>
      <c r="L212" s="967"/>
      <c r="M212" s="967"/>
      <c r="N212" s="967"/>
      <c r="O212" s="967"/>
      <c r="P212" s="967"/>
      <c r="Q212" s="967"/>
      <c r="R212" s="967"/>
      <c r="S212" s="967"/>
    </row>
    <row r="213" spans="2:19" x14ac:dyDescent="0.35">
      <c r="B213" s="946"/>
      <c r="D213" s="967"/>
      <c r="E213" s="967"/>
      <c r="F213" s="967"/>
      <c r="G213" s="967"/>
      <c r="H213" s="967"/>
      <c r="I213" s="967"/>
      <c r="J213" s="967"/>
      <c r="K213" s="967"/>
      <c r="L213" s="967"/>
      <c r="M213" s="967"/>
      <c r="N213" s="967"/>
      <c r="O213" s="967"/>
      <c r="P213" s="967"/>
      <c r="Q213" s="967"/>
      <c r="R213" s="967"/>
      <c r="S213" s="967"/>
    </row>
    <row r="214" spans="2:19" x14ac:dyDescent="0.35">
      <c r="B214" s="946"/>
      <c r="D214" s="967"/>
      <c r="E214" s="967"/>
      <c r="F214" s="967"/>
      <c r="G214" s="967"/>
      <c r="H214" s="967"/>
      <c r="I214" s="967"/>
      <c r="J214" s="967"/>
      <c r="K214" s="967"/>
      <c r="L214" s="967"/>
      <c r="M214" s="967"/>
      <c r="N214" s="967"/>
      <c r="O214" s="967"/>
      <c r="P214" s="967"/>
      <c r="Q214" s="967"/>
      <c r="R214" s="967"/>
      <c r="S214" s="967"/>
    </row>
    <row r="215" spans="2:19" x14ac:dyDescent="0.35">
      <c r="B215" s="946"/>
      <c r="D215" s="967"/>
      <c r="E215" s="967"/>
      <c r="F215" s="967"/>
      <c r="G215" s="967"/>
      <c r="H215" s="967"/>
      <c r="I215" s="967"/>
      <c r="J215" s="967"/>
      <c r="K215" s="967"/>
      <c r="L215" s="967"/>
      <c r="M215" s="967"/>
      <c r="N215" s="967"/>
      <c r="O215" s="967"/>
      <c r="P215" s="967"/>
      <c r="Q215" s="967"/>
      <c r="R215" s="967"/>
      <c r="S215" s="967"/>
    </row>
    <row r="216" spans="2:19" x14ac:dyDescent="0.35">
      <c r="B216" s="946"/>
      <c r="D216" s="967"/>
      <c r="E216" s="967"/>
      <c r="F216" s="967"/>
      <c r="G216" s="967"/>
      <c r="H216" s="967"/>
      <c r="I216" s="967"/>
      <c r="J216" s="967"/>
      <c r="K216" s="967"/>
      <c r="L216" s="967"/>
      <c r="M216" s="967"/>
      <c r="N216" s="967"/>
      <c r="O216" s="967"/>
      <c r="P216" s="967"/>
      <c r="Q216" s="967"/>
      <c r="R216" s="967"/>
      <c r="S216" s="967"/>
    </row>
    <row r="217" spans="2:19" x14ac:dyDescent="0.35">
      <c r="B217" s="946"/>
      <c r="D217" s="967"/>
      <c r="E217" s="967"/>
      <c r="F217" s="967"/>
      <c r="G217" s="967"/>
      <c r="H217" s="967"/>
      <c r="I217" s="967"/>
      <c r="J217" s="967"/>
      <c r="K217" s="967"/>
      <c r="L217" s="967"/>
      <c r="M217" s="967"/>
      <c r="N217" s="967"/>
      <c r="O217" s="967"/>
      <c r="P217" s="967"/>
      <c r="Q217" s="967"/>
      <c r="R217" s="967"/>
      <c r="S217" s="967"/>
    </row>
    <row r="218" spans="2:19" x14ac:dyDescent="0.35">
      <c r="B218" s="946"/>
      <c r="D218" s="967"/>
      <c r="E218" s="967"/>
      <c r="F218" s="967"/>
      <c r="G218" s="967"/>
      <c r="H218" s="967"/>
      <c r="I218" s="967"/>
      <c r="J218" s="967"/>
      <c r="K218" s="967"/>
      <c r="L218" s="967"/>
      <c r="M218" s="967"/>
      <c r="N218" s="967"/>
      <c r="O218" s="967"/>
      <c r="P218" s="967"/>
      <c r="Q218" s="967"/>
      <c r="R218" s="967"/>
      <c r="S218" s="967"/>
    </row>
    <row r="219" spans="2:19" x14ac:dyDescent="0.35">
      <c r="B219" s="946"/>
      <c r="D219" s="967"/>
      <c r="E219" s="967"/>
      <c r="F219" s="967"/>
      <c r="G219" s="967"/>
      <c r="H219" s="967"/>
      <c r="I219" s="967"/>
      <c r="J219" s="967"/>
      <c r="K219" s="967"/>
      <c r="L219" s="967"/>
      <c r="M219" s="967"/>
      <c r="N219" s="967"/>
      <c r="O219" s="967"/>
      <c r="P219" s="967"/>
      <c r="Q219" s="967"/>
      <c r="R219" s="967"/>
      <c r="S219" s="967"/>
    </row>
    <row r="220" spans="2:19" x14ac:dyDescent="0.35">
      <c r="B220" s="946"/>
      <c r="D220" s="967"/>
      <c r="E220" s="967"/>
      <c r="F220" s="967"/>
      <c r="G220" s="967"/>
      <c r="H220" s="967"/>
      <c r="I220" s="967"/>
      <c r="J220" s="967"/>
      <c r="K220" s="967"/>
      <c r="L220" s="967"/>
      <c r="M220" s="967"/>
      <c r="N220" s="967"/>
      <c r="O220" s="967"/>
      <c r="P220" s="967"/>
      <c r="Q220" s="967"/>
      <c r="R220" s="967"/>
      <c r="S220" s="967"/>
    </row>
    <row r="221" spans="2:19" x14ac:dyDescent="0.35">
      <c r="B221" s="946"/>
      <c r="D221" s="967"/>
      <c r="E221" s="967"/>
      <c r="F221" s="967"/>
      <c r="G221" s="967"/>
      <c r="H221" s="967"/>
      <c r="I221" s="967"/>
      <c r="J221" s="967"/>
      <c r="K221" s="967"/>
      <c r="L221" s="967"/>
      <c r="M221" s="967"/>
      <c r="N221" s="967"/>
      <c r="O221" s="967"/>
      <c r="P221" s="967"/>
      <c r="Q221" s="967"/>
      <c r="R221" s="967"/>
      <c r="S221" s="967"/>
    </row>
    <row r="222" spans="2:19" x14ac:dyDescent="0.35">
      <c r="B222" s="946"/>
      <c r="D222" s="967"/>
      <c r="E222" s="967"/>
      <c r="F222" s="967"/>
      <c r="G222" s="967"/>
      <c r="H222" s="967"/>
      <c r="I222" s="967"/>
      <c r="J222" s="967"/>
      <c r="K222" s="967"/>
      <c r="L222" s="967"/>
      <c r="M222" s="967"/>
      <c r="N222" s="967"/>
      <c r="O222" s="967"/>
      <c r="P222" s="967"/>
      <c r="Q222" s="967"/>
      <c r="R222" s="967"/>
      <c r="S222" s="967"/>
    </row>
    <row r="223" spans="2:19" x14ac:dyDescent="0.35">
      <c r="B223" s="946"/>
      <c r="D223" s="967"/>
      <c r="E223" s="967"/>
      <c r="F223" s="967"/>
      <c r="G223" s="967"/>
      <c r="H223" s="967"/>
      <c r="I223" s="967"/>
      <c r="J223" s="967"/>
      <c r="K223" s="967"/>
      <c r="L223" s="967"/>
      <c r="M223" s="967"/>
      <c r="N223" s="967"/>
      <c r="O223" s="967"/>
      <c r="P223" s="967"/>
      <c r="Q223" s="967"/>
      <c r="R223" s="967"/>
      <c r="S223" s="967"/>
    </row>
    <row r="224" spans="2:19" x14ac:dyDescent="0.35">
      <c r="B224" s="946"/>
      <c r="D224" s="967"/>
      <c r="E224" s="967"/>
      <c r="F224" s="967"/>
      <c r="G224" s="967"/>
      <c r="H224" s="967"/>
      <c r="I224" s="967"/>
      <c r="J224" s="967"/>
      <c r="K224" s="967"/>
      <c r="L224" s="967"/>
      <c r="M224" s="967"/>
      <c r="N224" s="967"/>
      <c r="O224" s="967"/>
      <c r="P224" s="967"/>
      <c r="Q224" s="967"/>
      <c r="R224" s="967"/>
      <c r="S224" s="967"/>
    </row>
    <row r="225" spans="2:19" x14ac:dyDescent="0.35">
      <c r="B225" s="946"/>
      <c r="D225" s="967"/>
      <c r="E225" s="967"/>
      <c r="F225" s="967"/>
      <c r="G225" s="967"/>
      <c r="H225" s="967"/>
      <c r="I225" s="967"/>
      <c r="J225" s="967"/>
      <c r="K225" s="967"/>
      <c r="L225" s="967"/>
      <c r="M225" s="967"/>
      <c r="N225" s="967"/>
      <c r="O225" s="967"/>
      <c r="P225" s="967"/>
      <c r="Q225" s="967"/>
      <c r="R225" s="967"/>
      <c r="S225" s="967"/>
    </row>
    <row r="226" spans="2:19" x14ac:dyDescent="0.35">
      <c r="B226" s="946"/>
      <c r="D226" s="967"/>
      <c r="E226" s="967"/>
      <c r="F226" s="967"/>
      <c r="G226" s="967"/>
      <c r="H226" s="967"/>
      <c r="I226" s="967"/>
      <c r="J226" s="967"/>
      <c r="K226" s="967"/>
      <c r="L226" s="967"/>
      <c r="M226" s="967"/>
      <c r="N226" s="967"/>
      <c r="O226" s="967"/>
      <c r="P226" s="967"/>
      <c r="Q226" s="967"/>
      <c r="R226" s="967"/>
      <c r="S226" s="967"/>
    </row>
    <row r="227" spans="2:19" x14ac:dyDescent="0.35">
      <c r="B227" s="946"/>
      <c r="D227" s="967"/>
      <c r="E227" s="967"/>
      <c r="F227" s="967"/>
      <c r="G227" s="967"/>
      <c r="H227" s="967"/>
      <c r="I227" s="967"/>
      <c r="J227" s="967"/>
      <c r="K227" s="967"/>
      <c r="L227" s="967"/>
      <c r="M227" s="967"/>
      <c r="N227" s="967"/>
      <c r="O227" s="967"/>
      <c r="P227" s="967"/>
      <c r="Q227" s="967"/>
      <c r="R227" s="967"/>
      <c r="S227" s="967"/>
    </row>
    <row r="228" spans="2:19" x14ac:dyDescent="0.35">
      <c r="B228" s="946"/>
      <c r="D228" s="967"/>
      <c r="E228" s="967"/>
      <c r="F228" s="967"/>
      <c r="G228" s="967"/>
      <c r="H228" s="967"/>
      <c r="I228" s="967"/>
      <c r="J228" s="967"/>
      <c r="K228" s="967"/>
      <c r="L228" s="967"/>
      <c r="M228" s="967"/>
      <c r="N228" s="967"/>
      <c r="O228" s="967"/>
      <c r="P228" s="967"/>
      <c r="Q228" s="967"/>
      <c r="R228" s="967"/>
      <c r="S228" s="967"/>
    </row>
    <row r="229" spans="2:19" x14ac:dyDescent="0.35">
      <c r="B229" s="946"/>
      <c r="D229" s="967"/>
      <c r="E229" s="967"/>
      <c r="F229" s="967"/>
      <c r="G229" s="967"/>
      <c r="H229" s="967"/>
      <c r="I229" s="967"/>
      <c r="J229" s="967"/>
      <c r="K229" s="967"/>
      <c r="L229" s="967"/>
      <c r="M229" s="967"/>
      <c r="N229" s="967"/>
      <c r="O229" s="967"/>
      <c r="P229" s="967"/>
      <c r="Q229" s="967"/>
      <c r="R229" s="967"/>
      <c r="S229" s="967"/>
    </row>
    <row r="230" spans="2:19" x14ac:dyDescent="0.35">
      <c r="B230" s="946"/>
      <c r="D230" s="967"/>
      <c r="E230" s="967"/>
      <c r="F230" s="967"/>
      <c r="G230" s="967"/>
      <c r="H230" s="967"/>
      <c r="I230" s="967"/>
      <c r="J230" s="967"/>
      <c r="K230" s="967"/>
      <c r="L230" s="967"/>
      <c r="M230" s="967"/>
      <c r="N230" s="967"/>
      <c r="O230" s="967"/>
      <c r="P230" s="967"/>
      <c r="Q230" s="967"/>
      <c r="R230" s="967"/>
      <c r="S230" s="967"/>
    </row>
    <row r="231" spans="2:19" x14ac:dyDescent="0.35">
      <c r="B231" s="946"/>
      <c r="D231" s="967"/>
      <c r="E231" s="967"/>
      <c r="F231" s="967"/>
      <c r="G231" s="967"/>
      <c r="H231" s="967"/>
      <c r="I231" s="967"/>
      <c r="J231" s="967"/>
      <c r="K231" s="967"/>
      <c r="L231" s="967"/>
      <c r="M231" s="967"/>
      <c r="N231" s="967"/>
      <c r="O231" s="967"/>
      <c r="P231" s="967"/>
      <c r="Q231" s="967"/>
      <c r="R231" s="967"/>
      <c r="S231" s="967"/>
    </row>
    <row r="232" spans="2:19" x14ac:dyDescent="0.35">
      <c r="B232" s="946"/>
      <c r="D232" s="967"/>
      <c r="E232" s="967"/>
      <c r="F232" s="967"/>
      <c r="G232" s="967"/>
      <c r="H232" s="967"/>
      <c r="I232" s="967"/>
      <c r="J232" s="967"/>
      <c r="K232" s="967"/>
      <c r="L232" s="967"/>
      <c r="M232" s="967"/>
      <c r="N232" s="967"/>
      <c r="O232" s="967"/>
      <c r="P232" s="967"/>
      <c r="Q232" s="967"/>
      <c r="R232" s="967"/>
      <c r="S232" s="967"/>
    </row>
    <row r="233" spans="2:19" x14ac:dyDescent="0.35">
      <c r="B233" s="946"/>
      <c r="D233" s="967"/>
      <c r="E233" s="967"/>
      <c r="F233" s="967"/>
      <c r="G233" s="967"/>
      <c r="H233" s="967"/>
      <c r="I233" s="967"/>
      <c r="J233" s="967"/>
      <c r="K233" s="967"/>
      <c r="L233" s="967"/>
      <c r="M233" s="967"/>
      <c r="N233" s="967"/>
      <c r="O233" s="967"/>
      <c r="P233" s="967"/>
      <c r="Q233" s="967"/>
      <c r="R233" s="967"/>
      <c r="S233" s="967"/>
    </row>
    <row r="234" spans="2:19" x14ac:dyDescent="0.35">
      <c r="B234" s="946"/>
      <c r="D234" s="967"/>
      <c r="E234" s="967"/>
      <c r="F234" s="967"/>
      <c r="G234" s="967"/>
      <c r="H234" s="967"/>
      <c r="I234" s="967"/>
      <c r="J234" s="967"/>
      <c r="K234" s="967"/>
      <c r="L234" s="967"/>
      <c r="M234" s="967"/>
      <c r="N234" s="967"/>
      <c r="O234" s="967"/>
      <c r="P234" s="967"/>
      <c r="Q234" s="967"/>
      <c r="R234" s="967"/>
      <c r="S234" s="967"/>
    </row>
    <row r="235" spans="2:19" x14ac:dyDescent="0.35">
      <c r="B235" s="946"/>
      <c r="D235" s="967"/>
      <c r="E235" s="967"/>
      <c r="F235" s="967"/>
      <c r="G235" s="967"/>
      <c r="H235" s="967"/>
      <c r="I235" s="967"/>
      <c r="J235" s="967"/>
      <c r="K235" s="967"/>
      <c r="L235" s="967"/>
      <c r="M235" s="967"/>
      <c r="N235" s="967"/>
      <c r="O235" s="967"/>
      <c r="P235" s="967"/>
      <c r="Q235" s="967"/>
      <c r="R235" s="967"/>
      <c r="S235" s="967"/>
    </row>
    <row r="236" spans="2:19" x14ac:dyDescent="0.35">
      <c r="B236" s="946"/>
      <c r="D236" s="967"/>
      <c r="E236" s="967"/>
      <c r="F236" s="967"/>
      <c r="G236" s="967"/>
      <c r="H236" s="967"/>
      <c r="I236" s="967"/>
      <c r="J236" s="967"/>
      <c r="K236" s="967"/>
      <c r="L236" s="967"/>
      <c r="M236" s="967"/>
      <c r="N236" s="967"/>
      <c r="O236" s="967"/>
      <c r="P236" s="967"/>
      <c r="Q236" s="967"/>
      <c r="R236" s="967"/>
      <c r="S236" s="967"/>
    </row>
    <row r="237" spans="2:19" x14ac:dyDescent="0.35">
      <c r="B237" s="946"/>
      <c r="D237" s="967"/>
      <c r="E237" s="967"/>
      <c r="F237" s="967"/>
      <c r="G237" s="967"/>
      <c r="H237" s="967"/>
      <c r="I237" s="967"/>
      <c r="J237" s="967"/>
      <c r="K237" s="967"/>
      <c r="L237" s="967"/>
      <c r="M237" s="967"/>
      <c r="N237" s="967"/>
      <c r="O237" s="967"/>
      <c r="P237" s="967"/>
      <c r="Q237" s="967"/>
      <c r="R237" s="967"/>
      <c r="S237" s="967"/>
    </row>
    <row r="238" spans="2:19" x14ac:dyDescent="0.35">
      <c r="B238" s="946"/>
      <c r="D238" s="967"/>
      <c r="E238" s="967"/>
      <c r="F238" s="967"/>
      <c r="G238" s="967"/>
      <c r="H238" s="967"/>
      <c r="I238" s="967"/>
      <c r="J238" s="967"/>
      <c r="K238" s="967"/>
      <c r="L238" s="967"/>
      <c r="M238" s="967"/>
      <c r="N238" s="967"/>
      <c r="O238" s="967"/>
      <c r="P238" s="967"/>
      <c r="Q238" s="967"/>
      <c r="R238" s="967"/>
      <c r="S238" s="967"/>
    </row>
    <row r="239" spans="2:19" x14ac:dyDescent="0.35">
      <c r="B239" s="946"/>
      <c r="D239" s="967"/>
      <c r="E239" s="967"/>
      <c r="F239" s="967"/>
      <c r="G239" s="967"/>
      <c r="H239" s="967"/>
      <c r="I239" s="967"/>
      <c r="J239" s="967"/>
      <c r="K239" s="967"/>
      <c r="L239" s="967"/>
      <c r="M239" s="967"/>
      <c r="N239" s="967"/>
      <c r="O239" s="967"/>
      <c r="P239" s="967"/>
      <c r="Q239" s="967"/>
      <c r="R239" s="967"/>
      <c r="S239" s="967"/>
    </row>
    <row r="240" spans="2:19" x14ac:dyDescent="0.35">
      <c r="B240" s="946"/>
      <c r="D240" s="967"/>
      <c r="E240" s="967"/>
      <c r="F240" s="967"/>
      <c r="G240" s="967"/>
      <c r="H240" s="967"/>
      <c r="I240" s="967"/>
      <c r="J240" s="967"/>
      <c r="K240" s="967"/>
      <c r="L240" s="967"/>
      <c r="M240" s="967"/>
      <c r="N240" s="967"/>
      <c r="O240" s="967"/>
      <c r="P240" s="967"/>
      <c r="Q240" s="967"/>
      <c r="R240" s="967"/>
      <c r="S240" s="967"/>
    </row>
    <row r="241" spans="2:19" x14ac:dyDescent="0.35">
      <c r="B241" s="946"/>
      <c r="D241" s="967"/>
      <c r="E241" s="967"/>
      <c r="F241" s="967"/>
      <c r="G241" s="967"/>
      <c r="H241" s="967"/>
      <c r="I241" s="967"/>
      <c r="J241" s="967"/>
      <c r="K241" s="967"/>
      <c r="L241" s="967"/>
      <c r="M241" s="967"/>
      <c r="N241" s="967"/>
      <c r="O241" s="967"/>
      <c r="P241" s="967"/>
      <c r="Q241" s="967"/>
      <c r="R241" s="967"/>
      <c r="S241" s="967"/>
    </row>
    <row r="242" spans="2:19" x14ac:dyDescent="0.35">
      <c r="B242" s="946"/>
      <c r="D242" s="967"/>
      <c r="E242" s="967"/>
      <c r="F242" s="967"/>
      <c r="G242" s="967"/>
      <c r="H242" s="967"/>
      <c r="I242" s="967"/>
      <c r="J242" s="967"/>
      <c r="K242" s="967"/>
      <c r="L242" s="967"/>
      <c r="M242" s="967"/>
      <c r="N242" s="967"/>
      <c r="O242" s="967"/>
      <c r="P242" s="967"/>
      <c r="Q242" s="967"/>
      <c r="R242" s="967"/>
      <c r="S242" s="967"/>
    </row>
    <row r="243" spans="2:19" x14ac:dyDescent="0.35">
      <c r="B243" s="946"/>
      <c r="D243" s="967"/>
      <c r="E243" s="967"/>
      <c r="F243" s="967"/>
      <c r="G243" s="967"/>
      <c r="H243" s="967"/>
      <c r="I243" s="967"/>
      <c r="J243" s="967"/>
      <c r="K243" s="967"/>
      <c r="L243" s="967"/>
      <c r="M243" s="967"/>
      <c r="N243" s="967"/>
      <c r="O243" s="967"/>
      <c r="P243" s="967"/>
      <c r="Q243" s="967"/>
      <c r="R243" s="967"/>
      <c r="S243" s="967"/>
    </row>
    <row r="244" spans="2:19" x14ac:dyDescent="0.35">
      <c r="B244" s="946"/>
      <c r="D244" s="967"/>
      <c r="E244" s="967"/>
      <c r="F244" s="967"/>
      <c r="G244" s="967"/>
      <c r="H244" s="967"/>
      <c r="I244" s="967"/>
      <c r="J244" s="967"/>
      <c r="K244" s="967"/>
      <c r="L244" s="967"/>
      <c r="M244" s="967"/>
      <c r="N244" s="967"/>
      <c r="O244" s="967"/>
      <c r="P244" s="967"/>
      <c r="Q244" s="967"/>
      <c r="R244" s="967"/>
      <c r="S244" s="967"/>
    </row>
    <row r="245" spans="2:19" x14ac:dyDescent="0.35">
      <c r="B245" s="946"/>
      <c r="D245" s="967"/>
      <c r="E245" s="967"/>
      <c r="F245" s="967"/>
      <c r="G245" s="967"/>
      <c r="H245" s="967"/>
      <c r="I245" s="967"/>
      <c r="J245" s="967"/>
      <c r="K245" s="967"/>
      <c r="L245" s="967"/>
      <c r="M245" s="967"/>
      <c r="N245" s="967"/>
      <c r="O245" s="967"/>
      <c r="P245" s="967"/>
      <c r="Q245" s="967"/>
      <c r="R245" s="967"/>
      <c r="S245" s="967"/>
    </row>
    <row r="246" spans="2:19" x14ac:dyDescent="0.35">
      <c r="B246" s="946"/>
      <c r="D246" s="967"/>
      <c r="E246" s="967"/>
      <c r="F246" s="967"/>
      <c r="G246" s="967"/>
      <c r="H246" s="967"/>
      <c r="I246" s="967"/>
      <c r="J246" s="967"/>
      <c r="K246" s="967"/>
      <c r="L246" s="967"/>
      <c r="M246" s="967"/>
      <c r="N246" s="967"/>
      <c r="O246" s="967"/>
      <c r="P246" s="967"/>
      <c r="Q246" s="967"/>
      <c r="R246" s="967"/>
      <c r="S246" s="967"/>
    </row>
    <row r="247" spans="2:19" x14ac:dyDescent="0.35">
      <c r="B247" s="946"/>
      <c r="D247" s="967"/>
      <c r="E247" s="967"/>
      <c r="F247" s="967"/>
      <c r="G247" s="967"/>
      <c r="H247" s="967"/>
      <c r="I247" s="967"/>
      <c r="J247" s="967"/>
      <c r="K247" s="967"/>
      <c r="L247" s="967"/>
      <c r="M247" s="967"/>
      <c r="N247" s="967"/>
      <c r="O247" s="967"/>
      <c r="P247" s="967"/>
      <c r="Q247" s="967"/>
      <c r="R247" s="967"/>
      <c r="S247" s="967"/>
    </row>
    <row r="248" spans="2:19" x14ac:dyDescent="0.35">
      <c r="B248" s="946"/>
      <c r="D248" s="967"/>
      <c r="E248" s="967"/>
      <c r="F248" s="967"/>
      <c r="G248" s="967"/>
      <c r="H248" s="967"/>
      <c r="I248" s="967"/>
      <c r="J248" s="967"/>
      <c r="K248" s="967"/>
      <c r="L248" s="967"/>
      <c r="M248" s="967"/>
      <c r="N248" s="967"/>
      <c r="O248" s="967"/>
      <c r="P248" s="967"/>
      <c r="Q248" s="967"/>
      <c r="R248" s="967"/>
      <c r="S248" s="967"/>
    </row>
    <row r="249" spans="2:19" x14ac:dyDescent="0.35">
      <c r="B249" s="946"/>
      <c r="D249" s="967"/>
      <c r="E249" s="967"/>
      <c r="F249" s="967"/>
      <c r="G249" s="967"/>
      <c r="H249" s="967"/>
      <c r="I249" s="967"/>
      <c r="J249" s="967"/>
      <c r="K249" s="967"/>
      <c r="L249" s="967"/>
      <c r="M249" s="967"/>
      <c r="N249" s="967"/>
      <c r="O249" s="967"/>
      <c r="P249" s="967"/>
      <c r="Q249" s="967"/>
      <c r="R249" s="967"/>
      <c r="S249" s="967"/>
    </row>
    <row r="250" spans="2:19" x14ac:dyDescent="0.35">
      <c r="B250" s="946"/>
      <c r="D250" s="967"/>
      <c r="E250" s="967"/>
      <c r="F250" s="967"/>
      <c r="G250" s="967"/>
      <c r="H250" s="967"/>
      <c r="I250" s="967"/>
      <c r="J250" s="967"/>
      <c r="K250" s="967"/>
      <c r="L250" s="967"/>
      <c r="M250" s="967"/>
      <c r="N250" s="967"/>
      <c r="O250" s="967"/>
      <c r="P250" s="967"/>
      <c r="Q250" s="967"/>
      <c r="R250" s="967"/>
      <c r="S250" s="967"/>
    </row>
    <row r="251" spans="2:19" x14ac:dyDescent="0.35">
      <c r="B251" s="946"/>
      <c r="D251" s="967"/>
      <c r="E251" s="967"/>
      <c r="F251" s="967"/>
      <c r="G251" s="967"/>
      <c r="H251" s="967"/>
      <c r="I251" s="967"/>
      <c r="J251" s="967"/>
      <c r="K251" s="967"/>
      <c r="L251" s="967"/>
      <c r="M251" s="967"/>
      <c r="N251" s="967"/>
      <c r="O251" s="967"/>
      <c r="P251" s="967"/>
      <c r="Q251" s="967"/>
      <c r="R251" s="967"/>
      <c r="S251" s="967"/>
    </row>
    <row r="252" spans="2:19" x14ac:dyDescent="0.35">
      <c r="B252" s="946"/>
      <c r="D252" s="967"/>
      <c r="E252" s="967"/>
      <c r="F252" s="967"/>
      <c r="G252" s="967"/>
      <c r="H252" s="967"/>
      <c r="I252" s="967"/>
      <c r="J252" s="967"/>
      <c r="K252" s="967"/>
      <c r="L252" s="967"/>
      <c r="M252" s="967"/>
      <c r="N252" s="967"/>
      <c r="O252" s="967"/>
      <c r="P252" s="967"/>
      <c r="Q252" s="967"/>
      <c r="R252" s="967"/>
      <c r="S252" s="967"/>
    </row>
    <row r="253" spans="2:19" x14ac:dyDescent="0.35">
      <c r="B253" s="946"/>
      <c r="D253" s="967"/>
      <c r="E253" s="967"/>
      <c r="F253" s="967"/>
      <c r="G253" s="967"/>
      <c r="H253" s="967"/>
      <c r="I253" s="967"/>
      <c r="J253" s="967"/>
      <c r="K253" s="967"/>
      <c r="L253" s="967"/>
      <c r="M253" s="967"/>
      <c r="N253" s="967"/>
      <c r="O253" s="967"/>
      <c r="P253" s="967"/>
      <c r="Q253" s="967"/>
      <c r="R253" s="967"/>
      <c r="S253" s="967"/>
    </row>
    <row r="254" spans="2:19" x14ac:dyDescent="0.35">
      <c r="B254" s="946"/>
      <c r="D254" s="967"/>
      <c r="E254" s="967"/>
      <c r="F254" s="967"/>
      <c r="G254" s="967"/>
      <c r="H254" s="967"/>
      <c r="I254" s="967"/>
      <c r="J254" s="967"/>
      <c r="K254" s="967"/>
      <c r="L254" s="967"/>
      <c r="M254" s="967"/>
      <c r="N254" s="967"/>
      <c r="O254" s="967"/>
      <c r="P254" s="967"/>
      <c r="Q254" s="967"/>
      <c r="R254" s="967"/>
      <c r="S254" s="967"/>
    </row>
    <row r="255" spans="2:19" x14ac:dyDescent="0.35">
      <c r="B255" s="946"/>
      <c r="D255" s="967"/>
      <c r="E255" s="967"/>
      <c r="F255" s="967"/>
      <c r="G255" s="967"/>
      <c r="H255" s="967"/>
      <c r="I255" s="967"/>
      <c r="J255" s="967"/>
      <c r="K255" s="967"/>
      <c r="L255" s="967"/>
      <c r="M255" s="967"/>
      <c r="N255" s="967"/>
      <c r="O255" s="967"/>
      <c r="P255" s="967"/>
      <c r="Q255" s="967"/>
      <c r="R255" s="967"/>
      <c r="S255" s="967"/>
    </row>
    <row r="256" spans="2:19" x14ac:dyDescent="0.35">
      <c r="B256" s="946"/>
      <c r="D256" s="967"/>
      <c r="E256" s="967"/>
      <c r="F256" s="967"/>
      <c r="G256" s="967"/>
      <c r="H256" s="967"/>
      <c r="I256" s="967"/>
      <c r="J256" s="967"/>
      <c r="K256" s="967"/>
      <c r="L256" s="967"/>
      <c r="M256" s="967"/>
      <c r="N256" s="967"/>
      <c r="O256" s="967"/>
      <c r="P256" s="967"/>
      <c r="Q256" s="967"/>
      <c r="R256" s="967"/>
      <c r="S256" s="967"/>
    </row>
    <row r="257" spans="2:19" x14ac:dyDescent="0.35">
      <c r="B257" s="946"/>
      <c r="D257" s="967"/>
      <c r="E257" s="967"/>
      <c r="F257" s="967"/>
      <c r="G257" s="967"/>
      <c r="H257" s="967"/>
      <c r="I257" s="967"/>
      <c r="J257" s="967"/>
      <c r="K257" s="967"/>
      <c r="L257" s="967"/>
      <c r="M257" s="967"/>
      <c r="N257" s="967"/>
      <c r="O257" s="967"/>
      <c r="P257" s="967"/>
      <c r="Q257" s="967"/>
      <c r="R257" s="967"/>
      <c r="S257" s="967"/>
    </row>
    <row r="258" spans="2:19" x14ac:dyDescent="0.35">
      <c r="B258" s="946"/>
      <c r="D258" s="967"/>
      <c r="E258" s="967"/>
      <c r="F258" s="967"/>
      <c r="G258" s="967"/>
      <c r="H258" s="967"/>
      <c r="I258" s="967"/>
      <c r="J258" s="967"/>
      <c r="K258" s="967"/>
      <c r="L258" s="967"/>
      <c r="M258" s="967"/>
      <c r="N258" s="967"/>
      <c r="O258" s="967"/>
      <c r="P258" s="967"/>
      <c r="Q258" s="967"/>
      <c r="R258" s="967"/>
      <c r="S258" s="967"/>
    </row>
    <row r="259" spans="2:19" x14ac:dyDescent="0.35">
      <c r="B259" s="946"/>
      <c r="D259" s="967"/>
      <c r="E259" s="967"/>
      <c r="F259" s="967"/>
      <c r="G259" s="967"/>
      <c r="H259" s="967"/>
      <c r="I259" s="967"/>
      <c r="J259" s="967"/>
      <c r="K259" s="967"/>
      <c r="L259" s="967"/>
      <c r="M259" s="967"/>
      <c r="N259" s="967"/>
      <c r="O259" s="967"/>
      <c r="P259" s="967"/>
      <c r="Q259" s="967"/>
      <c r="R259" s="967"/>
      <c r="S259" s="967"/>
    </row>
    <row r="260" spans="2:19" x14ac:dyDescent="0.35">
      <c r="B260" s="946"/>
      <c r="D260" s="967"/>
      <c r="E260" s="967"/>
      <c r="F260" s="967"/>
      <c r="G260" s="967"/>
      <c r="H260" s="967"/>
      <c r="I260" s="967"/>
      <c r="J260" s="967"/>
      <c r="K260" s="967"/>
      <c r="L260" s="967"/>
      <c r="M260" s="967"/>
      <c r="N260" s="967"/>
      <c r="O260" s="967"/>
      <c r="P260" s="967"/>
      <c r="Q260" s="967"/>
      <c r="R260" s="967"/>
      <c r="S260" s="967"/>
    </row>
    <row r="261" spans="2:19" x14ac:dyDescent="0.35">
      <c r="B261" s="946"/>
      <c r="D261" s="967"/>
      <c r="E261" s="967"/>
      <c r="F261" s="967"/>
      <c r="G261" s="967"/>
      <c r="H261" s="967"/>
      <c r="I261" s="967"/>
      <c r="J261" s="967"/>
      <c r="K261" s="967"/>
      <c r="L261" s="967"/>
      <c r="M261" s="967"/>
      <c r="N261" s="967"/>
      <c r="O261" s="967"/>
      <c r="P261" s="967"/>
      <c r="Q261" s="967"/>
      <c r="R261" s="967"/>
      <c r="S261" s="967"/>
    </row>
    <row r="262" spans="2:19" x14ac:dyDescent="0.35">
      <c r="B262" s="946"/>
      <c r="D262" s="967"/>
      <c r="E262" s="967"/>
      <c r="F262" s="967"/>
      <c r="G262" s="967"/>
      <c r="H262" s="967"/>
      <c r="I262" s="967"/>
      <c r="J262" s="967"/>
      <c r="K262" s="967"/>
      <c r="L262" s="967"/>
      <c r="M262" s="967"/>
      <c r="N262" s="967"/>
      <c r="O262" s="967"/>
      <c r="P262" s="967"/>
      <c r="Q262" s="967"/>
      <c r="R262" s="967"/>
      <c r="S262" s="967"/>
    </row>
    <row r="263" spans="2:19" x14ac:dyDescent="0.35">
      <c r="B263" s="946"/>
      <c r="D263" s="967"/>
      <c r="E263" s="967"/>
      <c r="F263" s="967"/>
      <c r="G263" s="967"/>
      <c r="H263" s="967"/>
      <c r="I263" s="967"/>
      <c r="J263" s="967"/>
      <c r="K263" s="967"/>
      <c r="L263" s="967"/>
      <c r="M263" s="967"/>
      <c r="N263" s="967"/>
      <c r="O263" s="967"/>
      <c r="P263" s="967"/>
      <c r="Q263" s="967"/>
      <c r="R263" s="967"/>
      <c r="S263" s="967"/>
    </row>
    <row r="264" spans="2:19" x14ac:dyDescent="0.35">
      <c r="B264" s="946"/>
      <c r="D264" s="967"/>
      <c r="E264" s="967"/>
      <c r="F264" s="967"/>
      <c r="G264" s="967"/>
      <c r="H264" s="967"/>
      <c r="I264" s="967"/>
      <c r="J264" s="967"/>
      <c r="K264" s="967"/>
      <c r="L264" s="967"/>
      <c r="M264" s="967"/>
      <c r="N264" s="967"/>
      <c r="O264" s="967"/>
      <c r="P264" s="967"/>
      <c r="Q264" s="967"/>
      <c r="R264" s="967"/>
      <c r="S264" s="967"/>
    </row>
    <row r="265" spans="2:19" x14ac:dyDescent="0.35">
      <c r="B265" s="946"/>
      <c r="D265" s="967"/>
      <c r="E265" s="967"/>
      <c r="F265" s="967"/>
      <c r="G265" s="967"/>
      <c r="H265" s="967"/>
      <c r="I265" s="967"/>
      <c r="J265" s="967"/>
      <c r="K265" s="967"/>
      <c r="L265" s="967"/>
      <c r="M265" s="967"/>
      <c r="N265" s="967"/>
      <c r="O265" s="967"/>
      <c r="P265" s="967"/>
      <c r="Q265" s="967"/>
      <c r="R265" s="967"/>
      <c r="S265" s="967"/>
    </row>
    <row r="266" spans="2:19" x14ac:dyDescent="0.35">
      <c r="B266" s="946"/>
      <c r="D266" s="967"/>
      <c r="E266" s="967"/>
      <c r="F266" s="967"/>
      <c r="G266" s="967"/>
      <c r="H266" s="967"/>
      <c r="I266" s="967"/>
      <c r="J266" s="967"/>
      <c r="K266" s="967"/>
      <c r="L266" s="967"/>
      <c r="M266" s="967"/>
      <c r="N266" s="967"/>
      <c r="O266" s="967"/>
      <c r="P266" s="967"/>
      <c r="Q266" s="967"/>
      <c r="R266" s="967"/>
      <c r="S266" s="967"/>
    </row>
    <row r="267" spans="2:19" x14ac:dyDescent="0.35">
      <c r="B267" s="946"/>
      <c r="D267" s="967"/>
      <c r="E267" s="967"/>
      <c r="F267" s="967"/>
      <c r="G267" s="967"/>
      <c r="H267" s="967"/>
      <c r="I267" s="967"/>
      <c r="J267" s="967"/>
      <c r="K267" s="967"/>
      <c r="L267" s="967"/>
      <c r="M267" s="967"/>
      <c r="N267" s="967"/>
      <c r="O267" s="967"/>
      <c r="P267" s="967"/>
      <c r="Q267" s="967"/>
      <c r="R267" s="967"/>
      <c r="S267" s="967"/>
    </row>
    <row r="268" spans="2:19" x14ac:dyDescent="0.35">
      <c r="B268" s="946"/>
      <c r="D268" s="967"/>
      <c r="E268" s="967"/>
      <c r="F268" s="967"/>
      <c r="G268" s="967"/>
      <c r="H268" s="967"/>
      <c r="I268" s="967"/>
      <c r="J268" s="967"/>
      <c r="K268" s="967"/>
      <c r="L268" s="967"/>
      <c r="M268" s="967"/>
      <c r="N268" s="967"/>
      <c r="O268" s="967"/>
      <c r="P268" s="967"/>
      <c r="Q268" s="967"/>
      <c r="R268" s="967"/>
      <c r="S268" s="967"/>
    </row>
    <row r="269" spans="2:19" x14ac:dyDescent="0.35">
      <c r="B269" s="946"/>
      <c r="D269" s="967"/>
      <c r="E269" s="967"/>
      <c r="F269" s="967"/>
      <c r="G269" s="967"/>
      <c r="H269" s="967"/>
      <c r="I269" s="967"/>
      <c r="J269" s="967"/>
      <c r="K269" s="967"/>
      <c r="L269" s="967"/>
      <c r="M269" s="967"/>
      <c r="N269" s="967"/>
      <c r="O269" s="967"/>
      <c r="P269" s="967"/>
      <c r="Q269" s="967"/>
      <c r="R269" s="967"/>
      <c r="S269" s="967"/>
    </row>
    <row r="270" spans="2:19" x14ac:dyDescent="0.35">
      <c r="B270" s="946"/>
      <c r="D270" s="967"/>
      <c r="E270" s="967"/>
      <c r="F270" s="967"/>
      <c r="G270" s="967"/>
      <c r="H270" s="967"/>
      <c r="I270" s="967"/>
      <c r="J270" s="967"/>
      <c r="K270" s="967"/>
      <c r="L270" s="967"/>
      <c r="M270" s="967"/>
      <c r="N270" s="967"/>
      <c r="O270" s="967"/>
      <c r="P270" s="967"/>
      <c r="Q270" s="967"/>
      <c r="R270" s="967"/>
      <c r="S270" s="967"/>
    </row>
    <row r="271" spans="2:19" x14ac:dyDescent="0.35">
      <c r="B271" s="946"/>
      <c r="D271" s="967"/>
      <c r="E271" s="967"/>
      <c r="F271" s="967"/>
      <c r="G271" s="967"/>
      <c r="H271" s="967"/>
      <c r="I271" s="967"/>
      <c r="J271" s="967"/>
      <c r="K271" s="967"/>
      <c r="L271" s="967"/>
      <c r="M271" s="967"/>
      <c r="N271" s="967"/>
      <c r="O271" s="967"/>
      <c r="P271" s="967"/>
      <c r="Q271" s="967"/>
      <c r="R271" s="967"/>
      <c r="S271" s="967"/>
    </row>
    <row r="272" spans="2:19" x14ac:dyDescent="0.35">
      <c r="B272" s="946"/>
      <c r="D272" s="967"/>
      <c r="E272" s="967"/>
      <c r="F272" s="967"/>
      <c r="G272" s="967"/>
      <c r="H272" s="967"/>
      <c r="I272" s="967"/>
      <c r="J272" s="967"/>
      <c r="K272" s="967"/>
      <c r="L272" s="967"/>
      <c r="M272" s="967"/>
      <c r="N272" s="967"/>
      <c r="O272" s="967"/>
      <c r="P272" s="967"/>
      <c r="Q272" s="967"/>
      <c r="R272" s="967"/>
      <c r="S272" s="967"/>
    </row>
    <row r="273" spans="2:19" x14ac:dyDescent="0.35">
      <c r="B273" s="946"/>
      <c r="D273" s="967"/>
      <c r="E273" s="967"/>
      <c r="F273" s="967"/>
      <c r="G273" s="967"/>
      <c r="H273" s="967"/>
      <c r="I273" s="967"/>
      <c r="J273" s="967"/>
      <c r="K273" s="967"/>
      <c r="L273" s="967"/>
      <c r="M273" s="967"/>
      <c r="N273" s="967"/>
      <c r="O273" s="967"/>
      <c r="P273" s="967"/>
      <c r="Q273" s="967"/>
      <c r="R273" s="967"/>
      <c r="S273" s="967"/>
    </row>
    <row r="274" spans="2:19" x14ac:dyDescent="0.35">
      <c r="B274" s="946"/>
      <c r="D274" s="967"/>
      <c r="E274" s="967"/>
      <c r="F274" s="967"/>
      <c r="G274" s="967"/>
      <c r="H274" s="967"/>
      <c r="I274" s="967"/>
      <c r="J274" s="967"/>
      <c r="K274" s="967"/>
      <c r="L274" s="967"/>
      <c r="M274" s="967"/>
      <c r="N274" s="967"/>
      <c r="O274" s="967"/>
      <c r="P274" s="967"/>
      <c r="Q274" s="967"/>
      <c r="R274" s="967"/>
      <c r="S274" s="967"/>
    </row>
    <row r="275" spans="2:19" x14ac:dyDescent="0.35">
      <c r="B275" s="946"/>
      <c r="D275" s="967"/>
      <c r="E275" s="967"/>
      <c r="F275" s="967"/>
      <c r="G275" s="967"/>
      <c r="H275" s="967"/>
      <c r="I275" s="967"/>
      <c r="J275" s="967"/>
      <c r="K275" s="967"/>
      <c r="L275" s="967"/>
      <c r="M275" s="967"/>
      <c r="N275" s="967"/>
      <c r="O275" s="967"/>
      <c r="P275" s="967"/>
      <c r="Q275" s="967"/>
      <c r="R275" s="967"/>
      <c r="S275" s="967"/>
    </row>
    <row r="276" spans="2:19" x14ac:dyDescent="0.35">
      <c r="B276" s="946"/>
      <c r="D276" s="967"/>
      <c r="E276" s="967"/>
      <c r="F276" s="967"/>
      <c r="G276" s="967"/>
      <c r="H276" s="967"/>
      <c r="I276" s="967"/>
      <c r="J276" s="967"/>
      <c r="K276" s="967"/>
      <c r="L276" s="967"/>
      <c r="M276" s="967"/>
      <c r="N276" s="967"/>
      <c r="O276" s="967"/>
      <c r="P276" s="967"/>
      <c r="Q276" s="967"/>
      <c r="R276" s="967"/>
      <c r="S276" s="967"/>
    </row>
    <row r="277" spans="2:19" x14ac:dyDescent="0.35">
      <c r="B277" s="946"/>
      <c r="D277" s="967"/>
      <c r="E277" s="967"/>
      <c r="F277" s="967"/>
      <c r="G277" s="967"/>
      <c r="H277" s="967"/>
      <c r="I277" s="967"/>
      <c r="J277" s="967"/>
      <c r="K277" s="967"/>
      <c r="L277" s="967"/>
      <c r="M277" s="967"/>
      <c r="N277" s="967"/>
      <c r="O277" s="967"/>
      <c r="P277" s="967"/>
      <c r="Q277" s="967"/>
      <c r="R277" s="967"/>
      <c r="S277" s="967"/>
    </row>
    <row r="278" spans="2:19" x14ac:dyDescent="0.35">
      <c r="B278" s="946"/>
      <c r="D278" s="967"/>
      <c r="E278" s="967"/>
      <c r="F278" s="967"/>
      <c r="G278" s="967"/>
      <c r="H278" s="967"/>
      <c r="I278" s="967"/>
      <c r="J278" s="967"/>
      <c r="K278" s="967"/>
      <c r="L278" s="967"/>
      <c r="M278" s="967"/>
      <c r="N278" s="967"/>
      <c r="O278" s="967"/>
      <c r="P278" s="967"/>
      <c r="Q278" s="967"/>
      <c r="R278" s="967"/>
      <c r="S278" s="967"/>
    </row>
    <row r="279" spans="2:19" x14ac:dyDescent="0.35">
      <c r="B279" s="946"/>
      <c r="D279" s="967"/>
      <c r="E279" s="967"/>
      <c r="F279" s="967"/>
      <c r="G279" s="967"/>
      <c r="H279" s="967"/>
      <c r="I279" s="967"/>
      <c r="J279" s="967"/>
      <c r="K279" s="967"/>
      <c r="L279" s="967"/>
      <c r="M279" s="967"/>
      <c r="N279" s="967"/>
      <c r="O279" s="967"/>
      <c r="P279" s="967"/>
      <c r="Q279" s="967"/>
      <c r="R279" s="967"/>
      <c r="S279" s="967"/>
    </row>
    <row r="280" spans="2:19" x14ac:dyDescent="0.35">
      <c r="B280" s="946"/>
      <c r="D280" s="967"/>
      <c r="E280" s="967"/>
      <c r="F280" s="967"/>
      <c r="G280" s="967"/>
      <c r="H280" s="967"/>
      <c r="I280" s="967"/>
      <c r="J280" s="967"/>
      <c r="K280" s="967"/>
      <c r="L280" s="967"/>
      <c r="M280" s="967"/>
      <c r="N280" s="967"/>
      <c r="O280" s="967"/>
      <c r="P280" s="967"/>
      <c r="Q280" s="967"/>
      <c r="R280" s="967"/>
      <c r="S280" s="967"/>
    </row>
    <row r="281" spans="2:19" x14ac:dyDescent="0.35">
      <c r="B281" s="946"/>
      <c r="D281" s="967"/>
      <c r="E281" s="967"/>
      <c r="F281" s="967"/>
      <c r="G281" s="967"/>
      <c r="H281" s="967"/>
      <c r="I281" s="967"/>
      <c r="J281" s="967"/>
      <c r="K281" s="967"/>
      <c r="L281" s="967"/>
      <c r="M281" s="967"/>
      <c r="N281" s="967"/>
      <c r="O281" s="967"/>
      <c r="P281" s="967"/>
      <c r="Q281" s="967"/>
      <c r="R281" s="967"/>
      <c r="S281" s="967"/>
    </row>
    <row r="282" spans="2:19" x14ac:dyDescent="0.35">
      <c r="B282" s="946"/>
      <c r="D282" s="967"/>
      <c r="E282" s="967"/>
      <c r="F282" s="967"/>
      <c r="G282" s="967"/>
      <c r="H282" s="967"/>
      <c r="I282" s="967"/>
      <c r="J282" s="967"/>
      <c r="K282" s="967"/>
      <c r="L282" s="967"/>
      <c r="M282" s="967"/>
      <c r="N282" s="967"/>
      <c r="O282" s="967"/>
      <c r="P282" s="967"/>
      <c r="Q282" s="967"/>
      <c r="R282" s="967"/>
      <c r="S282" s="967"/>
    </row>
    <row r="283" spans="2:19" x14ac:dyDescent="0.35">
      <c r="B283" s="946"/>
      <c r="D283" s="967"/>
      <c r="E283" s="967"/>
      <c r="F283" s="967"/>
      <c r="G283" s="967"/>
      <c r="H283" s="967"/>
      <c r="I283" s="967"/>
      <c r="J283" s="967"/>
      <c r="K283" s="967"/>
      <c r="L283" s="967"/>
      <c r="M283" s="967"/>
      <c r="N283" s="967"/>
      <c r="O283" s="967"/>
      <c r="P283" s="967"/>
      <c r="Q283" s="967"/>
      <c r="R283" s="967"/>
      <c r="S283" s="967"/>
    </row>
    <row r="284" spans="2:19" x14ac:dyDescent="0.35">
      <c r="B284" s="946"/>
    </row>
    <row r="285" spans="2:19" x14ac:dyDescent="0.35">
      <c r="B285" s="946"/>
    </row>
    <row r="286" spans="2:19" x14ac:dyDescent="0.35">
      <c r="B286" s="946"/>
    </row>
    <row r="287" spans="2:19" x14ac:dyDescent="0.35">
      <c r="B287" s="946"/>
    </row>
    <row r="288" spans="2:19" x14ac:dyDescent="0.35">
      <c r="B288" s="946"/>
    </row>
    <row r="289" spans="2:2" x14ac:dyDescent="0.35">
      <c r="B289" s="946"/>
    </row>
    <row r="290" spans="2:2" x14ac:dyDescent="0.35">
      <c r="B290" s="946"/>
    </row>
    <row r="291" spans="2:2" x14ac:dyDescent="0.35">
      <c r="B291" s="946"/>
    </row>
    <row r="292" spans="2:2" x14ac:dyDescent="0.35">
      <c r="B292" s="946"/>
    </row>
    <row r="293" spans="2:2" x14ac:dyDescent="0.35">
      <c r="B293" s="946"/>
    </row>
    <row r="294" spans="2:2" x14ac:dyDescent="0.35">
      <c r="B294" s="946"/>
    </row>
    <row r="295" spans="2:2" x14ac:dyDescent="0.35">
      <c r="B295" s="946"/>
    </row>
    <row r="296" spans="2:2" x14ac:dyDescent="0.35">
      <c r="B296" s="946"/>
    </row>
    <row r="297" spans="2:2" x14ac:dyDescent="0.35">
      <c r="B297" s="946"/>
    </row>
    <row r="298" spans="2:2" x14ac:dyDescent="0.35">
      <c r="B298" s="946"/>
    </row>
    <row r="299" spans="2:2" x14ac:dyDescent="0.35">
      <c r="B299" s="946"/>
    </row>
    <row r="300" spans="2:2" x14ac:dyDescent="0.35">
      <c r="B300" s="946"/>
    </row>
    <row r="301" spans="2:2" x14ac:dyDescent="0.35">
      <c r="B301" s="946"/>
    </row>
    <row r="302" spans="2:2" x14ac:dyDescent="0.35">
      <c r="B302" s="946"/>
    </row>
    <row r="303" spans="2:2" x14ac:dyDescent="0.35">
      <c r="B303" s="946"/>
    </row>
    <row r="304" spans="2:2" x14ac:dyDescent="0.35">
      <c r="B304" s="946"/>
    </row>
    <row r="305" spans="2:2" x14ac:dyDescent="0.35">
      <c r="B305" s="946"/>
    </row>
    <row r="306" spans="2:2" x14ac:dyDescent="0.35">
      <c r="B306" s="946"/>
    </row>
    <row r="307" spans="2:2" x14ac:dyDescent="0.35">
      <c r="B307" s="946"/>
    </row>
    <row r="308" spans="2:2" x14ac:dyDescent="0.35">
      <c r="B308" s="946"/>
    </row>
    <row r="309" spans="2:2" x14ac:dyDescent="0.35">
      <c r="B309" s="946"/>
    </row>
  </sheetData>
  <mergeCells count="25">
    <mergeCell ref="B72:C76"/>
    <mergeCell ref="D72:S72"/>
    <mergeCell ref="D73:D76"/>
    <mergeCell ref="E73:I73"/>
    <mergeCell ref="J73:N73"/>
    <mergeCell ref="O73:S73"/>
    <mergeCell ref="E74:I74"/>
    <mergeCell ref="J74:N74"/>
    <mergeCell ref="O74:S74"/>
    <mergeCell ref="F75:I75"/>
    <mergeCell ref="K75:N75"/>
    <mergeCell ref="P75:S75"/>
    <mergeCell ref="V4:AI26"/>
    <mergeCell ref="B5:C9"/>
    <mergeCell ref="D5:S5"/>
    <mergeCell ref="D6:D9"/>
    <mergeCell ref="E6:I6"/>
    <mergeCell ref="J6:N6"/>
    <mergeCell ref="O6:S6"/>
    <mergeCell ref="E7:I7"/>
    <mergeCell ref="J7:N7"/>
    <mergeCell ref="O7:S7"/>
    <mergeCell ref="F8:I8"/>
    <mergeCell ref="K8:N8"/>
    <mergeCell ref="P8:S8"/>
  </mergeCells>
  <hyperlinks>
    <hyperlink ref="T1" location="Index!A1" display="Index" xr:uid="{800D0A27-933A-47D3-AAF9-FEA57EB79850}"/>
  </hyperlinks>
  <pageMargins left="0.70866141732283472" right="0.70866141732283472" top="0.74803149606299213" bottom="0.74803149606299213" header="0.31496062992125984" footer="0.31496062992125984"/>
  <pageSetup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91A0F-9FFE-4A2B-91D5-DF824C3FBF55}">
  <dimension ref="A1:AX82"/>
  <sheetViews>
    <sheetView topLeftCell="X1" zoomScale="85" zoomScaleNormal="85" workbookViewId="0">
      <selection activeCell="H18" sqref="H18"/>
    </sheetView>
  </sheetViews>
  <sheetFormatPr defaultColWidth="8.81640625" defaultRowHeight="14.5" x14ac:dyDescent="0.35"/>
  <cols>
    <col min="1" max="1" width="3.7265625" style="970" customWidth="1"/>
    <col min="2" max="2" width="64.453125" style="969" customWidth="1"/>
    <col min="3" max="3" width="8.81640625" style="969" customWidth="1"/>
    <col min="4" max="4" width="11.453125" style="969" customWidth="1"/>
    <col min="5" max="7" width="12.54296875" style="969" customWidth="1"/>
    <col min="8" max="8" width="8.81640625" style="969" customWidth="1"/>
    <col min="9" max="9" width="9.54296875" style="969" customWidth="1"/>
    <col min="10" max="12" width="12.54296875" style="969" customWidth="1"/>
    <col min="13" max="13" width="8.81640625" style="969" customWidth="1"/>
    <col min="14" max="14" width="11" style="969" customWidth="1"/>
    <col min="15" max="17" width="12.54296875" style="969" customWidth="1"/>
    <col min="18" max="18" width="13.81640625" style="969" customWidth="1"/>
    <col min="19" max="19" width="8.81640625" style="969"/>
    <col min="20" max="20" width="11.453125" style="969" customWidth="1"/>
    <col min="21" max="21" width="12" style="969" bestFit="1" customWidth="1"/>
    <col min="22" max="22" width="13.54296875" style="969" customWidth="1"/>
    <col min="23" max="23" width="12" style="969" customWidth="1"/>
    <col min="24" max="24" width="8.81640625" style="969"/>
    <col min="25" max="25" width="9.54296875" style="969" customWidth="1"/>
    <col min="26" max="26" width="13.1796875" style="969" customWidth="1"/>
    <col min="27" max="27" width="14.453125" style="969" customWidth="1"/>
    <col min="28" max="28" width="12" style="969" customWidth="1"/>
    <col min="29" max="29" width="8.81640625" style="969"/>
    <col min="30" max="30" width="11" style="969" customWidth="1"/>
    <col min="31" max="31" width="12.54296875" style="969" bestFit="1" customWidth="1"/>
    <col min="32" max="32" width="13" style="969" bestFit="1" customWidth="1"/>
    <col min="33" max="33" width="12" style="969" customWidth="1"/>
    <col min="34" max="34" width="15.54296875" style="969" bestFit="1" customWidth="1"/>
    <col min="35" max="35" width="11.453125" style="969" customWidth="1"/>
    <col min="36" max="16384" width="8.81640625" style="969"/>
  </cols>
  <sheetData>
    <row r="1" spans="1:50" x14ac:dyDescent="0.35">
      <c r="AI1" s="1" t="s">
        <v>71</v>
      </c>
    </row>
    <row r="3" spans="1:50" ht="15" thickBot="1" x14ac:dyDescent="0.35">
      <c r="A3" s="947" t="s">
        <v>1970</v>
      </c>
      <c r="B3" s="947"/>
      <c r="C3" s="947"/>
      <c r="D3" s="947"/>
      <c r="E3" s="947"/>
      <c r="F3" s="947"/>
      <c r="G3" s="947"/>
      <c r="H3" s="947"/>
      <c r="I3" s="947"/>
      <c r="J3" s="947"/>
      <c r="K3" s="947"/>
      <c r="L3" s="947"/>
      <c r="M3" s="947"/>
      <c r="N3" s="947"/>
      <c r="O3" s="947"/>
      <c r="P3" s="947"/>
      <c r="Q3" s="947"/>
      <c r="R3" s="947"/>
      <c r="S3" s="947"/>
      <c r="T3" s="947"/>
      <c r="U3" s="947"/>
      <c r="V3" s="947"/>
      <c r="W3" s="947"/>
      <c r="X3" s="947"/>
      <c r="Y3" s="947"/>
      <c r="Z3" s="947"/>
      <c r="AA3" s="947"/>
      <c r="AB3" s="947"/>
      <c r="AC3" s="947"/>
      <c r="AD3" s="947"/>
      <c r="AE3" s="947"/>
      <c r="AF3" s="947"/>
      <c r="AG3" s="947"/>
      <c r="AH3" s="947"/>
    </row>
    <row r="4" spans="1:50" s="970" customFormat="1" ht="15" customHeight="1" x14ac:dyDescent="0.35">
      <c r="B4" s="949" t="s">
        <v>79</v>
      </c>
      <c r="C4" s="768" t="s">
        <v>1719</v>
      </c>
      <c r="D4" s="971" t="s">
        <v>1720</v>
      </c>
      <c r="E4" s="971" t="s">
        <v>1721</v>
      </c>
      <c r="F4" s="971" t="s">
        <v>1722</v>
      </c>
      <c r="G4" s="971" t="s">
        <v>1723</v>
      </c>
      <c r="H4" s="971" t="s">
        <v>1724</v>
      </c>
      <c r="I4" s="971" t="s">
        <v>1725</v>
      </c>
      <c r="J4" s="971" t="s">
        <v>1726</v>
      </c>
      <c r="K4" s="971" t="s">
        <v>1727</v>
      </c>
      <c r="L4" s="971" t="s">
        <v>1728</v>
      </c>
      <c r="M4" s="971" t="s">
        <v>1729</v>
      </c>
      <c r="N4" s="971" t="s">
        <v>1730</v>
      </c>
      <c r="O4" s="971" t="s">
        <v>1731</v>
      </c>
      <c r="P4" s="971" t="s">
        <v>1732</v>
      </c>
      <c r="Q4" s="971" t="s">
        <v>1733</v>
      </c>
      <c r="R4" s="971" t="s">
        <v>1734</v>
      </c>
      <c r="S4" s="971" t="s">
        <v>1971</v>
      </c>
      <c r="T4" s="971" t="s">
        <v>1972</v>
      </c>
      <c r="U4" s="971" t="s">
        <v>1973</v>
      </c>
      <c r="V4" s="971" t="s">
        <v>1974</v>
      </c>
      <c r="W4" s="971" t="s">
        <v>1975</v>
      </c>
      <c r="X4" s="971" t="s">
        <v>1976</v>
      </c>
      <c r="Y4" s="971" t="s">
        <v>1977</v>
      </c>
      <c r="Z4" s="971" t="s">
        <v>1978</v>
      </c>
      <c r="AA4" s="971" t="s">
        <v>1979</v>
      </c>
      <c r="AB4" s="971" t="s">
        <v>1980</v>
      </c>
      <c r="AC4" s="971" t="s">
        <v>1981</v>
      </c>
      <c r="AD4" s="971" t="s">
        <v>1982</v>
      </c>
      <c r="AE4" s="971" t="s">
        <v>1983</v>
      </c>
      <c r="AF4" s="971" t="s">
        <v>1984</v>
      </c>
      <c r="AG4" s="971" t="s">
        <v>1985</v>
      </c>
      <c r="AH4" s="971" t="s">
        <v>1986</v>
      </c>
      <c r="AK4" s="1328" t="s">
        <v>1987</v>
      </c>
      <c r="AL4" s="1329"/>
      <c r="AM4" s="1329"/>
      <c r="AN4" s="1329"/>
      <c r="AO4" s="1329"/>
      <c r="AP4" s="1329"/>
      <c r="AQ4" s="1329"/>
      <c r="AR4" s="1329"/>
      <c r="AS4" s="1329"/>
      <c r="AT4" s="1329"/>
      <c r="AU4" s="1329"/>
      <c r="AV4" s="1329"/>
      <c r="AW4" s="1329"/>
      <c r="AX4" s="1330"/>
    </row>
    <row r="5" spans="1:50" ht="29.15" customHeight="1" x14ac:dyDescent="0.35">
      <c r="A5" s="972"/>
      <c r="B5" s="973"/>
      <c r="C5" s="1353" t="s">
        <v>1988</v>
      </c>
      <c r="D5" s="1354"/>
      <c r="E5" s="1354"/>
      <c r="F5" s="1354"/>
      <c r="G5" s="1354"/>
      <c r="H5" s="1354"/>
      <c r="I5" s="1354"/>
      <c r="J5" s="1354"/>
      <c r="K5" s="1354"/>
      <c r="L5" s="1354"/>
      <c r="M5" s="1354"/>
      <c r="N5" s="1354"/>
      <c r="O5" s="1354"/>
      <c r="P5" s="1354"/>
      <c r="Q5" s="1354"/>
      <c r="R5" s="1354"/>
      <c r="S5" s="1353" t="s">
        <v>1989</v>
      </c>
      <c r="T5" s="1354"/>
      <c r="U5" s="1354"/>
      <c r="V5" s="1354"/>
      <c r="W5" s="1354"/>
      <c r="X5" s="1354"/>
      <c r="Y5" s="1354"/>
      <c r="Z5" s="1354"/>
      <c r="AA5" s="1354"/>
      <c r="AB5" s="1354"/>
      <c r="AC5" s="1354"/>
      <c r="AD5" s="1354"/>
      <c r="AE5" s="1354"/>
      <c r="AF5" s="1354"/>
      <c r="AG5" s="1354"/>
      <c r="AH5" s="1355"/>
      <c r="AK5" s="1331"/>
      <c r="AL5" s="1020"/>
      <c r="AM5" s="1020"/>
      <c r="AN5" s="1020"/>
      <c r="AO5" s="1020"/>
      <c r="AP5" s="1020"/>
      <c r="AQ5" s="1020"/>
      <c r="AR5" s="1020"/>
      <c r="AS5" s="1020"/>
      <c r="AT5" s="1020"/>
      <c r="AU5" s="1020"/>
      <c r="AV5" s="1020"/>
      <c r="AW5" s="1020"/>
      <c r="AX5" s="1332"/>
    </row>
    <row r="6" spans="1:50" ht="14.25" customHeight="1" x14ac:dyDescent="0.3">
      <c r="A6" s="974"/>
      <c r="B6" s="975"/>
      <c r="C6" s="1347" t="s">
        <v>1929</v>
      </c>
      <c r="D6" s="1348"/>
      <c r="E6" s="1348"/>
      <c r="F6" s="1348"/>
      <c r="G6" s="1349"/>
      <c r="H6" s="1347" t="s">
        <v>1930</v>
      </c>
      <c r="I6" s="1348"/>
      <c r="J6" s="1348"/>
      <c r="K6" s="1348"/>
      <c r="L6" s="1349"/>
      <c r="M6" s="1347" t="s">
        <v>1931</v>
      </c>
      <c r="N6" s="1348"/>
      <c r="O6" s="1348"/>
      <c r="P6" s="1348"/>
      <c r="Q6" s="1349"/>
      <c r="R6" s="976"/>
      <c r="S6" s="1347" t="s">
        <v>1929</v>
      </c>
      <c r="T6" s="1348"/>
      <c r="U6" s="1348"/>
      <c r="V6" s="1348"/>
      <c r="W6" s="1349"/>
      <c r="X6" s="1347" t="s">
        <v>1930</v>
      </c>
      <c r="Y6" s="1348"/>
      <c r="Z6" s="1348"/>
      <c r="AA6" s="1348"/>
      <c r="AB6" s="1349"/>
      <c r="AC6" s="1347" t="s">
        <v>1931</v>
      </c>
      <c r="AD6" s="1348"/>
      <c r="AE6" s="1348"/>
      <c r="AF6" s="1348"/>
      <c r="AG6" s="1349"/>
      <c r="AH6" s="976"/>
      <c r="AK6" s="1331"/>
      <c r="AL6" s="1020"/>
      <c r="AM6" s="1020"/>
      <c r="AN6" s="1020"/>
      <c r="AO6" s="1020"/>
      <c r="AP6" s="1020"/>
      <c r="AQ6" s="1020"/>
      <c r="AR6" s="1020"/>
      <c r="AS6" s="1020"/>
      <c r="AT6" s="1020"/>
      <c r="AU6" s="1020"/>
      <c r="AV6" s="1020"/>
      <c r="AW6" s="1020"/>
      <c r="AX6" s="1332"/>
    </row>
    <row r="7" spans="1:50" ht="33.75" customHeight="1" x14ac:dyDescent="0.35">
      <c r="A7" s="974"/>
      <c r="B7" s="975"/>
      <c r="C7" s="1356" t="s">
        <v>1990</v>
      </c>
      <c r="D7" s="1357"/>
      <c r="E7" s="1357"/>
      <c r="F7" s="1357"/>
      <c r="G7" s="1358"/>
      <c r="H7" s="1356" t="s">
        <v>1990</v>
      </c>
      <c r="I7" s="1357"/>
      <c r="J7" s="1357"/>
      <c r="K7" s="1357"/>
      <c r="L7" s="1358"/>
      <c r="M7" s="1356" t="s">
        <v>1990</v>
      </c>
      <c r="N7" s="1357"/>
      <c r="O7" s="1357"/>
      <c r="P7" s="1357"/>
      <c r="Q7" s="1358"/>
      <c r="R7" s="1359" t="s">
        <v>1991</v>
      </c>
      <c r="S7" s="1356" t="s">
        <v>1992</v>
      </c>
      <c r="T7" s="1357"/>
      <c r="U7" s="1357"/>
      <c r="V7" s="1357"/>
      <c r="W7" s="1358"/>
      <c r="X7" s="1356" t="s">
        <v>1992</v>
      </c>
      <c r="Y7" s="1357"/>
      <c r="Z7" s="1357"/>
      <c r="AA7" s="1357"/>
      <c r="AB7" s="1358"/>
      <c r="AC7" s="1356" t="s">
        <v>1992</v>
      </c>
      <c r="AD7" s="1357"/>
      <c r="AE7" s="1357"/>
      <c r="AF7" s="1357"/>
      <c r="AG7" s="1358"/>
      <c r="AH7" s="1359" t="s">
        <v>1993</v>
      </c>
      <c r="AK7" s="1331"/>
      <c r="AL7" s="1020"/>
      <c r="AM7" s="1020"/>
      <c r="AN7" s="1020"/>
      <c r="AO7" s="1020"/>
      <c r="AP7" s="1020"/>
      <c r="AQ7" s="1020"/>
      <c r="AR7" s="1020"/>
      <c r="AS7" s="1020"/>
      <c r="AT7" s="1020"/>
      <c r="AU7" s="1020"/>
      <c r="AV7" s="1020"/>
      <c r="AW7" s="1020"/>
      <c r="AX7" s="1332"/>
    </row>
    <row r="8" spans="1:50" ht="14.5" customHeight="1" x14ac:dyDescent="0.35">
      <c r="A8" s="974"/>
      <c r="B8" s="975"/>
      <c r="C8" s="974"/>
      <c r="D8" s="1356" t="s">
        <v>1994</v>
      </c>
      <c r="E8" s="1357"/>
      <c r="F8" s="1357"/>
      <c r="G8" s="1358"/>
      <c r="H8" s="974"/>
      <c r="I8" s="1356" t="s">
        <v>1994</v>
      </c>
      <c r="J8" s="1357"/>
      <c r="K8" s="1357"/>
      <c r="L8" s="1358"/>
      <c r="M8" s="974"/>
      <c r="N8" s="1356" t="s">
        <v>1994</v>
      </c>
      <c r="O8" s="1357"/>
      <c r="P8" s="1357"/>
      <c r="Q8" s="1358"/>
      <c r="R8" s="1360"/>
      <c r="S8" s="974"/>
      <c r="T8" s="1356" t="s">
        <v>1994</v>
      </c>
      <c r="U8" s="1357"/>
      <c r="V8" s="1357"/>
      <c r="W8" s="1358"/>
      <c r="X8" s="974"/>
      <c r="Y8" s="1356" t="s">
        <v>1994</v>
      </c>
      <c r="Z8" s="1357"/>
      <c r="AA8" s="1357"/>
      <c r="AB8" s="1358"/>
      <c r="AC8" s="974"/>
      <c r="AD8" s="1356" t="s">
        <v>1994</v>
      </c>
      <c r="AE8" s="1357"/>
      <c r="AF8" s="1357"/>
      <c r="AG8" s="1358"/>
      <c r="AH8" s="1360"/>
      <c r="AK8" s="1331"/>
      <c r="AL8" s="1020"/>
      <c r="AM8" s="1020"/>
      <c r="AN8" s="1020"/>
      <c r="AO8" s="1020"/>
      <c r="AP8" s="1020"/>
      <c r="AQ8" s="1020"/>
      <c r="AR8" s="1020"/>
      <c r="AS8" s="1020"/>
      <c r="AT8" s="1020"/>
      <c r="AU8" s="1020"/>
      <c r="AV8" s="1020"/>
      <c r="AW8" s="1020"/>
      <c r="AX8" s="1332"/>
    </row>
    <row r="9" spans="1:50" ht="31.5" x14ac:dyDescent="0.35">
      <c r="A9" s="977"/>
      <c r="B9" s="978" t="s">
        <v>1995</v>
      </c>
      <c r="C9" s="979"/>
      <c r="D9" s="979"/>
      <c r="E9" s="980" t="s">
        <v>1934</v>
      </c>
      <c r="F9" s="980" t="s">
        <v>1935</v>
      </c>
      <c r="G9" s="980" t="s">
        <v>1936</v>
      </c>
      <c r="H9" s="979"/>
      <c r="I9" s="979"/>
      <c r="J9" s="980" t="s">
        <v>1934</v>
      </c>
      <c r="K9" s="980" t="s">
        <v>1937</v>
      </c>
      <c r="L9" s="980" t="s">
        <v>1936</v>
      </c>
      <c r="M9" s="979"/>
      <c r="N9" s="979"/>
      <c r="O9" s="980" t="s">
        <v>1934</v>
      </c>
      <c r="P9" s="980" t="s">
        <v>1938</v>
      </c>
      <c r="Q9" s="980" t="s">
        <v>1936</v>
      </c>
      <c r="R9" s="1361"/>
      <c r="S9" s="979"/>
      <c r="T9" s="979"/>
      <c r="U9" s="980" t="s">
        <v>1934</v>
      </c>
      <c r="V9" s="980" t="s">
        <v>1935</v>
      </c>
      <c r="W9" s="980" t="s">
        <v>1936</v>
      </c>
      <c r="X9" s="979"/>
      <c r="Y9" s="979"/>
      <c r="Z9" s="980" t="s">
        <v>1934</v>
      </c>
      <c r="AA9" s="980" t="s">
        <v>1937</v>
      </c>
      <c r="AB9" s="980" t="s">
        <v>1936</v>
      </c>
      <c r="AC9" s="979"/>
      <c r="AD9" s="979"/>
      <c r="AE9" s="980" t="s">
        <v>1934</v>
      </c>
      <c r="AF9" s="980" t="s">
        <v>1938</v>
      </c>
      <c r="AG9" s="980" t="s">
        <v>1936</v>
      </c>
      <c r="AH9" s="1361"/>
      <c r="AK9" s="1331"/>
      <c r="AL9" s="1020"/>
      <c r="AM9" s="1020"/>
      <c r="AN9" s="1020"/>
      <c r="AO9" s="1020"/>
      <c r="AP9" s="1020"/>
      <c r="AQ9" s="1020"/>
      <c r="AR9" s="1020"/>
      <c r="AS9" s="1020"/>
      <c r="AT9" s="1020"/>
      <c r="AU9" s="1020"/>
      <c r="AV9" s="1020"/>
      <c r="AW9" s="1020"/>
      <c r="AX9" s="1332"/>
    </row>
    <row r="10" spans="1:50" x14ac:dyDescent="0.35">
      <c r="A10" s="980">
        <v>1</v>
      </c>
      <c r="B10" s="981" t="s">
        <v>1996</v>
      </c>
      <c r="C10" s="982">
        <v>0.43330000000000002</v>
      </c>
      <c r="D10" s="982">
        <v>6.8000000000000005E-2</v>
      </c>
      <c r="E10" s="982">
        <v>6.6199999999999995E-2</v>
      </c>
      <c r="F10" s="982">
        <v>5.0000000000000001E-4</v>
      </c>
      <c r="G10" s="982">
        <v>6.9999999999999999E-4</v>
      </c>
      <c r="H10" s="982">
        <v>2.0000000000000001E-4</v>
      </c>
      <c r="I10" s="982">
        <v>1E-4</v>
      </c>
      <c r="J10" s="982">
        <v>0</v>
      </c>
      <c r="K10" s="982">
        <v>0</v>
      </c>
      <c r="L10" s="982">
        <v>0</v>
      </c>
      <c r="M10" s="982">
        <v>0.43340000000000001</v>
      </c>
      <c r="N10" s="982">
        <v>6.8099999999999994E-2</v>
      </c>
      <c r="O10" s="982">
        <v>6.6199999999999995E-2</v>
      </c>
      <c r="P10" s="982">
        <v>5.0000000000000001E-4</v>
      </c>
      <c r="Q10" s="982">
        <v>6.9999999999999999E-4</v>
      </c>
      <c r="R10" s="982">
        <v>0.33251716519909508</v>
      </c>
      <c r="S10" s="982">
        <v>0.1406</v>
      </c>
      <c r="T10" s="982">
        <v>1.66E-2</v>
      </c>
      <c r="U10" s="982">
        <v>1.15E-2</v>
      </c>
      <c r="V10" s="982">
        <v>1.2999999999999999E-3</v>
      </c>
      <c r="W10" s="982">
        <v>1.9E-3</v>
      </c>
      <c r="X10" s="982">
        <v>5.0000000000000001E-4</v>
      </c>
      <c r="Y10" s="982">
        <v>2.0000000000000001E-4</v>
      </c>
      <c r="Z10" s="982">
        <v>0</v>
      </c>
      <c r="AA10" s="982">
        <v>0</v>
      </c>
      <c r="AB10" s="982">
        <v>0</v>
      </c>
      <c r="AC10" s="982">
        <v>0.14099999999999999</v>
      </c>
      <c r="AD10" s="982">
        <v>1.6799999999999999E-2</v>
      </c>
      <c r="AE10" s="982">
        <v>1.15E-2</v>
      </c>
      <c r="AF10" s="982">
        <v>1.2999999999999999E-3</v>
      </c>
      <c r="AG10" s="982">
        <v>1.9E-3</v>
      </c>
      <c r="AH10" s="982">
        <v>8.0324289692520839E-2</v>
      </c>
      <c r="AI10" s="983"/>
      <c r="AK10" s="1331"/>
      <c r="AL10" s="1020"/>
      <c r="AM10" s="1020"/>
      <c r="AN10" s="1020"/>
      <c r="AO10" s="1020"/>
      <c r="AP10" s="1020"/>
      <c r="AQ10" s="1020"/>
      <c r="AR10" s="1020"/>
      <c r="AS10" s="1020"/>
      <c r="AT10" s="1020"/>
      <c r="AU10" s="1020"/>
      <c r="AV10" s="1020"/>
      <c r="AW10" s="1020"/>
      <c r="AX10" s="1332"/>
    </row>
    <row r="11" spans="1:50" ht="21" x14ac:dyDescent="0.35">
      <c r="A11" s="980">
        <v>2</v>
      </c>
      <c r="B11" s="984" t="s">
        <v>1940</v>
      </c>
      <c r="C11" s="982">
        <v>0.94389999999999996</v>
      </c>
      <c r="D11" s="982">
        <v>0.14810000000000001</v>
      </c>
      <c r="E11" s="985">
        <v>0.14430000000000001</v>
      </c>
      <c r="F11" s="982">
        <v>1.1999999999999999E-3</v>
      </c>
      <c r="G11" s="982">
        <v>1.5E-3</v>
      </c>
      <c r="H11" s="982">
        <v>4.0000000000000002E-4</v>
      </c>
      <c r="I11" s="982">
        <v>1E-4</v>
      </c>
      <c r="J11" s="982">
        <v>0</v>
      </c>
      <c r="K11" s="982">
        <v>0</v>
      </c>
      <c r="L11" s="982">
        <v>0</v>
      </c>
      <c r="M11" s="982">
        <v>0.94430000000000003</v>
      </c>
      <c r="N11" s="982">
        <v>0.14829999999999999</v>
      </c>
      <c r="O11" s="982">
        <v>0.14430000000000001</v>
      </c>
      <c r="P11" s="982">
        <v>1.1999999999999999E-3</v>
      </c>
      <c r="Q11" s="982">
        <v>1.5E-3</v>
      </c>
      <c r="R11" s="982">
        <v>0.33251676068271846</v>
      </c>
      <c r="S11" s="982">
        <v>0.71579999999999999</v>
      </c>
      <c r="T11" s="982">
        <v>8.43E-2</v>
      </c>
      <c r="U11" s="982">
        <v>5.8700000000000002E-2</v>
      </c>
      <c r="V11" s="982">
        <v>6.6E-3</v>
      </c>
      <c r="W11" s="982">
        <v>9.5999999999999992E-3</v>
      </c>
      <c r="X11" s="982">
        <v>2.3E-3</v>
      </c>
      <c r="Y11" s="982">
        <v>1.1999999999999999E-3</v>
      </c>
      <c r="Z11" s="982">
        <v>0</v>
      </c>
      <c r="AA11" s="982">
        <v>0</v>
      </c>
      <c r="AB11" s="982">
        <v>0</v>
      </c>
      <c r="AC11" s="982">
        <v>0.71809999999999996</v>
      </c>
      <c r="AD11" s="982">
        <v>8.5500000000000007E-2</v>
      </c>
      <c r="AE11" s="982">
        <v>5.8700000000000002E-2</v>
      </c>
      <c r="AF11" s="982">
        <v>6.6E-3</v>
      </c>
      <c r="AG11" s="982">
        <v>9.5999999999999992E-3</v>
      </c>
      <c r="AH11" s="982">
        <v>8.0324289692520839E-2</v>
      </c>
      <c r="AK11" s="1331"/>
      <c r="AL11" s="1020"/>
      <c r="AM11" s="1020"/>
      <c r="AN11" s="1020"/>
      <c r="AO11" s="1020"/>
      <c r="AP11" s="1020"/>
      <c r="AQ11" s="1020"/>
      <c r="AR11" s="1020"/>
      <c r="AS11" s="1020"/>
      <c r="AT11" s="1020"/>
      <c r="AU11" s="1020"/>
      <c r="AV11" s="1020"/>
      <c r="AW11" s="1020"/>
      <c r="AX11" s="1332"/>
    </row>
    <row r="12" spans="1:50" x14ac:dyDescent="0.35">
      <c r="A12" s="980">
        <v>3</v>
      </c>
      <c r="B12" s="986" t="s">
        <v>1997</v>
      </c>
      <c r="C12" s="982">
        <v>0.28710000000000002</v>
      </c>
      <c r="D12" s="982">
        <v>1.7100000000000001E-2</v>
      </c>
      <c r="E12" s="982">
        <v>4.4999999999999997E-3</v>
      </c>
      <c r="F12" s="982">
        <v>1.6999999999999999E-3</v>
      </c>
      <c r="G12" s="982">
        <v>1E-3</v>
      </c>
      <c r="H12" s="982">
        <v>5.8999999999999999E-3</v>
      </c>
      <c r="I12" s="982">
        <v>2.3999999999999998E-3</v>
      </c>
      <c r="J12" s="982">
        <v>0</v>
      </c>
      <c r="K12" s="982">
        <v>0</v>
      </c>
      <c r="L12" s="982">
        <v>0</v>
      </c>
      <c r="M12" s="982">
        <v>0.29299999999999998</v>
      </c>
      <c r="N12" s="982">
        <v>1.95E-2</v>
      </c>
      <c r="O12" s="982">
        <v>4.4999999999999997E-3</v>
      </c>
      <c r="P12" s="982">
        <v>1.6999999999999999E-3</v>
      </c>
      <c r="Q12" s="982">
        <v>1E-3</v>
      </c>
      <c r="R12" s="982">
        <v>5.1526138176033291E-3</v>
      </c>
      <c r="S12" s="982">
        <v>0.28460000000000002</v>
      </c>
      <c r="T12" s="982">
        <v>1.9300000000000001E-2</v>
      </c>
      <c r="U12" s="982">
        <v>4.7000000000000002E-3</v>
      </c>
      <c r="V12" s="982">
        <v>5.0000000000000001E-4</v>
      </c>
      <c r="W12" s="982">
        <v>1.1999999999999999E-3</v>
      </c>
      <c r="X12" s="982">
        <v>7.7999999999999996E-3</v>
      </c>
      <c r="Y12" s="982">
        <v>4.1000000000000003E-3</v>
      </c>
      <c r="Z12" s="982">
        <v>0</v>
      </c>
      <c r="AA12" s="982">
        <v>0</v>
      </c>
      <c r="AB12" s="982">
        <v>0</v>
      </c>
      <c r="AC12" s="982">
        <v>0.29239999999999999</v>
      </c>
      <c r="AD12" s="982">
        <v>2.35E-2</v>
      </c>
      <c r="AE12" s="982">
        <v>4.7000000000000002E-3</v>
      </c>
      <c r="AF12" s="982">
        <v>5.9999999999999995E-4</v>
      </c>
      <c r="AG12" s="982">
        <v>1.1999999999999999E-3</v>
      </c>
      <c r="AH12" s="982">
        <v>9.6220871406066995E-3</v>
      </c>
      <c r="AK12" s="1331"/>
      <c r="AL12" s="1020"/>
      <c r="AM12" s="1020"/>
      <c r="AN12" s="1020"/>
      <c r="AO12" s="1020"/>
      <c r="AP12" s="1020"/>
      <c r="AQ12" s="1020"/>
      <c r="AR12" s="1020"/>
      <c r="AS12" s="1020"/>
      <c r="AT12" s="1020"/>
      <c r="AU12" s="1020"/>
      <c r="AV12" s="1020"/>
      <c r="AW12" s="1020"/>
      <c r="AX12" s="1332"/>
    </row>
    <row r="13" spans="1:50" x14ac:dyDescent="0.35">
      <c r="A13" s="980">
        <v>4</v>
      </c>
      <c r="B13" s="987" t="s">
        <v>1443</v>
      </c>
      <c r="C13" s="982">
        <v>0.28539999999999999</v>
      </c>
      <c r="D13" s="982">
        <v>1.54E-2</v>
      </c>
      <c r="E13" s="982">
        <v>4.5999999999999999E-3</v>
      </c>
      <c r="F13" s="982">
        <v>8.0000000000000004E-4</v>
      </c>
      <c r="G13" s="982">
        <v>1.1000000000000001E-3</v>
      </c>
      <c r="H13" s="982">
        <v>1.6000000000000001E-3</v>
      </c>
      <c r="I13" s="982">
        <v>0</v>
      </c>
      <c r="J13" s="982">
        <v>0</v>
      </c>
      <c r="K13" s="982">
        <v>0</v>
      </c>
      <c r="L13" s="982">
        <v>0</v>
      </c>
      <c r="M13" s="982">
        <v>0.28710000000000002</v>
      </c>
      <c r="N13" s="982">
        <v>1.55E-2</v>
      </c>
      <c r="O13" s="982">
        <v>4.5999999999999999E-3</v>
      </c>
      <c r="P13" s="982">
        <v>8.0000000000000004E-4</v>
      </c>
      <c r="Q13" s="982">
        <v>1.1000000000000001E-3</v>
      </c>
      <c r="R13" s="982">
        <v>4.8328022189793813E-3</v>
      </c>
      <c r="S13" s="982">
        <v>0.2878</v>
      </c>
      <c r="T13" s="982">
        <v>1.95E-2</v>
      </c>
      <c r="U13" s="982">
        <v>4.7000000000000002E-3</v>
      </c>
      <c r="V13" s="982">
        <v>5.9999999999999995E-4</v>
      </c>
      <c r="W13" s="982">
        <v>1.1999999999999999E-3</v>
      </c>
      <c r="X13" s="982">
        <v>1E-4</v>
      </c>
      <c r="Y13" s="982">
        <v>0</v>
      </c>
      <c r="Z13" s="982">
        <v>0</v>
      </c>
      <c r="AA13" s="982">
        <v>0</v>
      </c>
      <c r="AB13" s="982">
        <v>0</v>
      </c>
      <c r="AC13" s="982">
        <v>0.28789999999999999</v>
      </c>
      <c r="AD13" s="982">
        <v>1.9599999999999999E-2</v>
      </c>
      <c r="AE13" s="982">
        <v>4.7000000000000002E-3</v>
      </c>
      <c r="AF13" s="982">
        <v>5.9999999999999995E-4</v>
      </c>
      <c r="AG13" s="982">
        <v>1.2999999999999999E-3</v>
      </c>
      <c r="AH13" s="982">
        <v>9.365669082809093E-3</v>
      </c>
      <c r="AK13" s="1331"/>
      <c r="AL13" s="1020"/>
      <c r="AM13" s="1020"/>
      <c r="AN13" s="1020"/>
      <c r="AO13" s="1020"/>
      <c r="AP13" s="1020"/>
      <c r="AQ13" s="1020"/>
      <c r="AR13" s="1020"/>
      <c r="AS13" s="1020"/>
      <c r="AT13" s="1020"/>
      <c r="AU13" s="1020"/>
      <c r="AV13" s="1020"/>
      <c r="AW13" s="1020"/>
      <c r="AX13" s="1332"/>
    </row>
    <row r="14" spans="1:50" x14ac:dyDescent="0.35">
      <c r="A14" s="980">
        <v>5</v>
      </c>
      <c r="B14" s="987" t="s">
        <v>1444</v>
      </c>
      <c r="C14" s="982">
        <v>0.32340000000000002</v>
      </c>
      <c r="D14" s="982">
        <v>5.4100000000000002E-2</v>
      </c>
      <c r="E14" s="982">
        <v>2.3E-3</v>
      </c>
      <c r="F14" s="982">
        <v>2.24E-2</v>
      </c>
      <c r="G14" s="982">
        <v>2.0000000000000001E-4</v>
      </c>
      <c r="H14" s="982">
        <v>0.1019</v>
      </c>
      <c r="I14" s="982">
        <v>5.4699999999999999E-2</v>
      </c>
      <c r="J14" s="982"/>
      <c r="K14" s="982"/>
      <c r="L14" s="982">
        <v>0</v>
      </c>
      <c r="M14" s="982">
        <v>0.42520000000000002</v>
      </c>
      <c r="N14" s="982">
        <v>0.10879999999999999</v>
      </c>
      <c r="O14" s="982">
        <v>2.3E-3</v>
      </c>
      <c r="P14" s="982">
        <v>2.24E-2</v>
      </c>
      <c r="Q14" s="982">
        <v>2.0000000000000001E-4</v>
      </c>
      <c r="R14" s="982">
        <v>3.1981159862394764E-4</v>
      </c>
      <c r="S14" s="982">
        <v>1.0999999999999999E-2</v>
      </c>
      <c r="T14" s="982">
        <v>1.2999999999999999E-3</v>
      </c>
      <c r="U14" s="982">
        <v>2.9999999999999997E-4</v>
      </c>
      <c r="V14" s="982">
        <v>2.0000000000000001E-4</v>
      </c>
      <c r="W14" s="982">
        <v>0</v>
      </c>
      <c r="X14" s="982">
        <v>0.66220000000000001</v>
      </c>
      <c r="Y14" s="982">
        <v>0.35630000000000001</v>
      </c>
      <c r="Z14" s="982"/>
      <c r="AA14" s="982"/>
      <c r="AB14" s="982"/>
      <c r="AC14" s="982">
        <v>0.67320000000000002</v>
      </c>
      <c r="AD14" s="982">
        <v>0.35749999999999998</v>
      </c>
      <c r="AE14" s="982">
        <v>2.9999999999999997E-4</v>
      </c>
      <c r="AF14" s="982">
        <v>2.0000000000000001E-4</v>
      </c>
      <c r="AG14" s="982">
        <v>0</v>
      </c>
      <c r="AH14" s="982">
        <v>2.5641805779760715E-4</v>
      </c>
      <c r="AK14" s="1331"/>
      <c r="AL14" s="1020"/>
      <c r="AM14" s="1020"/>
      <c r="AN14" s="1020"/>
      <c r="AO14" s="1020"/>
      <c r="AP14" s="1020"/>
      <c r="AQ14" s="1020"/>
      <c r="AR14" s="1020"/>
      <c r="AS14" s="1020"/>
      <c r="AT14" s="1020"/>
      <c r="AU14" s="1020"/>
      <c r="AV14" s="1020"/>
      <c r="AW14" s="1020"/>
      <c r="AX14" s="1332"/>
    </row>
    <row r="15" spans="1:50" x14ac:dyDescent="0.35">
      <c r="A15" s="980">
        <v>6</v>
      </c>
      <c r="B15" s="988" t="s">
        <v>1944</v>
      </c>
      <c r="C15" s="982">
        <v>0.45679999999999998</v>
      </c>
      <c r="D15" s="982">
        <v>7.9799999999999996E-2</v>
      </c>
      <c r="E15" s="982"/>
      <c r="F15" s="982">
        <v>0</v>
      </c>
      <c r="G15" s="982">
        <v>0</v>
      </c>
      <c r="H15" s="982">
        <v>0.32929999999999998</v>
      </c>
      <c r="I15" s="982">
        <v>0.1772</v>
      </c>
      <c r="J15" s="982"/>
      <c r="K15" s="982"/>
      <c r="L15" s="982">
        <v>0</v>
      </c>
      <c r="M15" s="982">
        <v>0.78610000000000002</v>
      </c>
      <c r="N15" s="982">
        <v>0.25700000000000001</v>
      </c>
      <c r="O15" s="982"/>
      <c r="P15" s="982">
        <v>0</v>
      </c>
      <c r="Q15" s="982">
        <v>0</v>
      </c>
      <c r="R15" s="982">
        <v>1.8260979476704577E-4</v>
      </c>
      <c r="S15" s="982">
        <v>2.0000000000000001E-4</v>
      </c>
      <c r="T15" s="982">
        <v>0</v>
      </c>
      <c r="U15" s="982"/>
      <c r="V15" s="982"/>
      <c r="W15" s="982"/>
      <c r="X15" s="982">
        <v>0.99809999999999999</v>
      </c>
      <c r="Y15" s="982">
        <v>0.53700000000000003</v>
      </c>
      <c r="Z15" s="982"/>
      <c r="AA15" s="982"/>
      <c r="AB15" s="982"/>
      <c r="AC15" s="982">
        <v>0.99829999999999997</v>
      </c>
      <c r="AD15" s="982">
        <v>0.53700000000000003</v>
      </c>
      <c r="AE15" s="982"/>
      <c r="AF15" s="982"/>
      <c r="AG15" s="982"/>
      <c r="AH15" s="982">
        <v>2.5226187182075913E-4</v>
      </c>
      <c r="AK15" s="1331"/>
      <c r="AL15" s="1020"/>
      <c r="AM15" s="1020"/>
      <c r="AN15" s="1020"/>
      <c r="AO15" s="1020"/>
      <c r="AP15" s="1020"/>
      <c r="AQ15" s="1020"/>
      <c r="AR15" s="1020"/>
      <c r="AS15" s="1020"/>
      <c r="AT15" s="1020"/>
      <c r="AU15" s="1020"/>
      <c r="AV15" s="1020"/>
      <c r="AW15" s="1020"/>
      <c r="AX15" s="1332"/>
    </row>
    <row r="16" spans="1:50" x14ac:dyDescent="0.35">
      <c r="A16" s="980">
        <v>7</v>
      </c>
      <c r="B16" s="988" t="s">
        <v>1998</v>
      </c>
      <c r="C16" s="982">
        <v>0</v>
      </c>
      <c r="D16" s="982">
        <v>0</v>
      </c>
      <c r="E16" s="982"/>
      <c r="F16" s="982">
        <v>0</v>
      </c>
      <c r="G16" s="982">
        <v>0</v>
      </c>
      <c r="H16" s="982">
        <v>0</v>
      </c>
      <c r="I16" s="982">
        <v>0</v>
      </c>
      <c r="J16" s="982"/>
      <c r="K16" s="982"/>
      <c r="L16" s="982">
        <v>0</v>
      </c>
      <c r="M16" s="982">
        <v>0</v>
      </c>
      <c r="N16" s="982">
        <v>0</v>
      </c>
      <c r="O16" s="982"/>
      <c r="P16" s="982">
        <v>0</v>
      </c>
      <c r="Q16" s="982">
        <v>0</v>
      </c>
      <c r="R16" s="982">
        <v>0</v>
      </c>
      <c r="S16" s="982"/>
      <c r="T16" s="982"/>
      <c r="U16" s="982"/>
      <c r="V16" s="982"/>
      <c r="W16" s="982"/>
      <c r="X16" s="982"/>
      <c r="Y16" s="982"/>
      <c r="Z16" s="982"/>
      <c r="AA16" s="982"/>
      <c r="AB16" s="982"/>
      <c r="AC16" s="982"/>
      <c r="AD16" s="982"/>
      <c r="AE16" s="982"/>
      <c r="AF16" s="982"/>
      <c r="AG16" s="982"/>
      <c r="AH16" s="982"/>
      <c r="AK16" s="1331"/>
      <c r="AL16" s="1020"/>
      <c r="AM16" s="1020"/>
      <c r="AN16" s="1020"/>
      <c r="AO16" s="1020"/>
      <c r="AP16" s="1020"/>
      <c r="AQ16" s="1020"/>
      <c r="AR16" s="1020"/>
      <c r="AS16" s="1020"/>
      <c r="AT16" s="1020"/>
      <c r="AU16" s="1020"/>
      <c r="AV16" s="1020"/>
      <c r="AW16" s="1020"/>
      <c r="AX16" s="1332"/>
    </row>
    <row r="17" spans="1:50" x14ac:dyDescent="0.35">
      <c r="A17" s="980">
        <v>8</v>
      </c>
      <c r="B17" s="988" t="s">
        <v>1946</v>
      </c>
      <c r="C17" s="982">
        <v>0</v>
      </c>
      <c r="D17" s="982">
        <v>0</v>
      </c>
      <c r="E17" s="982"/>
      <c r="F17" s="982">
        <v>0</v>
      </c>
      <c r="G17" s="982">
        <v>0</v>
      </c>
      <c r="H17" s="982">
        <v>0</v>
      </c>
      <c r="I17" s="982">
        <v>0</v>
      </c>
      <c r="J17" s="982"/>
      <c r="K17" s="982"/>
      <c r="L17" s="982">
        <v>0</v>
      </c>
      <c r="M17" s="982">
        <v>0</v>
      </c>
      <c r="N17" s="982">
        <v>0</v>
      </c>
      <c r="O17" s="982"/>
      <c r="P17" s="982">
        <v>0</v>
      </c>
      <c r="Q17" s="982">
        <v>0</v>
      </c>
      <c r="R17" s="982">
        <v>0</v>
      </c>
      <c r="S17" s="982"/>
      <c r="T17" s="982"/>
      <c r="U17" s="982"/>
      <c r="V17" s="982"/>
      <c r="W17" s="982"/>
      <c r="X17" s="982"/>
      <c r="Y17" s="982"/>
      <c r="Z17" s="982"/>
      <c r="AA17" s="982"/>
      <c r="AB17" s="982"/>
      <c r="AC17" s="982"/>
      <c r="AD17" s="982"/>
      <c r="AE17" s="982"/>
      <c r="AF17" s="982"/>
      <c r="AG17" s="982"/>
      <c r="AH17" s="982"/>
      <c r="AK17" s="1331"/>
      <c r="AL17" s="1020"/>
      <c r="AM17" s="1020"/>
      <c r="AN17" s="1020"/>
      <c r="AO17" s="1020"/>
      <c r="AP17" s="1020"/>
      <c r="AQ17" s="1020"/>
      <c r="AR17" s="1020"/>
      <c r="AS17" s="1020"/>
      <c r="AT17" s="1020"/>
      <c r="AU17" s="1020"/>
      <c r="AV17" s="1020"/>
      <c r="AW17" s="1020"/>
      <c r="AX17" s="1332"/>
    </row>
    <row r="18" spans="1:50" ht="15.75" customHeight="1" thickBot="1" x14ac:dyDescent="0.4">
      <c r="A18" s="980">
        <v>9</v>
      </c>
      <c r="B18" s="986" t="s">
        <v>1999</v>
      </c>
      <c r="C18" s="982">
        <v>0.32550000000000001</v>
      </c>
      <c r="D18" s="982">
        <v>0.10920000000000001</v>
      </c>
      <c r="E18" s="982"/>
      <c r="F18" s="982">
        <v>3.6299999999999999E-2</v>
      </c>
      <c r="G18" s="982">
        <v>4.7600000000000003E-2</v>
      </c>
      <c r="H18" s="982">
        <v>2.5999999999999999E-3</v>
      </c>
      <c r="I18" s="982">
        <v>8.0000000000000004E-4</v>
      </c>
      <c r="J18" s="982"/>
      <c r="K18" s="982"/>
      <c r="L18" s="982">
        <v>5.9999999999999995E-4</v>
      </c>
      <c r="M18" s="982">
        <v>0.32819999999999999</v>
      </c>
      <c r="N18" s="982">
        <v>0.11</v>
      </c>
      <c r="O18" s="982"/>
      <c r="P18" s="982">
        <v>3.6299999999999999E-2</v>
      </c>
      <c r="Q18" s="982">
        <v>4.82E-2</v>
      </c>
      <c r="R18" s="982">
        <v>3.4256710467071554E-3</v>
      </c>
      <c r="S18" s="982">
        <v>0.3574</v>
      </c>
      <c r="T18" s="982">
        <v>0.18579999999999999</v>
      </c>
      <c r="U18" s="982">
        <v>0</v>
      </c>
      <c r="V18" s="982">
        <v>5.6000000000000001E-2</v>
      </c>
      <c r="W18" s="982">
        <v>8.0699999999999994E-2</v>
      </c>
      <c r="X18" s="982">
        <v>2.0000000000000001E-4</v>
      </c>
      <c r="Y18" s="982">
        <v>1E-4</v>
      </c>
      <c r="Z18" s="982">
        <v>0</v>
      </c>
      <c r="AA18" s="982"/>
      <c r="AB18" s="982">
        <v>1E-4</v>
      </c>
      <c r="AC18" s="982">
        <v>0.35770000000000002</v>
      </c>
      <c r="AD18" s="982">
        <v>0.18590000000000001</v>
      </c>
      <c r="AE18" s="982">
        <v>0</v>
      </c>
      <c r="AF18" s="982">
        <v>5.6000000000000001E-2</v>
      </c>
      <c r="AG18" s="982">
        <v>8.0799999999999997E-2</v>
      </c>
      <c r="AH18" s="982">
        <v>4.5929383847975423E-3</v>
      </c>
      <c r="AK18" s="1333"/>
      <c r="AL18" s="1334"/>
      <c r="AM18" s="1334"/>
      <c r="AN18" s="1334"/>
      <c r="AO18" s="1334"/>
      <c r="AP18" s="1334"/>
      <c r="AQ18" s="1334"/>
      <c r="AR18" s="1334"/>
      <c r="AS18" s="1334"/>
      <c r="AT18" s="1334"/>
      <c r="AU18" s="1334"/>
      <c r="AV18" s="1334"/>
      <c r="AW18" s="1334"/>
      <c r="AX18" s="1335"/>
    </row>
    <row r="19" spans="1:50" x14ac:dyDescent="0.35">
      <c r="A19" s="980">
        <v>10</v>
      </c>
      <c r="B19" s="986" t="s">
        <v>1446</v>
      </c>
      <c r="C19" s="982">
        <v>1</v>
      </c>
      <c r="D19" s="982">
        <v>0.15659999999999999</v>
      </c>
      <c r="E19" s="982">
        <v>0.15659999999999999</v>
      </c>
      <c r="F19" s="982"/>
      <c r="G19" s="982"/>
      <c r="H19" s="989"/>
      <c r="I19" s="989"/>
      <c r="J19" s="989"/>
      <c r="K19" s="989"/>
      <c r="L19" s="989"/>
      <c r="M19" s="982">
        <v>1</v>
      </c>
      <c r="N19" s="982">
        <v>0.15659999999999999</v>
      </c>
      <c r="O19" s="982">
        <v>0.15659999999999999</v>
      </c>
      <c r="P19" s="982"/>
      <c r="Q19" s="982"/>
      <c r="R19" s="982">
        <v>0.3239384758184079</v>
      </c>
      <c r="S19" s="982">
        <v>1</v>
      </c>
      <c r="T19" s="982">
        <v>9.69E-2</v>
      </c>
      <c r="U19" s="982">
        <v>9.69E-2</v>
      </c>
      <c r="V19" s="982"/>
      <c r="W19" s="982"/>
      <c r="X19" s="990"/>
      <c r="Y19" s="990"/>
      <c r="Z19" s="990"/>
      <c r="AA19" s="990"/>
      <c r="AB19" s="990"/>
      <c r="AC19" s="982">
        <v>1</v>
      </c>
      <c r="AD19" s="982">
        <v>9.69E-2</v>
      </c>
      <c r="AE19" s="982">
        <v>9.69E-2</v>
      </c>
      <c r="AF19" s="982"/>
      <c r="AG19" s="982"/>
      <c r="AH19" s="982">
        <v>6.6109264167116599E-2</v>
      </c>
    </row>
    <row r="20" spans="1:50" x14ac:dyDescent="0.35">
      <c r="A20" s="980">
        <v>11</v>
      </c>
      <c r="B20" s="988" t="s">
        <v>1948</v>
      </c>
      <c r="C20" s="982">
        <v>1</v>
      </c>
      <c r="D20" s="982">
        <v>0.15659999999999999</v>
      </c>
      <c r="E20" s="982">
        <v>0.15659999999999999</v>
      </c>
      <c r="F20" s="982"/>
      <c r="G20" s="982"/>
      <c r="H20" s="989"/>
      <c r="I20" s="989"/>
      <c r="J20" s="989"/>
      <c r="K20" s="989"/>
      <c r="L20" s="989"/>
      <c r="M20" s="982">
        <v>1</v>
      </c>
      <c r="N20" s="982">
        <v>0.15659999999999999</v>
      </c>
      <c r="O20" s="982">
        <v>0.15659999999999999</v>
      </c>
      <c r="P20" s="982"/>
      <c r="Q20" s="982"/>
      <c r="R20" s="982">
        <v>0.3239384758184079</v>
      </c>
      <c r="S20" s="982">
        <v>1</v>
      </c>
      <c r="T20" s="982">
        <v>9.69E-2</v>
      </c>
      <c r="U20" s="982">
        <v>9.69E-2</v>
      </c>
      <c r="V20" s="982"/>
      <c r="W20" s="982"/>
      <c r="X20" s="990"/>
      <c r="Y20" s="990"/>
      <c r="Z20" s="990"/>
      <c r="AA20" s="990"/>
      <c r="AB20" s="990"/>
      <c r="AC20" s="982">
        <v>1</v>
      </c>
      <c r="AD20" s="982">
        <v>9.69E-2</v>
      </c>
      <c r="AE20" s="982">
        <v>9.69E-2</v>
      </c>
      <c r="AF20" s="982"/>
      <c r="AG20" s="982"/>
      <c r="AH20" s="982">
        <v>6.6109264167116599E-2</v>
      </c>
    </row>
    <row r="21" spans="1:50" x14ac:dyDescent="0.35">
      <c r="A21" s="980">
        <v>12</v>
      </c>
      <c r="B21" s="988" t="s">
        <v>1949</v>
      </c>
      <c r="C21" s="982"/>
      <c r="D21" s="982"/>
      <c r="E21" s="982"/>
      <c r="F21" s="982"/>
      <c r="G21" s="982"/>
      <c r="H21" s="989"/>
      <c r="I21" s="989"/>
      <c r="J21" s="989"/>
      <c r="K21" s="989"/>
      <c r="L21" s="989"/>
      <c r="M21" s="982"/>
      <c r="N21" s="982"/>
      <c r="O21" s="982"/>
      <c r="P21" s="982"/>
      <c r="Q21" s="982"/>
      <c r="R21" s="982">
        <v>0</v>
      </c>
      <c r="S21" s="982"/>
      <c r="T21" s="982"/>
      <c r="U21" s="982"/>
      <c r="V21" s="982"/>
      <c r="W21" s="982"/>
      <c r="X21" s="990"/>
      <c r="Y21" s="990"/>
      <c r="Z21" s="990"/>
      <c r="AA21" s="990"/>
      <c r="AB21" s="990"/>
      <c r="AC21" s="982"/>
      <c r="AD21" s="982"/>
      <c r="AE21" s="982"/>
      <c r="AF21" s="982"/>
      <c r="AG21" s="982"/>
      <c r="AH21" s="982"/>
    </row>
    <row r="22" spans="1:50" x14ac:dyDescent="0.35">
      <c r="A22" s="980">
        <v>13</v>
      </c>
      <c r="B22" s="988" t="s">
        <v>1950</v>
      </c>
      <c r="C22" s="982"/>
      <c r="D22" s="982"/>
      <c r="E22" s="982"/>
      <c r="F22" s="982"/>
      <c r="G22" s="982"/>
      <c r="H22" s="989"/>
      <c r="I22" s="989"/>
      <c r="J22" s="989"/>
      <c r="K22" s="989"/>
      <c r="L22" s="989"/>
      <c r="M22" s="982"/>
      <c r="N22" s="982"/>
      <c r="O22" s="982"/>
      <c r="P22" s="982"/>
      <c r="Q22" s="982"/>
      <c r="R22" s="982">
        <v>0</v>
      </c>
      <c r="S22" s="982"/>
      <c r="T22" s="982"/>
      <c r="U22" s="982"/>
      <c r="V22" s="982"/>
      <c r="W22" s="982"/>
      <c r="X22" s="990"/>
      <c r="Y22" s="990"/>
      <c r="Z22" s="990"/>
      <c r="AA22" s="990"/>
      <c r="AB22" s="990"/>
      <c r="AC22" s="982"/>
      <c r="AD22" s="982"/>
      <c r="AE22" s="982"/>
      <c r="AF22" s="982"/>
      <c r="AG22" s="982"/>
      <c r="AH22" s="982"/>
    </row>
    <row r="23" spans="1:50" x14ac:dyDescent="0.35">
      <c r="A23" s="980">
        <v>14</v>
      </c>
      <c r="B23" s="987" t="s">
        <v>2000</v>
      </c>
      <c r="C23" s="985"/>
      <c r="D23" s="985"/>
      <c r="E23" s="982"/>
      <c r="F23" s="982"/>
      <c r="G23" s="982"/>
      <c r="H23" s="989"/>
      <c r="I23" s="989"/>
      <c r="J23" s="989"/>
      <c r="K23" s="989"/>
      <c r="L23" s="989"/>
      <c r="M23" s="982"/>
      <c r="N23" s="982"/>
      <c r="O23" s="982"/>
      <c r="P23" s="982"/>
      <c r="Q23" s="982"/>
      <c r="R23" s="982">
        <v>0</v>
      </c>
      <c r="S23" s="982"/>
      <c r="T23" s="982"/>
      <c r="U23" s="982"/>
      <c r="V23" s="982"/>
      <c r="W23" s="982"/>
      <c r="X23" s="990"/>
      <c r="Y23" s="990"/>
      <c r="Z23" s="990"/>
      <c r="AA23" s="990"/>
      <c r="AB23" s="990"/>
      <c r="AC23" s="982"/>
      <c r="AD23" s="982"/>
      <c r="AE23" s="982"/>
      <c r="AF23" s="982"/>
      <c r="AG23" s="982"/>
      <c r="AH23" s="982"/>
    </row>
    <row r="24" spans="1:50" x14ac:dyDescent="0.35">
      <c r="A24" s="980">
        <v>15</v>
      </c>
      <c r="B24" s="961" t="s">
        <v>1952</v>
      </c>
      <c r="C24" s="982"/>
      <c r="D24" s="982"/>
      <c r="E24" s="982"/>
      <c r="F24" s="982"/>
      <c r="G24" s="982"/>
      <c r="H24" s="989"/>
      <c r="I24" s="989"/>
      <c r="J24" s="989"/>
      <c r="K24" s="989"/>
      <c r="L24" s="989"/>
      <c r="M24" s="982"/>
      <c r="N24" s="982"/>
      <c r="O24" s="982"/>
      <c r="P24" s="982"/>
      <c r="Q24" s="982"/>
      <c r="R24" s="982">
        <v>0</v>
      </c>
      <c r="S24" s="982"/>
      <c r="T24" s="982"/>
      <c r="U24" s="982"/>
      <c r="V24" s="982"/>
      <c r="W24" s="982"/>
      <c r="X24" s="990"/>
      <c r="Y24" s="990"/>
      <c r="Z24" s="990"/>
      <c r="AA24" s="990"/>
      <c r="AB24" s="990"/>
      <c r="AC24" s="982"/>
      <c r="AD24" s="982"/>
      <c r="AE24" s="982"/>
      <c r="AF24" s="982"/>
      <c r="AG24" s="982"/>
      <c r="AH24" s="982"/>
    </row>
    <row r="25" spans="1:50" x14ac:dyDescent="0.35">
      <c r="A25" s="980">
        <v>16</v>
      </c>
      <c r="B25" s="961" t="s">
        <v>1953</v>
      </c>
      <c r="C25" s="982"/>
      <c r="D25" s="982"/>
      <c r="E25" s="982"/>
      <c r="F25" s="982"/>
      <c r="G25" s="982"/>
      <c r="H25" s="982"/>
      <c r="I25" s="982"/>
      <c r="J25" s="982"/>
      <c r="K25" s="982"/>
      <c r="L25" s="982"/>
      <c r="M25" s="982"/>
      <c r="N25" s="982"/>
      <c r="O25" s="982"/>
      <c r="P25" s="982"/>
      <c r="Q25" s="982"/>
      <c r="R25" s="982">
        <v>0</v>
      </c>
      <c r="S25" s="982"/>
      <c r="T25" s="982"/>
      <c r="U25" s="982"/>
      <c r="V25" s="982"/>
      <c r="W25" s="982"/>
      <c r="X25" s="982"/>
      <c r="Y25" s="982"/>
      <c r="Z25" s="982"/>
      <c r="AA25" s="982"/>
      <c r="AB25" s="982"/>
      <c r="AC25" s="982"/>
      <c r="AD25" s="982"/>
      <c r="AE25" s="982"/>
      <c r="AF25" s="982"/>
      <c r="AG25" s="982"/>
      <c r="AH25" s="982"/>
    </row>
    <row r="26" spans="1:50" ht="21" x14ac:dyDescent="0.35">
      <c r="A26" s="980">
        <v>17</v>
      </c>
      <c r="B26" s="991" t="s">
        <v>1954</v>
      </c>
      <c r="C26" s="982">
        <v>0.2162</v>
      </c>
      <c r="D26" s="982"/>
      <c r="E26" s="982"/>
      <c r="F26" s="982"/>
      <c r="G26" s="982"/>
      <c r="H26" s="989"/>
      <c r="I26" s="989"/>
      <c r="J26" s="989"/>
      <c r="K26" s="989"/>
      <c r="L26" s="989"/>
      <c r="M26" s="982">
        <v>0.2162</v>
      </c>
      <c r="N26" s="982"/>
      <c r="O26" s="982"/>
      <c r="P26" s="982"/>
      <c r="Q26" s="982"/>
      <c r="R26" s="982">
        <v>4.0451637663727615E-7</v>
      </c>
      <c r="S26" s="982"/>
      <c r="T26" s="982"/>
      <c r="U26" s="982"/>
      <c r="V26" s="982"/>
      <c r="W26" s="982"/>
      <c r="X26" s="990"/>
      <c r="Y26" s="990"/>
      <c r="Z26" s="990"/>
      <c r="AA26" s="990"/>
      <c r="AB26" s="990"/>
      <c r="AC26" s="982"/>
      <c r="AD26" s="982"/>
      <c r="AE26" s="982"/>
      <c r="AF26" s="982"/>
      <c r="AG26" s="982"/>
      <c r="AH26" s="982"/>
    </row>
    <row r="33" spans="1:34" x14ac:dyDescent="0.3">
      <c r="A33" s="947" t="s">
        <v>1970</v>
      </c>
      <c r="B33" s="947"/>
      <c r="C33" s="947"/>
      <c r="D33" s="947"/>
      <c r="E33" s="947"/>
      <c r="F33" s="947"/>
      <c r="G33" s="947"/>
      <c r="H33" s="947"/>
      <c r="I33" s="947"/>
      <c r="J33" s="947"/>
      <c r="K33" s="947"/>
      <c r="L33" s="947"/>
      <c r="M33" s="947"/>
      <c r="N33" s="947"/>
      <c r="O33" s="947"/>
      <c r="P33" s="947"/>
      <c r="Q33" s="947"/>
      <c r="R33" s="947"/>
      <c r="S33" s="947"/>
      <c r="T33" s="947"/>
      <c r="U33" s="947"/>
      <c r="V33" s="947"/>
      <c r="W33" s="947"/>
      <c r="X33" s="947"/>
      <c r="Y33" s="947"/>
      <c r="Z33" s="947"/>
      <c r="AA33" s="947"/>
      <c r="AB33" s="947"/>
      <c r="AC33" s="947"/>
      <c r="AD33" s="947"/>
      <c r="AE33" s="947"/>
      <c r="AF33" s="947"/>
      <c r="AG33" s="947"/>
      <c r="AH33" s="947"/>
    </row>
    <row r="34" spans="1:34" x14ac:dyDescent="0.35">
      <c r="B34" s="949" t="s">
        <v>80</v>
      </c>
      <c r="C34" s="768" t="s">
        <v>1719</v>
      </c>
      <c r="D34" s="971" t="s">
        <v>1720</v>
      </c>
      <c r="E34" s="971" t="s">
        <v>1721</v>
      </c>
      <c r="F34" s="971" t="s">
        <v>1722</v>
      </c>
      <c r="G34" s="971" t="s">
        <v>1723</v>
      </c>
      <c r="H34" s="971" t="s">
        <v>1724</v>
      </c>
      <c r="I34" s="971" t="s">
        <v>1725</v>
      </c>
      <c r="J34" s="971" t="s">
        <v>1726</v>
      </c>
      <c r="K34" s="971" t="s">
        <v>1727</v>
      </c>
      <c r="L34" s="971" t="s">
        <v>1728</v>
      </c>
      <c r="M34" s="971" t="s">
        <v>1729</v>
      </c>
      <c r="N34" s="971" t="s">
        <v>1730</v>
      </c>
      <c r="O34" s="971" t="s">
        <v>1731</v>
      </c>
      <c r="P34" s="971" t="s">
        <v>1732</v>
      </c>
      <c r="Q34" s="971" t="s">
        <v>1733</v>
      </c>
      <c r="R34" s="971" t="s">
        <v>1734</v>
      </c>
      <c r="S34" s="971" t="s">
        <v>1971</v>
      </c>
      <c r="T34" s="971" t="s">
        <v>1972</v>
      </c>
      <c r="U34" s="971" t="s">
        <v>1973</v>
      </c>
      <c r="V34" s="971" t="s">
        <v>1974</v>
      </c>
      <c r="W34" s="971" t="s">
        <v>1975</v>
      </c>
      <c r="X34" s="971" t="s">
        <v>1976</v>
      </c>
      <c r="Y34" s="971" t="s">
        <v>1977</v>
      </c>
      <c r="Z34" s="971" t="s">
        <v>1978</v>
      </c>
      <c r="AA34" s="971" t="s">
        <v>1979</v>
      </c>
      <c r="AB34" s="971" t="s">
        <v>1980</v>
      </c>
      <c r="AC34" s="971" t="s">
        <v>1981</v>
      </c>
      <c r="AD34" s="971" t="s">
        <v>1982</v>
      </c>
      <c r="AE34" s="971" t="s">
        <v>1983</v>
      </c>
      <c r="AF34" s="971" t="s">
        <v>1984</v>
      </c>
      <c r="AG34" s="971" t="s">
        <v>1985</v>
      </c>
      <c r="AH34" s="971" t="s">
        <v>1986</v>
      </c>
    </row>
    <row r="35" spans="1:34" ht="14.5" customHeight="1" x14ac:dyDescent="0.35">
      <c r="A35" s="972"/>
      <c r="B35" s="973"/>
      <c r="C35" s="1353" t="s">
        <v>1988</v>
      </c>
      <c r="D35" s="1354"/>
      <c r="E35" s="1354"/>
      <c r="F35" s="1354"/>
      <c r="G35" s="1354"/>
      <c r="H35" s="1354"/>
      <c r="I35" s="1354"/>
      <c r="J35" s="1354"/>
      <c r="K35" s="1354"/>
      <c r="L35" s="1354"/>
      <c r="M35" s="1354"/>
      <c r="N35" s="1354"/>
      <c r="O35" s="1354"/>
      <c r="P35" s="1354"/>
      <c r="Q35" s="1354"/>
      <c r="R35" s="1354"/>
      <c r="S35" s="1353" t="s">
        <v>1989</v>
      </c>
      <c r="T35" s="1354"/>
      <c r="U35" s="1354"/>
      <c r="V35" s="1354"/>
      <c r="W35" s="1354"/>
      <c r="X35" s="1354"/>
      <c r="Y35" s="1354"/>
      <c r="Z35" s="1354"/>
      <c r="AA35" s="1354"/>
      <c r="AB35" s="1354"/>
      <c r="AC35" s="1354"/>
      <c r="AD35" s="1354"/>
      <c r="AE35" s="1354"/>
      <c r="AF35" s="1354"/>
      <c r="AG35" s="1354"/>
      <c r="AH35" s="1355"/>
    </row>
    <row r="36" spans="1:34" ht="14.5" customHeight="1" x14ac:dyDescent="0.3">
      <c r="A36" s="974"/>
      <c r="B36" s="975"/>
      <c r="C36" s="1347" t="s">
        <v>1929</v>
      </c>
      <c r="D36" s="1348"/>
      <c r="E36" s="1348"/>
      <c r="F36" s="1348"/>
      <c r="G36" s="1349"/>
      <c r="H36" s="1347" t="s">
        <v>1930</v>
      </c>
      <c r="I36" s="1348"/>
      <c r="J36" s="1348"/>
      <c r="K36" s="1348"/>
      <c r="L36" s="1349"/>
      <c r="M36" s="1347" t="s">
        <v>1931</v>
      </c>
      <c r="N36" s="1348"/>
      <c r="O36" s="1348"/>
      <c r="P36" s="1348"/>
      <c r="Q36" s="1349"/>
      <c r="R36" s="976"/>
      <c r="S36" s="1347" t="s">
        <v>1929</v>
      </c>
      <c r="T36" s="1348"/>
      <c r="U36" s="1348"/>
      <c r="V36" s="1348"/>
      <c r="W36" s="1349"/>
      <c r="X36" s="1347" t="s">
        <v>1930</v>
      </c>
      <c r="Y36" s="1348"/>
      <c r="Z36" s="1348"/>
      <c r="AA36" s="1348"/>
      <c r="AB36" s="1349"/>
      <c r="AC36" s="1347" t="s">
        <v>1931</v>
      </c>
      <c r="AD36" s="1348"/>
      <c r="AE36" s="1348"/>
      <c r="AF36" s="1348"/>
      <c r="AG36" s="1349"/>
      <c r="AH36" s="976"/>
    </row>
    <row r="37" spans="1:34" ht="14.5" customHeight="1" x14ac:dyDescent="0.35">
      <c r="A37" s="974"/>
      <c r="B37" s="975"/>
      <c r="C37" s="1356" t="s">
        <v>1990</v>
      </c>
      <c r="D37" s="1357"/>
      <c r="E37" s="1357"/>
      <c r="F37" s="1357"/>
      <c r="G37" s="1358"/>
      <c r="H37" s="1356" t="s">
        <v>1990</v>
      </c>
      <c r="I37" s="1357"/>
      <c r="J37" s="1357"/>
      <c r="K37" s="1357"/>
      <c r="L37" s="1358"/>
      <c r="M37" s="1356" t="s">
        <v>1990</v>
      </c>
      <c r="N37" s="1357"/>
      <c r="O37" s="1357"/>
      <c r="P37" s="1357"/>
      <c r="Q37" s="1358"/>
      <c r="R37" s="1359" t="s">
        <v>1991</v>
      </c>
      <c r="S37" s="1356" t="s">
        <v>1992</v>
      </c>
      <c r="T37" s="1357"/>
      <c r="U37" s="1357"/>
      <c r="V37" s="1357"/>
      <c r="W37" s="1358"/>
      <c r="X37" s="1356" t="s">
        <v>1992</v>
      </c>
      <c r="Y37" s="1357"/>
      <c r="Z37" s="1357"/>
      <c r="AA37" s="1357"/>
      <c r="AB37" s="1358"/>
      <c r="AC37" s="1356" t="s">
        <v>1992</v>
      </c>
      <c r="AD37" s="1357"/>
      <c r="AE37" s="1357"/>
      <c r="AF37" s="1357"/>
      <c r="AG37" s="1358"/>
      <c r="AH37" s="1359" t="s">
        <v>1993</v>
      </c>
    </row>
    <row r="38" spans="1:34" ht="14.5" customHeight="1" x14ac:dyDescent="0.35">
      <c r="A38" s="974"/>
      <c r="B38" s="975"/>
      <c r="C38" s="974"/>
      <c r="D38" s="1356" t="s">
        <v>1994</v>
      </c>
      <c r="E38" s="1357"/>
      <c r="F38" s="1357"/>
      <c r="G38" s="1358"/>
      <c r="H38" s="974"/>
      <c r="I38" s="1356" t="s">
        <v>1994</v>
      </c>
      <c r="J38" s="1357"/>
      <c r="K38" s="1357"/>
      <c r="L38" s="1358"/>
      <c r="M38" s="974"/>
      <c r="N38" s="1356" t="s">
        <v>1994</v>
      </c>
      <c r="O38" s="1357"/>
      <c r="P38" s="1357"/>
      <c r="Q38" s="1358"/>
      <c r="R38" s="1360"/>
      <c r="S38" s="974"/>
      <c r="T38" s="1356" t="s">
        <v>1994</v>
      </c>
      <c r="U38" s="1357"/>
      <c r="V38" s="1357"/>
      <c r="W38" s="1358"/>
      <c r="X38" s="974"/>
      <c r="Y38" s="1356" t="s">
        <v>1994</v>
      </c>
      <c r="Z38" s="1357"/>
      <c r="AA38" s="1357"/>
      <c r="AB38" s="1358"/>
      <c r="AC38" s="974"/>
      <c r="AD38" s="1356" t="s">
        <v>1994</v>
      </c>
      <c r="AE38" s="1357"/>
      <c r="AF38" s="1357"/>
      <c r="AG38" s="1358"/>
      <c r="AH38" s="1360"/>
    </row>
    <row r="39" spans="1:34" ht="31.5" x14ac:dyDescent="0.35">
      <c r="A39" s="977"/>
      <c r="B39" s="978" t="s">
        <v>1995</v>
      </c>
      <c r="C39" s="979"/>
      <c r="D39" s="979"/>
      <c r="E39" s="980" t="s">
        <v>1934</v>
      </c>
      <c r="F39" s="980" t="s">
        <v>1935</v>
      </c>
      <c r="G39" s="980" t="s">
        <v>1936</v>
      </c>
      <c r="H39" s="979"/>
      <c r="I39" s="979"/>
      <c r="J39" s="980" t="s">
        <v>1934</v>
      </c>
      <c r="K39" s="980" t="s">
        <v>1937</v>
      </c>
      <c r="L39" s="980" t="s">
        <v>1936</v>
      </c>
      <c r="M39" s="979"/>
      <c r="N39" s="979"/>
      <c r="O39" s="980" t="s">
        <v>1934</v>
      </c>
      <c r="P39" s="980" t="s">
        <v>1938</v>
      </c>
      <c r="Q39" s="980" t="s">
        <v>1936</v>
      </c>
      <c r="R39" s="1361"/>
      <c r="S39" s="979"/>
      <c r="T39" s="979"/>
      <c r="U39" s="980" t="s">
        <v>1934</v>
      </c>
      <c r="V39" s="980" t="s">
        <v>1935</v>
      </c>
      <c r="W39" s="980" t="s">
        <v>1936</v>
      </c>
      <c r="X39" s="979"/>
      <c r="Y39" s="979"/>
      <c r="Z39" s="980" t="s">
        <v>1934</v>
      </c>
      <c r="AA39" s="980" t="s">
        <v>1937</v>
      </c>
      <c r="AB39" s="980" t="s">
        <v>1936</v>
      </c>
      <c r="AC39" s="979"/>
      <c r="AD39" s="979"/>
      <c r="AE39" s="980" t="s">
        <v>1934</v>
      </c>
      <c r="AF39" s="980" t="s">
        <v>1938</v>
      </c>
      <c r="AG39" s="980" t="s">
        <v>1936</v>
      </c>
      <c r="AH39" s="1361"/>
    </row>
    <row r="40" spans="1:34" x14ac:dyDescent="0.35">
      <c r="A40" s="980">
        <v>1</v>
      </c>
      <c r="B40" s="981" t="s">
        <v>1996</v>
      </c>
      <c r="C40" s="982">
        <v>0.43624325909319472</v>
      </c>
      <c r="D40" s="982">
        <v>6.9550932970216847E-2</v>
      </c>
      <c r="E40" s="982">
        <v>0</v>
      </c>
      <c r="F40" s="982">
        <v>3.8451738456567696E-4</v>
      </c>
      <c r="G40" s="982">
        <v>2.2246864209116664E-4</v>
      </c>
      <c r="H40" s="982">
        <v>4.5044720242228399E-6</v>
      </c>
      <c r="I40" s="982">
        <v>4.5044720289649759E-6</v>
      </c>
      <c r="J40" s="982">
        <v>0</v>
      </c>
      <c r="K40" s="982">
        <v>0</v>
      </c>
      <c r="L40" s="982">
        <v>0</v>
      </c>
      <c r="M40" s="982">
        <v>0.43624776356521217</v>
      </c>
      <c r="N40" s="982">
        <v>6.9555437442245821E-2</v>
      </c>
      <c r="O40" s="982">
        <v>0</v>
      </c>
      <c r="P40" s="982">
        <v>3.8451738456567696E-4</v>
      </c>
      <c r="Q40" s="982">
        <v>2.224686420896001E-4</v>
      </c>
      <c r="R40" s="982">
        <v>0.34424640270887613</v>
      </c>
      <c r="S40" s="982">
        <v>0.72670000000000001</v>
      </c>
      <c r="T40" s="982">
        <v>6.9099999999999995E-2</v>
      </c>
      <c r="U40" s="982"/>
      <c r="V40" s="982">
        <v>2.0000000000000001E-4</v>
      </c>
      <c r="W40" s="982">
        <v>1E-4</v>
      </c>
      <c r="X40" s="982">
        <v>0</v>
      </c>
      <c r="Y40" s="982">
        <v>0</v>
      </c>
      <c r="Z40" s="982"/>
      <c r="AA40" s="982"/>
      <c r="AB40" s="982"/>
      <c r="AC40" s="982">
        <v>0.72670000000000001</v>
      </c>
      <c r="AD40" s="982">
        <v>6.9099999999999995E-2</v>
      </c>
      <c r="AE40" s="982"/>
      <c r="AF40" s="982">
        <v>2.0000000000000001E-4</v>
      </c>
      <c r="AG40" s="982">
        <v>1E-4</v>
      </c>
      <c r="AH40" s="982">
        <v>0.88260000000000005</v>
      </c>
    </row>
    <row r="41" spans="1:34" ht="21" x14ac:dyDescent="0.35">
      <c r="A41" s="980">
        <v>2</v>
      </c>
      <c r="B41" s="984" t="s">
        <v>1940</v>
      </c>
      <c r="C41" s="982">
        <v>0.94689999999999996</v>
      </c>
      <c r="D41" s="982">
        <v>0.151</v>
      </c>
      <c r="E41" s="982"/>
      <c r="F41" s="982">
        <v>8.0000000000000004E-4</v>
      </c>
      <c r="G41" s="982">
        <v>5.0000000000000001E-4</v>
      </c>
      <c r="H41" s="982">
        <v>0</v>
      </c>
      <c r="I41" s="982">
        <v>0</v>
      </c>
      <c r="J41" s="982"/>
      <c r="K41" s="982"/>
      <c r="L41" s="982"/>
      <c r="M41" s="982">
        <v>0.94689999999999996</v>
      </c>
      <c r="N41" s="982">
        <v>0.151</v>
      </c>
      <c r="O41" s="982"/>
      <c r="P41" s="982">
        <v>8.0000000000000004E-4</v>
      </c>
      <c r="Q41" s="982">
        <v>5.0000000000000001E-4</v>
      </c>
      <c r="R41" s="982">
        <v>0.36349999999999999</v>
      </c>
      <c r="S41" s="982">
        <v>0.72670000000000001</v>
      </c>
      <c r="T41" s="982">
        <v>6.9099999999999995E-2</v>
      </c>
      <c r="U41" s="982"/>
      <c r="V41" s="982">
        <v>2.0000000000000001E-4</v>
      </c>
      <c r="W41" s="982">
        <v>1E-4</v>
      </c>
      <c r="X41" s="982">
        <v>0</v>
      </c>
      <c r="Y41" s="982">
        <v>0</v>
      </c>
      <c r="Z41" s="982"/>
      <c r="AA41" s="982"/>
      <c r="AB41" s="982"/>
      <c r="AC41" s="982">
        <v>0.72670000000000001</v>
      </c>
      <c r="AD41" s="982">
        <v>6.9099999999999995E-2</v>
      </c>
      <c r="AE41" s="982"/>
      <c r="AF41" s="982">
        <v>2.0000000000000001E-4</v>
      </c>
      <c r="AG41" s="982">
        <v>1E-4</v>
      </c>
      <c r="AH41" s="982">
        <v>0.88260000000000005</v>
      </c>
    </row>
    <row r="42" spans="1:34" x14ac:dyDescent="0.35">
      <c r="A42" s="980">
        <v>3</v>
      </c>
      <c r="B42" s="986" t="s">
        <v>1997</v>
      </c>
      <c r="C42" s="982">
        <v>0.30180000000000001</v>
      </c>
      <c r="D42" s="982">
        <v>0</v>
      </c>
      <c r="E42" s="982"/>
      <c r="F42" s="982">
        <v>0</v>
      </c>
      <c r="G42" s="982">
        <v>0</v>
      </c>
      <c r="H42" s="982">
        <v>0</v>
      </c>
      <c r="I42" s="982">
        <v>0</v>
      </c>
      <c r="J42" s="982"/>
      <c r="K42" s="982"/>
      <c r="L42" s="982"/>
      <c r="M42" s="982">
        <v>0.30180000000000001</v>
      </c>
      <c r="N42" s="982">
        <v>0</v>
      </c>
      <c r="O42" s="982"/>
      <c r="P42" s="982">
        <v>0</v>
      </c>
      <c r="Q42" s="982">
        <v>0</v>
      </c>
      <c r="R42" s="982">
        <v>1.4800000000000001E-2</v>
      </c>
      <c r="S42" s="982">
        <v>0.16059999999999999</v>
      </c>
      <c r="T42" s="982">
        <v>0</v>
      </c>
      <c r="U42" s="982"/>
      <c r="V42" s="982">
        <v>0</v>
      </c>
      <c r="W42" s="982">
        <v>0</v>
      </c>
      <c r="X42" s="982">
        <v>0</v>
      </c>
      <c r="Y42" s="982">
        <v>0</v>
      </c>
      <c r="Z42" s="982"/>
      <c r="AA42" s="982"/>
      <c r="AB42" s="982"/>
      <c r="AC42" s="982">
        <v>0.16059999999999999</v>
      </c>
      <c r="AD42" s="982">
        <v>0</v>
      </c>
      <c r="AE42" s="982"/>
      <c r="AF42" s="982">
        <v>0</v>
      </c>
      <c r="AG42" s="982">
        <v>0</v>
      </c>
      <c r="AH42" s="982">
        <v>0.22389999999999999</v>
      </c>
    </row>
    <row r="43" spans="1:34" x14ac:dyDescent="0.35">
      <c r="A43" s="980">
        <v>4</v>
      </c>
      <c r="B43" s="987" t="s">
        <v>1443</v>
      </c>
      <c r="C43" s="982">
        <v>0.30640000000000001</v>
      </c>
      <c r="D43" s="982">
        <v>0</v>
      </c>
      <c r="E43" s="982"/>
      <c r="F43" s="982">
        <v>0</v>
      </c>
      <c r="G43" s="982"/>
      <c r="H43" s="982"/>
      <c r="I43" s="982">
        <v>0</v>
      </c>
      <c r="J43" s="982"/>
      <c r="K43" s="982"/>
      <c r="L43" s="982"/>
      <c r="M43" s="982">
        <v>0.30640000000000001</v>
      </c>
      <c r="N43" s="982">
        <v>0</v>
      </c>
      <c r="O43" s="982"/>
      <c r="P43" s="982">
        <v>0</v>
      </c>
      <c r="Q43" s="982">
        <v>0</v>
      </c>
      <c r="R43" s="982">
        <v>1.46E-2</v>
      </c>
      <c r="S43" s="982">
        <v>0.16159999999999999</v>
      </c>
      <c r="T43" s="982">
        <v>0</v>
      </c>
      <c r="U43" s="982"/>
      <c r="V43" s="982">
        <v>0</v>
      </c>
      <c r="W43" s="982"/>
      <c r="X43" s="982"/>
      <c r="Y43" s="982">
        <v>0</v>
      </c>
      <c r="Z43" s="982"/>
      <c r="AA43" s="982"/>
      <c r="AB43" s="982"/>
      <c r="AC43" s="982">
        <v>0.16159999999999999</v>
      </c>
      <c r="AD43" s="982">
        <v>0</v>
      </c>
      <c r="AE43" s="982"/>
      <c r="AF43" s="982">
        <v>0</v>
      </c>
      <c r="AG43" s="982">
        <v>0</v>
      </c>
      <c r="AH43" s="982">
        <v>0.2225</v>
      </c>
    </row>
    <row r="44" spans="1:34" x14ac:dyDescent="0.35">
      <c r="A44" s="980">
        <v>5</v>
      </c>
      <c r="B44" s="987" t="s">
        <v>1444</v>
      </c>
      <c r="C44" s="982">
        <v>2.9999999999999997E-4</v>
      </c>
      <c r="D44" s="982">
        <v>0</v>
      </c>
      <c r="E44" s="982"/>
      <c r="F44" s="982">
        <v>0</v>
      </c>
      <c r="G44" s="982">
        <v>0</v>
      </c>
      <c r="H44" s="982">
        <v>1E-4</v>
      </c>
      <c r="I44" s="982">
        <v>1E-4</v>
      </c>
      <c r="J44" s="982"/>
      <c r="K44" s="982"/>
      <c r="L44" s="982"/>
      <c r="M44" s="982">
        <v>4.0000000000000002E-4</v>
      </c>
      <c r="N44" s="982">
        <v>1E-4</v>
      </c>
      <c r="O44" s="982"/>
      <c r="P44" s="982">
        <v>0</v>
      </c>
      <c r="Q44" s="982">
        <v>0</v>
      </c>
      <c r="R44" s="982">
        <v>2.0000000000000001E-4</v>
      </c>
      <c r="S44" s="982">
        <v>5.9999999999999995E-4</v>
      </c>
      <c r="T44" s="982">
        <v>0</v>
      </c>
      <c r="U44" s="982"/>
      <c r="V44" s="982">
        <v>0</v>
      </c>
      <c r="W44" s="982">
        <v>0</v>
      </c>
      <c r="X44" s="982">
        <v>2.9999999999999997E-4</v>
      </c>
      <c r="Y44" s="982">
        <v>2.9999999999999997E-4</v>
      </c>
      <c r="Z44" s="982"/>
      <c r="AA44" s="982"/>
      <c r="AB44" s="982"/>
      <c r="AC44" s="982">
        <v>8.9999999999999998E-4</v>
      </c>
      <c r="AD44" s="982">
        <v>2.9999999999999997E-4</v>
      </c>
      <c r="AE44" s="982"/>
      <c r="AF44" s="982">
        <v>0</v>
      </c>
      <c r="AG44" s="982">
        <v>0</v>
      </c>
      <c r="AH44" s="982">
        <v>1.4E-3</v>
      </c>
    </row>
    <row r="45" spans="1:34" x14ac:dyDescent="0.35">
      <c r="A45" s="980">
        <v>6</v>
      </c>
      <c r="B45" s="988" t="s">
        <v>1944</v>
      </c>
      <c r="C45" s="982">
        <v>5.9999999999999995E-4</v>
      </c>
      <c r="D45" s="982">
        <v>0</v>
      </c>
      <c r="E45" s="982"/>
      <c r="F45" s="982">
        <v>0</v>
      </c>
      <c r="G45" s="982"/>
      <c r="H45" s="982">
        <v>4.0000000000000002E-4</v>
      </c>
      <c r="I45" s="982">
        <v>4.0000000000000002E-4</v>
      </c>
      <c r="J45" s="982"/>
      <c r="K45" s="982"/>
      <c r="L45" s="982"/>
      <c r="M45" s="982">
        <v>1.1000000000000001E-3</v>
      </c>
      <c r="N45" s="982">
        <v>4.0000000000000002E-4</v>
      </c>
      <c r="O45" s="982"/>
      <c r="P45" s="982">
        <v>0</v>
      </c>
      <c r="Q45" s="982">
        <v>0</v>
      </c>
      <c r="R45" s="982">
        <v>1E-4</v>
      </c>
      <c r="S45" s="982">
        <v>6.9999999999999999E-4</v>
      </c>
      <c r="T45" s="982">
        <v>0</v>
      </c>
      <c r="U45" s="982"/>
      <c r="V45" s="982">
        <v>0</v>
      </c>
      <c r="W45" s="982"/>
      <c r="X45" s="982">
        <v>5.0000000000000001E-4</v>
      </c>
      <c r="Y45" s="982">
        <v>5.0000000000000001E-4</v>
      </c>
      <c r="Z45" s="982"/>
      <c r="AA45" s="982"/>
      <c r="AB45" s="982"/>
      <c r="AC45" s="982">
        <v>1.1999999999999999E-3</v>
      </c>
      <c r="AD45" s="982">
        <v>5.0000000000000001E-4</v>
      </c>
      <c r="AE45" s="982"/>
      <c r="AF45" s="982">
        <v>0</v>
      </c>
      <c r="AG45" s="982">
        <v>0</v>
      </c>
      <c r="AH45" s="982">
        <v>8.9999999999999998E-4</v>
      </c>
    </row>
    <row r="46" spans="1:34" x14ac:dyDescent="0.35">
      <c r="A46" s="980">
        <v>7</v>
      </c>
      <c r="B46" s="988" t="s">
        <v>1998</v>
      </c>
      <c r="C46" s="982"/>
      <c r="D46" s="982">
        <v>0</v>
      </c>
      <c r="E46" s="982"/>
      <c r="F46" s="982">
        <v>0</v>
      </c>
      <c r="G46" s="982"/>
      <c r="H46" s="982"/>
      <c r="I46" s="982">
        <v>0</v>
      </c>
      <c r="J46" s="982"/>
      <c r="K46" s="982"/>
      <c r="L46" s="982"/>
      <c r="M46" s="982">
        <v>0</v>
      </c>
      <c r="N46" s="982">
        <v>0</v>
      </c>
      <c r="O46" s="982"/>
      <c r="P46" s="982">
        <v>0</v>
      </c>
      <c r="Q46" s="982">
        <v>0</v>
      </c>
      <c r="R46" s="982">
        <v>0</v>
      </c>
      <c r="S46" s="982"/>
      <c r="T46" s="982">
        <v>0</v>
      </c>
      <c r="U46" s="982"/>
      <c r="V46" s="982">
        <v>0</v>
      </c>
      <c r="W46" s="982"/>
      <c r="X46" s="982"/>
      <c r="Y46" s="982">
        <v>0</v>
      </c>
      <c r="Z46" s="982"/>
      <c r="AA46" s="982"/>
      <c r="AB46" s="982"/>
      <c r="AC46" s="982">
        <v>0</v>
      </c>
      <c r="AD46" s="982">
        <v>0</v>
      </c>
      <c r="AE46" s="982"/>
      <c r="AF46" s="982">
        <v>0</v>
      </c>
      <c r="AG46" s="982">
        <v>0</v>
      </c>
      <c r="AH46" s="982">
        <v>0</v>
      </c>
    </row>
    <row r="47" spans="1:34" x14ac:dyDescent="0.35">
      <c r="A47" s="980">
        <v>8</v>
      </c>
      <c r="B47" s="988" t="s">
        <v>1946</v>
      </c>
      <c r="C47" s="982"/>
      <c r="D47" s="982">
        <v>0</v>
      </c>
      <c r="E47" s="982"/>
      <c r="F47" s="982">
        <v>0</v>
      </c>
      <c r="G47" s="982"/>
      <c r="H47" s="982"/>
      <c r="I47" s="982">
        <v>0</v>
      </c>
      <c r="J47" s="982"/>
      <c r="K47" s="982"/>
      <c r="L47" s="982"/>
      <c r="M47" s="982">
        <v>0</v>
      </c>
      <c r="N47" s="982">
        <v>0</v>
      </c>
      <c r="O47" s="982"/>
      <c r="P47" s="982">
        <v>0</v>
      </c>
      <c r="Q47" s="982">
        <v>0</v>
      </c>
      <c r="R47" s="982">
        <v>1E-4</v>
      </c>
      <c r="S47" s="982"/>
      <c r="T47" s="982">
        <v>0</v>
      </c>
      <c r="U47" s="982"/>
      <c r="V47" s="982">
        <v>0</v>
      </c>
      <c r="W47" s="982"/>
      <c r="X47" s="982"/>
      <c r="Y47" s="982">
        <v>0</v>
      </c>
      <c r="Z47" s="982"/>
      <c r="AA47" s="982"/>
      <c r="AB47" s="982"/>
      <c r="AC47" s="982">
        <v>0</v>
      </c>
      <c r="AD47" s="982">
        <v>0</v>
      </c>
      <c r="AE47" s="982"/>
      <c r="AF47" s="982">
        <v>0</v>
      </c>
      <c r="AG47" s="982">
        <v>0</v>
      </c>
      <c r="AH47" s="982">
        <v>1E-4</v>
      </c>
    </row>
    <row r="48" spans="1:34" x14ac:dyDescent="0.35">
      <c r="A48" s="980">
        <v>9</v>
      </c>
      <c r="B48" s="986" t="s">
        <v>1999</v>
      </c>
      <c r="C48" s="982">
        <v>0.2989</v>
      </c>
      <c r="D48" s="982">
        <v>8.7499999999999994E-2</v>
      </c>
      <c r="E48" s="982"/>
      <c r="F48" s="982">
        <v>2.4E-2</v>
      </c>
      <c r="G48" s="982">
        <v>1.3899999999999999E-2</v>
      </c>
      <c r="H48" s="982">
        <v>2.9999999999999997E-4</v>
      </c>
      <c r="I48" s="982">
        <v>2.9999999999999997E-4</v>
      </c>
      <c r="J48" s="982"/>
      <c r="K48" s="982"/>
      <c r="L48" s="982"/>
      <c r="M48" s="982">
        <v>0.29909999999999998</v>
      </c>
      <c r="N48" s="982">
        <v>8.7800000000000003E-2</v>
      </c>
      <c r="O48" s="982"/>
      <c r="P48" s="982">
        <v>2.4E-2</v>
      </c>
      <c r="Q48" s="982">
        <v>1.3899999999999999E-2</v>
      </c>
      <c r="R48" s="982">
        <v>1.2699999999999999E-2</v>
      </c>
      <c r="S48" s="982">
        <v>0.24540000000000001</v>
      </c>
      <c r="T48" s="982">
        <v>7.4499999999999997E-2</v>
      </c>
      <c r="U48" s="982"/>
      <c r="V48" s="982">
        <v>2.7000000000000001E-3</v>
      </c>
      <c r="W48" s="982">
        <v>1.5E-3</v>
      </c>
      <c r="X48" s="982">
        <v>2.0000000000000001E-4</v>
      </c>
      <c r="Y48" s="982">
        <v>2.0000000000000001E-4</v>
      </c>
      <c r="Z48" s="982"/>
      <c r="AA48" s="982"/>
      <c r="AB48" s="982"/>
      <c r="AC48" s="982">
        <v>0.24560000000000001</v>
      </c>
      <c r="AD48" s="982">
        <v>7.4700000000000003E-2</v>
      </c>
      <c r="AE48" s="982"/>
      <c r="AF48" s="982">
        <v>2.7000000000000001E-3</v>
      </c>
      <c r="AG48" s="982">
        <v>1.5E-3</v>
      </c>
      <c r="AH48" s="982">
        <v>7.0599999999999996E-2</v>
      </c>
    </row>
    <row r="49" spans="1:34" x14ac:dyDescent="0.35">
      <c r="A49" s="980">
        <v>10</v>
      </c>
      <c r="B49" s="986" t="s">
        <v>1446</v>
      </c>
      <c r="C49" s="982">
        <v>1</v>
      </c>
      <c r="D49" s="982">
        <v>0.16</v>
      </c>
      <c r="E49" s="982"/>
      <c r="F49" s="982"/>
      <c r="G49" s="982"/>
      <c r="H49" s="989"/>
      <c r="I49" s="989"/>
      <c r="J49" s="989"/>
      <c r="K49" s="989"/>
      <c r="L49" s="989"/>
      <c r="M49" s="982">
        <v>1</v>
      </c>
      <c r="N49" s="982">
        <v>0.16</v>
      </c>
      <c r="O49" s="982"/>
      <c r="P49" s="982"/>
      <c r="Q49" s="982"/>
      <c r="R49" s="982">
        <v>0.33589999999999998</v>
      </c>
      <c r="S49" s="982">
        <v>1</v>
      </c>
      <c r="T49" s="982">
        <v>9.4700000000000006E-2</v>
      </c>
      <c r="U49" s="982"/>
      <c r="V49" s="982"/>
      <c r="W49" s="982"/>
      <c r="X49" s="990"/>
      <c r="Y49" s="990"/>
      <c r="Z49" s="990"/>
      <c r="AA49" s="990"/>
      <c r="AB49" s="990"/>
      <c r="AC49" s="982">
        <v>1</v>
      </c>
      <c r="AD49" s="982">
        <v>9.4700000000000006E-2</v>
      </c>
      <c r="AE49" s="982"/>
      <c r="AF49" s="982"/>
      <c r="AG49" s="982"/>
      <c r="AH49" s="982">
        <v>0.58809999999999996</v>
      </c>
    </row>
    <row r="50" spans="1:34" x14ac:dyDescent="0.35">
      <c r="A50" s="980">
        <v>11</v>
      </c>
      <c r="B50" s="988" t="s">
        <v>1948</v>
      </c>
      <c r="C50" s="982">
        <v>1</v>
      </c>
      <c r="D50" s="982">
        <v>0.16</v>
      </c>
      <c r="E50" s="982"/>
      <c r="F50" s="982"/>
      <c r="G50" s="982"/>
      <c r="H50" s="989"/>
      <c r="I50" s="989"/>
      <c r="J50" s="989"/>
      <c r="K50" s="989"/>
      <c r="L50" s="989"/>
      <c r="M50" s="982">
        <v>1</v>
      </c>
      <c r="N50" s="982">
        <v>0.16</v>
      </c>
      <c r="O50" s="982"/>
      <c r="P50" s="982"/>
      <c r="Q50" s="982"/>
      <c r="R50" s="982">
        <v>0.33589999999999998</v>
      </c>
      <c r="S50" s="982">
        <v>1</v>
      </c>
      <c r="T50" s="982">
        <v>9.4700000000000006E-2</v>
      </c>
      <c r="U50" s="982"/>
      <c r="V50" s="982"/>
      <c r="W50" s="982"/>
      <c r="X50" s="990"/>
      <c r="Y50" s="990"/>
      <c r="Z50" s="990"/>
      <c r="AA50" s="990"/>
      <c r="AB50" s="990"/>
      <c r="AC50" s="982">
        <v>1</v>
      </c>
      <c r="AD50" s="982">
        <v>9.4700000000000006E-2</v>
      </c>
      <c r="AE50" s="982"/>
      <c r="AF50" s="982"/>
      <c r="AG50" s="982"/>
      <c r="AH50" s="982">
        <v>0.58809999999999996</v>
      </c>
    </row>
    <row r="51" spans="1:34" x14ac:dyDescent="0.35">
      <c r="A51" s="980">
        <v>12</v>
      </c>
      <c r="B51" s="988" t="s">
        <v>1949</v>
      </c>
      <c r="C51" s="982"/>
      <c r="D51" s="982"/>
      <c r="E51" s="982"/>
      <c r="F51" s="982"/>
      <c r="G51" s="982"/>
      <c r="H51" s="989"/>
      <c r="I51" s="989"/>
      <c r="J51" s="989"/>
      <c r="K51" s="989"/>
      <c r="L51" s="989"/>
      <c r="M51" s="982"/>
      <c r="N51" s="982"/>
      <c r="O51" s="982"/>
      <c r="P51" s="982"/>
      <c r="Q51" s="982"/>
      <c r="R51" s="982"/>
      <c r="S51" s="982"/>
      <c r="T51" s="982"/>
      <c r="U51" s="982"/>
      <c r="V51" s="982"/>
      <c r="W51" s="982"/>
      <c r="X51" s="990"/>
      <c r="Y51" s="990"/>
      <c r="Z51" s="990"/>
      <c r="AA51" s="990"/>
      <c r="AB51" s="990"/>
      <c r="AC51" s="982"/>
      <c r="AD51" s="982"/>
      <c r="AE51" s="982"/>
      <c r="AF51" s="982"/>
      <c r="AG51" s="982"/>
      <c r="AH51" s="982"/>
    </row>
    <row r="52" spans="1:34" x14ac:dyDescent="0.35">
      <c r="A52" s="980">
        <v>13</v>
      </c>
      <c r="B52" s="988" t="s">
        <v>1950</v>
      </c>
      <c r="C52" s="982"/>
      <c r="D52" s="982"/>
      <c r="E52" s="982"/>
      <c r="F52" s="982"/>
      <c r="G52" s="982"/>
      <c r="H52" s="989"/>
      <c r="I52" s="989"/>
      <c r="J52" s="989"/>
      <c r="K52" s="989"/>
      <c r="L52" s="989"/>
      <c r="M52" s="982"/>
      <c r="N52" s="982"/>
      <c r="O52" s="982"/>
      <c r="P52" s="982"/>
      <c r="Q52" s="982"/>
      <c r="R52" s="982"/>
      <c r="S52" s="982"/>
      <c r="T52" s="982"/>
      <c r="U52" s="982"/>
      <c r="V52" s="982"/>
      <c r="W52" s="982"/>
      <c r="X52" s="990"/>
      <c r="Y52" s="990"/>
      <c r="Z52" s="990"/>
      <c r="AA52" s="990"/>
      <c r="AB52" s="990"/>
      <c r="AC52" s="982"/>
      <c r="AD52" s="982"/>
      <c r="AE52" s="982"/>
      <c r="AF52" s="982"/>
      <c r="AG52" s="982"/>
      <c r="AH52" s="982"/>
    </row>
    <row r="53" spans="1:34" x14ac:dyDescent="0.35">
      <c r="A53" s="980">
        <v>14</v>
      </c>
      <c r="B53" s="987" t="s">
        <v>2000</v>
      </c>
      <c r="C53" s="982">
        <v>0.60040000000000004</v>
      </c>
      <c r="D53" s="982">
        <v>0.34350000000000003</v>
      </c>
      <c r="E53" s="982"/>
      <c r="F53" s="982"/>
      <c r="G53" s="982"/>
      <c r="H53" s="989"/>
      <c r="I53" s="989"/>
      <c r="J53" s="989"/>
      <c r="K53" s="989"/>
      <c r="L53" s="989"/>
      <c r="M53" s="982">
        <v>0.60040000000000004</v>
      </c>
      <c r="N53" s="982">
        <v>0.34350000000000003</v>
      </c>
      <c r="O53" s="982"/>
      <c r="P53" s="982"/>
      <c r="Q53" s="982"/>
      <c r="R53" s="982">
        <v>1E-4</v>
      </c>
      <c r="S53" s="982"/>
      <c r="T53" s="982"/>
      <c r="U53" s="982"/>
      <c r="V53" s="982"/>
      <c r="W53" s="982"/>
      <c r="X53" s="990"/>
      <c r="Y53" s="990"/>
      <c r="Z53" s="990"/>
      <c r="AA53" s="990"/>
      <c r="AB53" s="990"/>
      <c r="AC53" s="982"/>
      <c r="AD53" s="982"/>
      <c r="AE53" s="982"/>
      <c r="AF53" s="982"/>
      <c r="AG53" s="982"/>
      <c r="AH53" s="982"/>
    </row>
    <row r="54" spans="1:34" x14ac:dyDescent="0.35">
      <c r="A54" s="980">
        <v>15</v>
      </c>
      <c r="B54" s="961" t="s">
        <v>1952</v>
      </c>
      <c r="C54" s="982"/>
      <c r="D54" s="982"/>
      <c r="E54" s="982"/>
      <c r="F54" s="982"/>
      <c r="G54" s="982"/>
      <c r="H54" s="989"/>
      <c r="I54" s="989"/>
      <c r="J54" s="989"/>
      <c r="K54" s="989"/>
      <c r="L54" s="989"/>
      <c r="M54" s="982"/>
      <c r="N54" s="982"/>
      <c r="O54" s="982"/>
      <c r="P54" s="982"/>
      <c r="Q54" s="982"/>
      <c r="R54" s="982"/>
      <c r="S54" s="982"/>
      <c r="T54" s="982"/>
      <c r="U54" s="982"/>
      <c r="V54" s="982"/>
      <c r="W54" s="982"/>
      <c r="X54" s="990"/>
      <c r="Y54" s="990"/>
      <c r="Z54" s="990"/>
      <c r="AA54" s="990"/>
      <c r="AB54" s="990"/>
      <c r="AC54" s="982"/>
      <c r="AD54" s="982"/>
      <c r="AE54" s="982"/>
      <c r="AF54" s="982"/>
      <c r="AG54" s="982"/>
      <c r="AH54" s="982"/>
    </row>
    <row r="55" spans="1:34" x14ac:dyDescent="0.35">
      <c r="A55" s="980">
        <v>16</v>
      </c>
      <c r="B55" s="961" t="s">
        <v>1953</v>
      </c>
      <c r="C55" s="982">
        <v>0.60040000000000004</v>
      </c>
      <c r="D55" s="982">
        <v>0.34350000000000003</v>
      </c>
      <c r="E55" s="982"/>
      <c r="F55" s="982"/>
      <c r="G55" s="982"/>
      <c r="H55" s="982"/>
      <c r="I55" s="982"/>
      <c r="J55" s="982"/>
      <c r="K55" s="982"/>
      <c r="L55" s="982"/>
      <c r="M55" s="982">
        <v>0.60040000000000004</v>
      </c>
      <c r="N55" s="982">
        <v>0.34350000000000003</v>
      </c>
      <c r="O55" s="982"/>
      <c r="P55" s="982"/>
      <c r="Q55" s="982"/>
      <c r="R55" s="982">
        <v>1E-4</v>
      </c>
      <c r="S55" s="982"/>
      <c r="T55" s="982"/>
      <c r="U55" s="982"/>
      <c r="V55" s="982"/>
      <c r="W55" s="982"/>
      <c r="X55" s="982"/>
      <c r="Y55" s="982"/>
      <c r="Z55" s="982"/>
      <c r="AA55" s="982"/>
      <c r="AB55" s="982"/>
      <c r="AC55" s="982"/>
      <c r="AD55" s="982"/>
      <c r="AE55" s="982"/>
      <c r="AF55" s="982"/>
      <c r="AG55" s="982"/>
      <c r="AH55" s="982"/>
    </row>
    <row r="56" spans="1:34" ht="21" x14ac:dyDescent="0.35">
      <c r="A56" s="980">
        <v>17</v>
      </c>
      <c r="B56" s="991" t="s">
        <v>1954</v>
      </c>
      <c r="C56" s="982">
        <v>0.13789999999999999</v>
      </c>
      <c r="D56" s="982"/>
      <c r="E56" s="982"/>
      <c r="F56" s="982"/>
      <c r="G56" s="982"/>
      <c r="H56" s="989"/>
      <c r="I56" s="989"/>
      <c r="J56" s="989"/>
      <c r="K56" s="989"/>
      <c r="L56" s="989"/>
      <c r="M56" s="982">
        <v>0.13789999999999999</v>
      </c>
      <c r="N56" s="982"/>
      <c r="O56" s="982"/>
      <c r="P56" s="982"/>
      <c r="Q56" s="982"/>
      <c r="R56" s="982">
        <v>0</v>
      </c>
      <c r="S56" s="982"/>
      <c r="T56" s="982"/>
      <c r="U56" s="982"/>
      <c r="V56" s="982"/>
      <c r="W56" s="982"/>
      <c r="X56" s="990"/>
      <c r="Y56" s="990"/>
      <c r="Z56" s="990"/>
      <c r="AA56" s="990"/>
      <c r="AB56" s="990"/>
      <c r="AC56" s="982"/>
      <c r="AD56" s="982"/>
      <c r="AE56" s="982"/>
      <c r="AF56" s="982"/>
      <c r="AG56" s="982"/>
      <c r="AH56" s="982"/>
    </row>
    <row r="62" spans="1:34" x14ac:dyDescent="0.35">
      <c r="C62" s="992"/>
      <c r="D62" s="992"/>
      <c r="E62" s="992"/>
      <c r="F62" s="992"/>
      <c r="G62" s="992"/>
      <c r="H62" s="992"/>
      <c r="I62" s="992"/>
      <c r="J62" s="992"/>
      <c r="K62" s="992"/>
      <c r="L62" s="992"/>
      <c r="M62" s="992"/>
      <c r="N62" s="992"/>
      <c r="O62" s="992"/>
      <c r="P62" s="992"/>
      <c r="Q62" s="992"/>
      <c r="R62" s="992"/>
      <c r="S62" s="992"/>
      <c r="T62" s="992"/>
      <c r="U62" s="992"/>
      <c r="V62" s="992"/>
      <c r="W62" s="992"/>
      <c r="X62" s="992"/>
      <c r="Y62" s="992"/>
      <c r="Z62" s="992"/>
      <c r="AA62" s="992"/>
      <c r="AB62" s="992"/>
      <c r="AC62" s="992"/>
      <c r="AD62" s="992"/>
      <c r="AE62" s="992"/>
      <c r="AF62" s="992"/>
      <c r="AG62" s="992"/>
      <c r="AH62" s="992"/>
    </row>
    <row r="63" spans="1:34" x14ac:dyDescent="0.35">
      <c r="C63" s="992"/>
      <c r="D63" s="992"/>
      <c r="E63" s="992"/>
      <c r="F63" s="992"/>
      <c r="G63" s="992"/>
      <c r="H63" s="992"/>
      <c r="I63" s="992"/>
      <c r="J63" s="992"/>
      <c r="K63" s="992"/>
      <c r="L63" s="992"/>
      <c r="M63" s="992"/>
      <c r="N63" s="992"/>
      <c r="O63" s="992"/>
      <c r="P63" s="992"/>
      <c r="Q63" s="992"/>
      <c r="R63" s="992"/>
      <c r="S63" s="992"/>
      <c r="T63" s="992"/>
      <c r="U63" s="992"/>
      <c r="V63" s="992"/>
      <c r="W63" s="992"/>
      <c r="X63" s="992"/>
      <c r="Y63" s="992"/>
      <c r="Z63" s="992"/>
      <c r="AA63" s="992"/>
      <c r="AB63" s="992"/>
      <c r="AC63" s="992"/>
      <c r="AD63" s="992"/>
      <c r="AE63" s="992"/>
      <c r="AF63" s="992"/>
      <c r="AG63" s="992"/>
      <c r="AH63" s="992"/>
    </row>
    <row r="64" spans="1:34" x14ac:dyDescent="0.35">
      <c r="C64" s="992"/>
      <c r="D64" s="992"/>
      <c r="E64" s="992"/>
      <c r="F64" s="992"/>
      <c r="G64" s="992"/>
      <c r="H64" s="992"/>
      <c r="I64" s="992"/>
      <c r="J64" s="992"/>
      <c r="K64" s="992"/>
      <c r="L64" s="992"/>
      <c r="M64" s="992"/>
      <c r="N64" s="992"/>
      <c r="O64" s="992"/>
      <c r="P64" s="992"/>
      <c r="Q64" s="992"/>
      <c r="R64" s="992"/>
      <c r="S64" s="992"/>
      <c r="T64" s="992"/>
      <c r="U64" s="992"/>
      <c r="V64" s="992"/>
      <c r="W64" s="992"/>
      <c r="X64" s="992"/>
      <c r="Y64" s="992"/>
      <c r="Z64" s="992"/>
      <c r="AA64" s="992"/>
      <c r="AB64" s="992"/>
      <c r="AC64" s="992"/>
      <c r="AD64" s="992"/>
      <c r="AE64" s="992"/>
      <c r="AF64" s="992"/>
      <c r="AG64" s="992"/>
      <c r="AH64" s="992"/>
    </row>
    <row r="65" spans="3:34" x14ac:dyDescent="0.35">
      <c r="C65" s="992"/>
      <c r="D65" s="992"/>
      <c r="E65" s="992"/>
      <c r="F65" s="992"/>
      <c r="G65" s="992"/>
      <c r="H65" s="992"/>
      <c r="I65" s="992"/>
      <c r="J65" s="992"/>
      <c r="K65" s="992"/>
      <c r="L65" s="992"/>
      <c r="M65" s="992"/>
      <c r="N65" s="992"/>
      <c r="O65" s="992"/>
      <c r="P65" s="992"/>
      <c r="Q65" s="992"/>
      <c r="R65" s="992"/>
      <c r="S65" s="992"/>
      <c r="T65" s="992"/>
      <c r="U65" s="992"/>
      <c r="V65" s="992"/>
      <c r="W65" s="992"/>
      <c r="X65" s="992"/>
      <c r="Y65" s="992"/>
      <c r="Z65" s="992"/>
      <c r="AA65" s="992"/>
      <c r="AB65" s="992"/>
      <c r="AC65" s="992"/>
      <c r="AD65" s="992"/>
      <c r="AE65" s="992"/>
      <c r="AF65" s="992"/>
      <c r="AG65" s="992"/>
      <c r="AH65" s="992"/>
    </row>
    <row r="66" spans="3:34" x14ac:dyDescent="0.35">
      <c r="C66" s="992"/>
      <c r="D66" s="992"/>
      <c r="E66" s="992"/>
      <c r="F66" s="992"/>
      <c r="G66" s="992"/>
      <c r="H66" s="992"/>
      <c r="I66" s="992"/>
      <c r="J66" s="992"/>
      <c r="K66" s="992"/>
      <c r="L66" s="992"/>
      <c r="M66" s="992"/>
      <c r="N66" s="992"/>
      <c r="O66" s="992"/>
      <c r="P66" s="992"/>
      <c r="Q66" s="992"/>
      <c r="R66" s="992"/>
      <c r="S66" s="992"/>
      <c r="T66" s="992"/>
      <c r="U66" s="992"/>
      <c r="V66" s="992"/>
      <c r="W66" s="992"/>
      <c r="X66" s="992"/>
      <c r="Y66" s="992"/>
      <c r="Z66" s="992"/>
      <c r="AA66" s="992"/>
      <c r="AB66" s="992"/>
      <c r="AC66" s="992"/>
      <c r="AD66" s="992"/>
      <c r="AE66" s="992"/>
      <c r="AF66" s="992"/>
      <c r="AG66" s="992"/>
      <c r="AH66" s="992"/>
    </row>
    <row r="67" spans="3:34" x14ac:dyDescent="0.35">
      <c r="C67" s="992"/>
      <c r="D67" s="992"/>
      <c r="E67" s="992"/>
      <c r="F67" s="992"/>
      <c r="G67" s="992"/>
      <c r="H67" s="992"/>
      <c r="I67" s="992"/>
      <c r="J67" s="992"/>
      <c r="K67" s="992"/>
      <c r="L67" s="992"/>
      <c r="M67" s="992"/>
      <c r="N67" s="992"/>
      <c r="O67" s="992"/>
      <c r="P67" s="992"/>
      <c r="Q67" s="992"/>
      <c r="R67" s="992"/>
      <c r="S67" s="992"/>
      <c r="T67" s="992"/>
      <c r="U67" s="992"/>
      <c r="V67" s="992"/>
      <c r="W67" s="992"/>
      <c r="X67" s="992"/>
      <c r="Y67" s="992"/>
      <c r="Z67" s="992"/>
      <c r="AA67" s="992"/>
      <c r="AB67" s="992"/>
      <c r="AC67" s="992"/>
      <c r="AD67" s="992"/>
      <c r="AE67" s="992"/>
      <c r="AF67" s="992"/>
      <c r="AG67" s="992"/>
      <c r="AH67" s="992"/>
    </row>
    <row r="68" spans="3:34" x14ac:dyDescent="0.35">
      <c r="C68" s="992"/>
      <c r="D68" s="992"/>
      <c r="E68" s="992"/>
      <c r="F68" s="992"/>
      <c r="G68" s="992"/>
      <c r="H68" s="992"/>
      <c r="I68" s="992"/>
      <c r="J68" s="992"/>
      <c r="K68" s="992"/>
      <c r="L68" s="992"/>
      <c r="M68" s="992"/>
      <c r="N68" s="992"/>
      <c r="O68" s="992"/>
      <c r="P68" s="992"/>
      <c r="Q68" s="992"/>
      <c r="R68" s="992"/>
      <c r="S68" s="992"/>
      <c r="T68" s="992"/>
      <c r="U68" s="992"/>
      <c r="V68" s="992"/>
      <c r="W68" s="992"/>
      <c r="X68" s="992"/>
      <c r="Y68" s="992"/>
      <c r="Z68" s="992"/>
      <c r="AA68" s="992"/>
      <c r="AB68" s="992"/>
      <c r="AC68" s="992"/>
      <c r="AD68" s="992"/>
      <c r="AE68" s="992"/>
      <c r="AF68" s="992"/>
      <c r="AG68" s="992"/>
      <c r="AH68" s="992"/>
    </row>
    <row r="69" spans="3:34" x14ac:dyDescent="0.35">
      <c r="C69" s="992"/>
      <c r="D69" s="992"/>
      <c r="E69" s="992"/>
      <c r="F69" s="992"/>
      <c r="G69" s="992"/>
      <c r="H69" s="992"/>
      <c r="I69" s="992"/>
      <c r="J69" s="992"/>
      <c r="K69" s="992"/>
      <c r="L69" s="992"/>
      <c r="M69" s="992"/>
      <c r="N69" s="992"/>
      <c r="O69" s="992"/>
      <c r="P69" s="992"/>
      <c r="Q69" s="992"/>
      <c r="R69" s="992"/>
      <c r="S69" s="992"/>
      <c r="T69" s="992"/>
      <c r="U69" s="992"/>
      <c r="V69" s="992"/>
      <c r="W69" s="992"/>
      <c r="X69" s="992"/>
      <c r="Y69" s="992"/>
      <c r="Z69" s="992"/>
      <c r="AA69" s="992"/>
      <c r="AB69" s="992"/>
      <c r="AC69" s="992"/>
      <c r="AD69" s="992"/>
      <c r="AE69" s="992"/>
      <c r="AF69" s="992"/>
      <c r="AG69" s="992"/>
      <c r="AH69" s="992"/>
    </row>
    <row r="70" spans="3:34" x14ac:dyDescent="0.35">
      <c r="C70" s="992"/>
      <c r="D70" s="992"/>
      <c r="E70" s="992"/>
      <c r="F70" s="992"/>
      <c r="G70" s="992"/>
      <c r="H70" s="992"/>
      <c r="I70" s="992"/>
      <c r="J70" s="992"/>
      <c r="K70" s="992"/>
      <c r="L70" s="992"/>
      <c r="M70" s="992"/>
      <c r="N70" s="992"/>
      <c r="O70" s="992"/>
      <c r="P70" s="992"/>
      <c r="Q70" s="992"/>
      <c r="R70" s="992"/>
      <c r="S70" s="992"/>
      <c r="T70" s="992"/>
      <c r="U70" s="992"/>
      <c r="V70" s="992"/>
      <c r="W70" s="992"/>
      <c r="X70" s="992"/>
      <c r="Y70" s="992"/>
      <c r="Z70" s="992"/>
      <c r="AA70" s="992"/>
      <c r="AB70" s="992"/>
      <c r="AC70" s="992"/>
      <c r="AD70" s="992"/>
      <c r="AE70" s="992"/>
      <c r="AF70" s="992"/>
      <c r="AG70" s="992"/>
      <c r="AH70" s="992"/>
    </row>
    <row r="71" spans="3:34" x14ac:dyDescent="0.35">
      <c r="C71" s="992"/>
      <c r="D71" s="992"/>
      <c r="E71" s="992"/>
      <c r="F71" s="992"/>
      <c r="G71" s="992"/>
      <c r="H71" s="992"/>
      <c r="I71" s="992"/>
      <c r="J71" s="992"/>
      <c r="K71" s="992"/>
      <c r="L71" s="992"/>
      <c r="M71" s="992"/>
      <c r="N71" s="992"/>
      <c r="O71" s="992"/>
      <c r="P71" s="992"/>
      <c r="Q71" s="992"/>
      <c r="R71" s="992"/>
      <c r="S71" s="992"/>
      <c r="T71" s="992"/>
      <c r="U71" s="992"/>
      <c r="V71" s="992"/>
      <c r="W71" s="992"/>
      <c r="X71" s="992"/>
      <c r="Y71" s="992"/>
      <c r="Z71" s="992"/>
      <c r="AA71" s="992"/>
      <c r="AB71" s="992"/>
      <c r="AC71" s="992"/>
      <c r="AD71" s="992"/>
      <c r="AE71" s="992"/>
      <c r="AF71" s="992"/>
      <c r="AG71" s="992"/>
      <c r="AH71" s="992"/>
    </row>
    <row r="72" spans="3:34" x14ac:dyDescent="0.35">
      <c r="C72" s="992"/>
      <c r="D72" s="992"/>
      <c r="E72" s="992"/>
      <c r="F72" s="992"/>
      <c r="G72" s="992"/>
      <c r="H72" s="992"/>
      <c r="I72" s="992"/>
      <c r="J72" s="992"/>
      <c r="K72" s="992"/>
      <c r="L72" s="992"/>
      <c r="M72" s="992"/>
      <c r="N72" s="992"/>
      <c r="O72" s="992"/>
      <c r="P72" s="992"/>
      <c r="Q72" s="992"/>
      <c r="R72" s="992"/>
      <c r="S72" s="992"/>
      <c r="T72" s="992"/>
      <c r="U72" s="992"/>
      <c r="V72" s="992"/>
      <c r="W72" s="992"/>
      <c r="X72" s="992"/>
      <c r="Y72" s="992"/>
      <c r="Z72" s="992"/>
      <c r="AA72" s="992"/>
      <c r="AB72" s="992"/>
      <c r="AC72" s="992"/>
      <c r="AD72" s="992"/>
      <c r="AE72" s="992"/>
      <c r="AF72" s="992"/>
      <c r="AG72" s="992"/>
      <c r="AH72" s="992"/>
    </row>
    <row r="73" spans="3:34" x14ac:dyDescent="0.35">
      <c r="C73" s="992"/>
      <c r="D73" s="992"/>
      <c r="E73" s="992"/>
      <c r="F73" s="992"/>
      <c r="G73" s="992"/>
      <c r="H73" s="992"/>
      <c r="I73" s="992"/>
      <c r="J73" s="992"/>
      <c r="K73" s="992"/>
      <c r="L73" s="992"/>
      <c r="M73" s="992"/>
      <c r="N73" s="992"/>
      <c r="O73" s="992"/>
      <c r="P73" s="992"/>
      <c r="Q73" s="992"/>
      <c r="R73" s="992"/>
      <c r="S73" s="992"/>
      <c r="T73" s="992"/>
      <c r="U73" s="992"/>
      <c r="V73" s="992"/>
      <c r="W73" s="992"/>
      <c r="X73" s="992"/>
      <c r="Y73" s="992"/>
      <c r="Z73" s="992"/>
      <c r="AA73" s="992"/>
      <c r="AB73" s="992"/>
      <c r="AC73" s="992"/>
      <c r="AD73" s="992"/>
      <c r="AE73" s="992"/>
      <c r="AF73" s="992"/>
      <c r="AG73" s="992"/>
      <c r="AH73" s="992"/>
    </row>
    <row r="74" spans="3:34" x14ac:dyDescent="0.35">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row>
    <row r="75" spans="3:34" x14ac:dyDescent="0.35">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row>
    <row r="76" spans="3:34" x14ac:dyDescent="0.35">
      <c r="C76" s="992"/>
      <c r="D76" s="992"/>
      <c r="E76" s="992"/>
      <c r="F76" s="992"/>
      <c r="G76" s="992"/>
      <c r="H76" s="992"/>
      <c r="I76" s="992"/>
      <c r="J76" s="992"/>
      <c r="K76" s="992"/>
      <c r="L76" s="992"/>
      <c r="M76" s="992"/>
      <c r="N76" s="992"/>
      <c r="O76" s="992"/>
      <c r="P76" s="992"/>
      <c r="Q76" s="992"/>
      <c r="R76" s="992"/>
      <c r="S76" s="992"/>
      <c r="T76" s="992"/>
      <c r="U76" s="992"/>
      <c r="V76" s="992"/>
      <c r="W76" s="992"/>
      <c r="X76" s="992"/>
      <c r="Y76" s="992"/>
      <c r="Z76" s="992"/>
      <c r="AA76" s="992"/>
      <c r="AB76" s="992"/>
      <c r="AC76" s="992"/>
      <c r="AD76" s="992"/>
      <c r="AE76" s="992"/>
      <c r="AF76" s="992"/>
      <c r="AG76" s="992"/>
      <c r="AH76" s="992"/>
    </row>
    <row r="77" spans="3:34" x14ac:dyDescent="0.35">
      <c r="C77" s="992"/>
      <c r="D77" s="992"/>
      <c r="E77" s="992"/>
      <c r="F77" s="992"/>
      <c r="G77" s="992"/>
      <c r="H77" s="992"/>
      <c r="I77" s="992"/>
      <c r="J77" s="992"/>
      <c r="K77" s="992"/>
      <c r="L77" s="992"/>
      <c r="M77" s="992"/>
      <c r="N77" s="992"/>
      <c r="O77" s="992"/>
      <c r="P77" s="992"/>
      <c r="Q77" s="992"/>
      <c r="R77" s="992"/>
      <c r="S77" s="992"/>
      <c r="T77" s="992"/>
      <c r="U77" s="992"/>
      <c r="V77" s="992"/>
      <c r="W77" s="992"/>
      <c r="X77" s="992"/>
      <c r="Y77" s="992"/>
      <c r="Z77" s="992"/>
      <c r="AA77" s="992"/>
      <c r="AB77" s="992"/>
      <c r="AC77" s="992"/>
      <c r="AD77" s="992"/>
      <c r="AE77" s="992"/>
      <c r="AF77" s="992"/>
      <c r="AG77" s="992"/>
      <c r="AH77" s="992"/>
    </row>
    <row r="78" spans="3:34" x14ac:dyDescent="0.35">
      <c r="C78" s="992"/>
      <c r="D78" s="992"/>
      <c r="E78" s="992"/>
      <c r="F78" s="992"/>
      <c r="G78" s="992"/>
      <c r="H78" s="992"/>
      <c r="I78" s="992"/>
      <c r="J78" s="992"/>
      <c r="K78" s="992"/>
      <c r="L78" s="992"/>
      <c r="M78" s="992"/>
      <c r="N78" s="992"/>
      <c r="O78" s="992"/>
      <c r="P78" s="992"/>
      <c r="Q78" s="992"/>
      <c r="R78" s="992"/>
      <c r="S78" s="992"/>
      <c r="T78" s="992"/>
      <c r="U78" s="992"/>
      <c r="V78" s="992"/>
      <c r="W78" s="992"/>
      <c r="X78" s="992"/>
      <c r="Y78" s="992"/>
      <c r="Z78" s="992"/>
      <c r="AA78" s="992"/>
      <c r="AB78" s="992"/>
      <c r="AC78" s="992"/>
      <c r="AD78" s="992"/>
      <c r="AE78" s="992"/>
      <c r="AF78" s="992"/>
      <c r="AG78" s="992"/>
      <c r="AH78" s="992"/>
    </row>
    <row r="79" spans="3:34" x14ac:dyDescent="0.35">
      <c r="C79" s="992"/>
      <c r="D79" s="992"/>
      <c r="E79" s="992"/>
      <c r="F79" s="992"/>
      <c r="G79" s="992"/>
      <c r="H79" s="992"/>
      <c r="I79" s="992"/>
      <c r="J79" s="992"/>
      <c r="K79" s="992"/>
      <c r="L79" s="992"/>
      <c r="M79" s="992"/>
      <c r="N79" s="992"/>
      <c r="O79" s="992"/>
      <c r="P79" s="992"/>
      <c r="Q79" s="992"/>
      <c r="R79" s="992"/>
      <c r="S79" s="992"/>
      <c r="T79" s="992"/>
      <c r="U79" s="992"/>
      <c r="V79" s="992"/>
      <c r="W79" s="992"/>
      <c r="X79" s="992"/>
      <c r="Y79" s="992"/>
      <c r="Z79" s="992"/>
      <c r="AA79" s="992"/>
      <c r="AB79" s="992"/>
      <c r="AC79" s="992"/>
      <c r="AD79" s="992"/>
      <c r="AE79" s="992"/>
      <c r="AF79" s="992"/>
      <c r="AG79" s="992"/>
      <c r="AH79" s="992"/>
    </row>
    <row r="80" spans="3:34" x14ac:dyDescent="0.35">
      <c r="C80" s="992"/>
      <c r="D80" s="992"/>
      <c r="E80" s="992"/>
      <c r="F80" s="992"/>
      <c r="G80" s="992"/>
      <c r="H80" s="992"/>
      <c r="I80" s="992"/>
      <c r="J80" s="992"/>
      <c r="K80" s="992"/>
      <c r="L80" s="992"/>
      <c r="M80" s="992"/>
      <c r="N80" s="992"/>
      <c r="O80" s="992"/>
      <c r="P80" s="992"/>
      <c r="Q80" s="992"/>
      <c r="R80" s="992"/>
      <c r="S80" s="992"/>
      <c r="T80" s="992"/>
      <c r="U80" s="992"/>
      <c r="V80" s="992"/>
      <c r="W80" s="992"/>
      <c r="X80" s="992"/>
      <c r="Y80" s="992"/>
      <c r="Z80" s="992"/>
      <c r="AA80" s="992"/>
      <c r="AB80" s="992"/>
      <c r="AC80" s="992"/>
      <c r="AD80" s="992"/>
      <c r="AE80" s="992"/>
      <c r="AF80" s="992"/>
      <c r="AG80" s="992"/>
      <c r="AH80" s="992"/>
    </row>
    <row r="81" spans="3:34" x14ac:dyDescent="0.35">
      <c r="C81" s="992"/>
      <c r="D81" s="992"/>
      <c r="E81" s="992"/>
      <c r="F81" s="992"/>
      <c r="G81" s="992"/>
      <c r="H81" s="992"/>
      <c r="I81" s="992"/>
      <c r="J81" s="992"/>
      <c r="K81" s="992"/>
      <c r="L81" s="992"/>
      <c r="M81" s="992"/>
      <c r="N81" s="992"/>
      <c r="O81" s="992"/>
      <c r="P81" s="992"/>
      <c r="Q81" s="992"/>
      <c r="R81" s="992"/>
      <c r="S81" s="992"/>
      <c r="T81" s="992"/>
      <c r="U81" s="992"/>
      <c r="V81" s="992"/>
      <c r="W81" s="992"/>
      <c r="X81" s="992"/>
      <c r="Y81" s="992"/>
      <c r="Z81" s="992"/>
      <c r="AA81" s="992"/>
      <c r="AB81" s="992"/>
      <c r="AC81" s="992"/>
      <c r="AD81" s="992"/>
      <c r="AE81" s="992"/>
      <c r="AF81" s="992"/>
      <c r="AG81" s="992"/>
      <c r="AH81" s="992"/>
    </row>
    <row r="82" spans="3:34" x14ac:dyDescent="0.35">
      <c r="C82" s="992"/>
      <c r="D82" s="992"/>
      <c r="E82" s="992"/>
      <c r="F82" s="992"/>
      <c r="G82" s="992"/>
      <c r="H82" s="992"/>
      <c r="I82" s="992"/>
      <c r="J82" s="992"/>
      <c r="K82" s="992"/>
      <c r="L82" s="992"/>
      <c r="M82" s="992"/>
      <c r="N82" s="992"/>
      <c r="O82" s="992"/>
      <c r="P82" s="992"/>
      <c r="Q82" s="992"/>
      <c r="R82" s="992"/>
      <c r="S82" s="992"/>
      <c r="T82" s="992"/>
      <c r="U82" s="992"/>
      <c r="V82" s="992"/>
      <c r="W82" s="992"/>
      <c r="X82" s="992"/>
      <c r="Y82" s="992"/>
      <c r="Z82" s="992"/>
      <c r="AA82" s="992"/>
      <c r="AB82" s="992"/>
      <c r="AC82" s="992"/>
      <c r="AD82" s="992"/>
      <c r="AE82" s="992"/>
      <c r="AF82" s="992"/>
      <c r="AG82" s="992"/>
      <c r="AH82" s="992"/>
    </row>
  </sheetData>
  <mergeCells count="45">
    <mergeCell ref="AC37:AG37"/>
    <mergeCell ref="AH37:AH39"/>
    <mergeCell ref="D38:G38"/>
    <mergeCell ref="I38:L38"/>
    <mergeCell ref="N38:Q38"/>
    <mergeCell ref="T38:W38"/>
    <mergeCell ref="Y38:AB38"/>
    <mergeCell ref="AD38:AG38"/>
    <mergeCell ref="C37:G37"/>
    <mergeCell ref="H37:L37"/>
    <mergeCell ref="M37:Q37"/>
    <mergeCell ref="R37:R39"/>
    <mergeCell ref="S37:W37"/>
    <mergeCell ref="X37:AB37"/>
    <mergeCell ref="C35:R35"/>
    <mergeCell ref="S35:AH35"/>
    <mergeCell ref="C36:G36"/>
    <mergeCell ref="H36:L36"/>
    <mergeCell ref="M36:Q36"/>
    <mergeCell ref="S36:W36"/>
    <mergeCell ref="X36:AB36"/>
    <mergeCell ref="AC36:AG36"/>
    <mergeCell ref="AD8:AG8"/>
    <mergeCell ref="H7:L7"/>
    <mergeCell ref="M7:Q7"/>
    <mergeCell ref="R7:R9"/>
    <mergeCell ref="S7:W7"/>
    <mergeCell ref="X7:AB7"/>
    <mergeCell ref="AC7:AG7"/>
    <mergeCell ref="AK4:AX18"/>
    <mergeCell ref="C5:R5"/>
    <mergeCell ref="S5:AH5"/>
    <mergeCell ref="C6:G6"/>
    <mergeCell ref="H6:L6"/>
    <mergeCell ref="M6:Q6"/>
    <mergeCell ref="S6:W6"/>
    <mergeCell ref="X6:AB6"/>
    <mergeCell ref="AC6:AG6"/>
    <mergeCell ref="C7:G7"/>
    <mergeCell ref="AH7:AH9"/>
    <mergeCell ref="D8:G8"/>
    <mergeCell ref="I8:L8"/>
    <mergeCell ref="N8:Q8"/>
    <mergeCell ref="T8:W8"/>
    <mergeCell ref="Y8:AB8"/>
  </mergeCells>
  <hyperlinks>
    <hyperlink ref="AI1" location="Index!A1" display="Index" xr:uid="{F5A1E4F4-054C-43A4-BBEB-B659F391BABF}"/>
  </hyperlinks>
  <pageMargins left="0.70866141732283472" right="0.70866141732283472" top="0.74803149606299213" bottom="0.74803149606299213" header="0.31496062992125984" footer="0.31496062992125984"/>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4C8F0-2C4A-4C83-9F72-3BBE71F13E30}">
  <dimension ref="A1:X41"/>
  <sheetViews>
    <sheetView topLeftCell="F1" zoomScale="85" zoomScaleNormal="85" workbookViewId="0">
      <selection activeCell="H18" sqref="H18"/>
    </sheetView>
  </sheetViews>
  <sheetFormatPr defaultColWidth="9.1796875" defaultRowHeight="10.5" x14ac:dyDescent="0.25"/>
  <cols>
    <col min="1" max="1" width="3.26953125" style="88" customWidth="1"/>
    <col min="2" max="2" width="20.7265625" style="88" customWidth="1"/>
    <col min="3" max="3" width="56.81640625" style="88" customWidth="1"/>
    <col min="4" max="4" width="16.1796875" style="88" customWidth="1"/>
    <col min="5" max="5" width="23.81640625" style="88" customWidth="1"/>
    <col min="6" max="6" width="22.26953125" style="88" customWidth="1"/>
    <col min="7" max="7" width="98.7265625" style="88" customWidth="1"/>
    <col min="8" max="16384" width="9.1796875" style="88"/>
  </cols>
  <sheetData>
    <row r="1" spans="1:24" x14ac:dyDescent="0.25">
      <c r="A1" s="192" t="s">
        <v>1621</v>
      </c>
      <c r="B1" s="192"/>
      <c r="C1" s="1"/>
      <c r="D1" s="192"/>
      <c r="E1" s="1"/>
      <c r="F1" s="1"/>
      <c r="G1" s="192"/>
      <c r="I1" s="1" t="s">
        <v>71</v>
      </c>
      <c r="K1" s="1328" t="s">
        <v>2001</v>
      </c>
      <c r="L1" s="1329"/>
      <c r="M1" s="1329"/>
      <c r="N1" s="1329"/>
      <c r="O1" s="1329"/>
      <c r="P1" s="1329"/>
      <c r="Q1" s="1329"/>
      <c r="R1" s="1329"/>
      <c r="S1" s="1329"/>
      <c r="T1" s="1329"/>
      <c r="U1" s="1329"/>
      <c r="V1" s="1329"/>
      <c r="W1" s="1329"/>
      <c r="X1" s="1330"/>
    </row>
    <row r="2" spans="1:24" ht="12" x14ac:dyDescent="0.25">
      <c r="A2" s="993"/>
      <c r="B2" s="994">
        <v>45473</v>
      </c>
      <c r="C2" s="166"/>
      <c r="D2" s="895"/>
      <c r="E2" s="166"/>
      <c r="F2" s="166"/>
      <c r="G2" s="895"/>
      <c r="I2" s="1"/>
      <c r="K2" s="1331"/>
      <c r="L2" s="1020"/>
      <c r="M2" s="1020"/>
      <c r="N2" s="1020"/>
      <c r="O2" s="1020"/>
      <c r="P2" s="1020"/>
      <c r="Q2" s="1020"/>
      <c r="R2" s="1020"/>
      <c r="S2" s="1020"/>
      <c r="T2" s="1020"/>
      <c r="U2" s="1020"/>
      <c r="V2" s="1020"/>
      <c r="W2" s="1020"/>
      <c r="X2" s="1332"/>
    </row>
    <row r="3" spans="1:24" x14ac:dyDescent="0.25">
      <c r="B3" s="1362" t="s">
        <v>2002</v>
      </c>
      <c r="C3" s="1362" t="s">
        <v>2003</v>
      </c>
      <c r="D3" s="1364" t="s">
        <v>2004</v>
      </c>
      <c r="E3" s="1366" t="s">
        <v>2005</v>
      </c>
      <c r="F3" s="1366" t="s">
        <v>2006</v>
      </c>
      <c r="G3" s="1366" t="s">
        <v>2007</v>
      </c>
      <c r="K3" s="1331"/>
      <c r="L3" s="1020"/>
      <c r="M3" s="1020"/>
      <c r="N3" s="1020"/>
      <c r="O3" s="1020"/>
      <c r="P3" s="1020"/>
      <c r="Q3" s="1020"/>
      <c r="R3" s="1020"/>
      <c r="S3" s="1020"/>
      <c r="T3" s="1020"/>
      <c r="U3" s="1020"/>
      <c r="V3" s="1020"/>
      <c r="W3" s="1020"/>
      <c r="X3" s="1332"/>
    </row>
    <row r="4" spans="1:24" x14ac:dyDescent="0.25">
      <c r="B4" s="1363"/>
      <c r="C4" s="1363"/>
      <c r="D4" s="1365"/>
      <c r="E4" s="1367"/>
      <c r="F4" s="1368"/>
      <c r="G4" s="1367"/>
      <c r="K4" s="1331"/>
      <c r="L4" s="1020"/>
      <c r="M4" s="1020"/>
      <c r="N4" s="1020"/>
      <c r="O4" s="1020"/>
      <c r="P4" s="1020"/>
      <c r="Q4" s="1020"/>
      <c r="R4" s="1020"/>
      <c r="S4" s="1020"/>
      <c r="T4" s="1020"/>
      <c r="U4" s="1020"/>
      <c r="V4" s="1020"/>
      <c r="W4" s="1020"/>
      <c r="X4" s="1332"/>
    </row>
    <row r="5" spans="1:24" ht="10.9" customHeight="1" x14ac:dyDescent="0.25">
      <c r="A5" s="995">
        <v>1</v>
      </c>
      <c r="B5" s="1095" t="s">
        <v>2008</v>
      </c>
      <c r="C5" s="996" t="s">
        <v>1997</v>
      </c>
      <c r="D5" s="997">
        <v>1258.1377299999999</v>
      </c>
      <c r="E5" s="998" t="s">
        <v>996</v>
      </c>
      <c r="F5" s="998" t="s">
        <v>757</v>
      </c>
      <c r="G5" s="1273" t="s">
        <v>2009</v>
      </c>
      <c r="K5" s="1331"/>
      <c r="L5" s="1020"/>
      <c r="M5" s="1020"/>
      <c r="N5" s="1020"/>
      <c r="O5" s="1020"/>
      <c r="P5" s="1020"/>
      <c r="Q5" s="1020"/>
      <c r="R5" s="1020"/>
      <c r="S5" s="1020"/>
      <c r="T5" s="1020"/>
      <c r="U5" s="1020"/>
      <c r="V5" s="1020"/>
      <c r="W5" s="1020"/>
      <c r="X5" s="1332"/>
    </row>
    <row r="6" spans="1:24" x14ac:dyDescent="0.25">
      <c r="A6" s="995">
        <v>2</v>
      </c>
      <c r="B6" s="1131"/>
      <c r="C6" s="996" t="s">
        <v>1445</v>
      </c>
      <c r="D6" s="997">
        <v>0</v>
      </c>
      <c r="E6" s="999" t="s">
        <v>350</v>
      </c>
      <c r="F6" s="998" t="s">
        <v>350</v>
      </c>
      <c r="G6" s="1274"/>
      <c r="K6" s="1331"/>
      <c r="L6" s="1020"/>
      <c r="M6" s="1020"/>
      <c r="N6" s="1020"/>
      <c r="O6" s="1020"/>
      <c r="P6" s="1020"/>
      <c r="Q6" s="1020"/>
      <c r="R6" s="1020"/>
      <c r="S6" s="1020"/>
      <c r="T6" s="1020"/>
      <c r="U6" s="1020"/>
      <c r="V6" s="1020"/>
      <c r="W6" s="1020"/>
      <c r="X6" s="1332"/>
    </row>
    <row r="7" spans="1:24" x14ac:dyDescent="0.25">
      <c r="A7" s="995">
        <v>3</v>
      </c>
      <c r="B7" s="1131"/>
      <c r="C7" s="1000" t="s">
        <v>2010</v>
      </c>
      <c r="D7" s="997">
        <v>0</v>
      </c>
      <c r="E7" s="999" t="s">
        <v>350</v>
      </c>
      <c r="F7" s="998" t="s">
        <v>350</v>
      </c>
      <c r="G7" s="1274"/>
      <c r="K7" s="1331"/>
      <c r="L7" s="1020"/>
      <c r="M7" s="1020"/>
      <c r="N7" s="1020"/>
      <c r="O7" s="1020"/>
      <c r="P7" s="1020"/>
      <c r="Q7" s="1020"/>
      <c r="R7" s="1020"/>
      <c r="S7" s="1020"/>
      <c r="T7" s="1020"/>
      <c r="U7" s="1020"/>
      <c r="V7" s="1020"/>
      <c r="W7" s="1020"/>
      <c r="X7" s="1332"/>
    </row>
    <row r="8" spans="1:24" x14ac:dyDescent="0.25">
      <c r="A8" s="995">
        <v>4</v>
      </c>
      <c r="B8" s="1096"/>
      <c r="C8" s="996" t="s">
        <v>2011</v>
      </c>
      <c r="D8" s="997">
        <v>2379.3943570000001</v>
      </c>
      <c r="E8" s="998" t="s">
        <v>996</v>
      </c>
      <c r="F8" s="998" t="s">
        <v>996</v>
      </c>
      <c r="G8" s="1275"/>
      <c r="K8" s="1331"/>
      <c r="L8" s="1020"/>
      <c r="M8" s="1020"/>
      <c r="N8" s="1020"/>
      <c r="O8" s="1020"/>
      <c r="P8" s="1020"/>
      <c r="Q8" s="1020"/>
      <c r="R8" s="1020"/>
      <c r="S8" s="1020"/>
      <c r="T8" s="1020"/>
      <c r="U8" s="1020"/>
      <c r="V8" s="1020"/>
      <c r="W8" s="1020"/>
      <c r="X8" s="1332"/>
    </row>
    <row r="9" spans="1:24" x14ac:dyDescent="0.25">
      <c r="A9" s="995">
        <v>5</v>
      </c>
      <c r="B9" s="1095" t="s">
        <v>2012</v>
      </c>
      <c r="C9" s="1383" t="s">
        <v>1997</v>
      </c>
      <c r="D9" s="997">
        <v>7.5250000000000004</v>
      </c>
      <c r="E9" s="998" t="s">
        <v>996</v>
      </c>
      <c r="F9" s="998" t="s">
        <v>996</v>
      </c>
      <c r="G9" s="1001" t="s">
        <v>2013</v>
      </c>
      <c r="K9" s="1331"/>
      <c r="L9" s="1020"/>
      <c r="M9" s="1020"/>
      <c r="N9" s="1020"/>
      <c r="O9" s="1020"/>
      <c r="P9" s="1020"/>
      <c r="Q9" s="1020"/>
      <c r="R9" s="1020"/>
      <c r="S9" s="1020"/>
      <c r="T9" s="1020"/>
      <c r="U9" s="1020"/>
      <c r="V9" s="1020"/>
      <c r="W9" s="1020"/>
      <c r="X9" s="1332"/>
    </row>
    <row r="10" spans="1:24" x14ac:dyDescent="0.25">
      <c r="A10" s="1002"/>
      <c r="B10" s="1131"/>
      <c r="C10" s="1384"/>
      <c r="D10" s="997">
        <v>39.920950870000006</v>
      </c>
      <c r="E10" s="998" t="s">
        <v>996</v>
      </c>
      <c r="F10" s="998" t="s">
        <v>757</v>
      </c>
      <c r="G10" s="1001" t="s">
        <v>2014</v>
      </c>
      <c r="K10" s="1331"/>
      <c r="L10" s="1020"/>
      <c r="M10" s="1020"/>
      <c r="N10" s="1020"/>
      <c r="O10" s="1020"/>
      <c r="P10" s="1020"/>
      <c r="Q10" s="1020"/>
      <c r="R10" s="1020"/>
      <c r="S10" s="1020"/>
      <c r="T10" s="1020"/>
      <c r="U10" s="1020"/>
      <c r="V10" s="1020"/>
      <c r="W10" s="1020"/>
      <c r="X10" s="1332"/>
    </row>
    <row r="11" spans="1:24" ht="10.5" customHeight="1" x14ac:dyDescent="0.25">
      <c r="A11" s="1369">
        <v>6</v>
      </c>
      <c r="B11" s="1131"/>
      <c r="C11" s="1371" t="s">
        <v>1445</v>
      </c>
      <c r="D11" s="997">
        <v>1055.7</v>
      </c>
      <c r="E11" s="998" t="s">
        <v>996</v>
      </c>
      <c r="F11" s="998" t="s">
        <v>996</v>
      </c>
      <c r="G11" s="1001" t="s">
        <v>2013</v>
      </c>
      <c r="K11" s="1331"/>
      <c r="L11" s="1020"/>
      <c r="M11" s="1020"/>
      <c r="N11" s="1020"/>
      <c r="O11" s="1020"/>
      <c r="P11" s="1020"/>
      <c r="Q11" s="1020"/>
      <c r="R11" s="1020"/>
      <c r="S11" s="1020"/>
      <c r="T11" s="1020"/>
      <c r="U11" s="1020"/>
      <c r="V11" s="1020"/>
      <c r="W11" s="1020"/>
      <c r="X11" s="1332"/>
    </row>
    <row r="12" spans="1:24" ht="126" x14ac:dyDescent="0.25">
      <c r="A12" s="1370"/>
      <c r="B12" s="1131"/>
      <c r="C12" s="1372"/>
      <c r="D12" s="997">
        <v>12062.711470496492</v>
      </c>
      <c r="E12" s="998" t="s">
        <v>996</v>
      </c>
      <c r="F12" s="998" t="s">
        <v>757</v>
      </c>
      <c r="G12" s="1001" t="s">
        <v>2015</v>
      </c>
      <c r="K12" s="1331"/>
      <c r="L12" s="1020"/>
      <c r="M12" s="1020"/>
      <c r="N12" s="1020"/>
      <c r="O12" s="1020"/>
      <c r="P12" s="1020"/>
      <c r="Q12" s="1020"/>
      <c r="R12" s="1020"/>
      <c r="S12" s="1020"/>
      <c r="T12" s="1020"/>
      <c r="U12" s="1020"/>
      <c r="V12" s="1020"/>
      <c r="W12" s="1020"/>
      <c r="X12" s="1332"/>
    </row>
    <row r="13" spans="1:24" x14ac:dyDescent="0.25">
      <c r="A13" s="1373">
        <v>7</v>
      </c>
      <c r="B13" s="1131"/>
      <c r="C13" s="1375" t="s">
        <v>2016</v>
      </c>
      <c r="D13" s="997">
        <v>498.12</v>
      </c>
      <c r="E13" s="998" t="s">
        <v>996</v>
      </c>
      <c r="F13" s="998" t="s">
        <v>996</v>
      </c>
      <c r="G13" s="1001" t="s">
        <v>2013</v>
      </c>
      <c r="K13" s="1331"/>
      <c r="L13" s="1020"/>
      <c r="M13" s="1020"/>
      <c r="N13" s="1020"/>
      <c r="O13" s="1020"/>
      <c r="P13" s="1020"/>
      <c r="Q13" s="1020"/>
      <c r="R13" s="1020"/>
      <c r="S13" s="1020"/>
      <c r="T13" s="1020"/>
      <c r="U13" s="1020"/>
      <c r="V13" s="1020"/>
      <c r="W13" s="1020"/>
      <c r="X13" s="1332"/>
    </row>
    <row r="14" spans="1:24" x14ac:dyDescent="0.25">
      <c r="A14" s="1374"/>
      <c r="B14" s="1131"/>
      <c r="C14" s="1376"/>
      <c r="D14" s="997">
        <v>4378.3965884364943</v>
      </c>
      <c r="E14" s="998" t="s">
        <v>996</v>
      </c>
      <c r="F14" s="998" t="s">
        <v>757</v>
      </c>
      <c r="G14" s="1001" t="s">
        <v>2017</v>
      </c>
      <c r="K14" s="1331"/>
      <c r="L14" s="1020"/>
      <c r="M14" s="1020"/>
      <c r="N14" s="1020"/>
      <c r="O14" s="1020"/>
      <c r="P14" s="1020"/>
      <c r="Q14" s="1020"/>
      <c r="R14" s="1020"/>
      <c r="S14" s="1020"/>
      <c r="T14" s="1020"/>
      <c r="U14" s="1020"/>
      <c r="V14" s="1020"/>
      <c r="W14" s="1020"/>
      <c r="X14" s="1332"/>
    </row>
    <row r="15" spans="1:24" x14ac:dyDescent="0.25">
      <c r="A15" s="1003"/>
      <c r="B15" s="1131"/>
      <c r="C15" s="1004" t="s">
        <v>1446</v>
      </c>
      <c r="D15" s="997">
        <v>15.255000000000001</v>
      </c>
      <c r="E15" s="1005" t="s">
        <v>996</v>
      </c>
      <c r="F15" s="998" t="s">
        <v>996</v>
      </c>
      <c r="G15" s="1001" t="s">
        <v>2013</v>
      </c>
      <c r="K15" s="1331"/>
      <c r="L15" s="1020"/>
      <c r="M15" s="1020"/>
      <c r="N15" s="1020"/>
      <c r="O15" s="1020"/>
      <c r="P15" s="1020"/>
      <c r="Q15" s="1020"/>
      <c r="R15" s="1020"/>
      <c r="S15" s="1020"/>
      <c r="T15" s="1020"/>
      <c r="U15" s="1020"/>
      <c r="V15" s="1020"/>
      <c r="W15" s="1020"/>
      <c r="X15" s="1332"/>
    </row>
    <row r="16" spans="1:24" x14ac:dyDescent="0.25">
      <c r="A16" s="995">
        <v>10</v>
      </c>
      <c r="B16" s="1131"/>
      <c r="C16" s="1000" t="s">
        <v>1831</v>
      </c>
      <c r="D16" s="997" t="s">
        <v>350</v>
      </c>
      <c r="E16" s="1005" t="s">
        <v>350</v>
      </c>
      <c r="F16" s="903" t="s">
        <v>350</v>
      </c>
      <c r="G16" s="1006"/>
      <c r="K16" s="1331"/>
      <c r="L16" s="1020"/>
      <c r="M16" s="1020"/>
      <c r="N16" s="1020"/>
      <c r="O16" s="1020"/>
      <c r="P16" s="1020"/>
      <c r="Q16" s="1020"/>
      <c r="R16" s="1020"/>
      <c r="S16" s="1020"/>
      <c r="T16" s="1020"/>
      <c r="U16" s="1020"/>
      <c r="V16" s="1020"/>
      <c r="W16" s="1020"/>
      <c r="X16" s="1332"/>
    </row>
    <row r="17" spans="1:24" x14ac:dyDescent="0.25">
      <c r="A17" s="995"/>
      <c r="B17" s="1131"/>
      <c r="C17" s="1007" t="s">
        <v>2018</v>
      </c>
      <c r="D17" s="997"/>
      <c r="E17" s="1005"/>
      <c r="F17" s="1005"/>
      <c r="G17" s="1006"/>
      <c r="K17" s="1331"/>
      <c r="L17" s="1020"/>
      <c r="M17" s="1020"/>
      <c r="N17" s="1020"/>
      <c r="O17" s="1020"/>
      <c r="P17" s="1020"/>
      <c r="Q17" s="1020"/>
      <c r="R17" s="1020"/>
      <c r="S17" s="1020"/>
      <c r="T17" s="1020"/>
      <c r="U17" s="1020"/>
      <c r="V17" s="1020"/>
      <c r="W17" s="1020"/>
      <c r="X17" s="1332"/>
    </row>
    <row r="18" spans="1:24" ht="11" thickBot="1" x14ac:dyDescent="0.3">
      <c r="A18" s="995">
        <v>11</v>
      </c>
      <c r="B18" s="1096"/>
      <c r="C18" s="996" t="s">
        <v>2011</v>
      </c>
      <c r="D18" s="997">
        <v>6.5439999999999996</v>
      </c>
      <c r="E18" s="1005" t="s">
        <v>996</v>
      </c>
      <c r="F18" s="1005" t="s">
        <v>996</v>
      </c>
      <c r="G18" s="1001" t="s">
        <v>2013</v>
      </c>
      <c r="K18" s="1333"/>
      <c r="L18" s="1334"/>
      <c r="M18" s="1334"/>
      <c r="N18" s="1334"/>
      <c r="O18" s="1334"/>
      <c r="P18" s="1334"/>
      <c r="Q18" s="1334"/>
      <c r="R18" s="1334"/>
      <c r="S18" s="1334"/>
      <c r="T18" s="1334"/>
      <c r="U18" s="1334"/>
      <c r="V18" s="1334"/>
      <c r="W18" s="1334"/>
      <c r="X18" s="1335"/>
    </row>
    <row r="21" spans="1:24" x14ac:dyDescent="0.25">
      <c r="K21" s="806"/>
    </row>
    <row r="26" spans="1:24" x14ac:dyDescent="0.25">
      <c r="A26" s="192" t="s">
        <v>1621</v>
      </c>
      <c r="B26" s="192"/>
      <c r="C26" s="1"/>
      <c r="D26" s="192"/>
      <c r="E26" s="1"/>
      <c r="F26" s="1"/>
      <c r="G26" s="192"/>
    </row>
    <row r="27" spans="1:24" ht="12" x14ac:dyDescent="0.25">
      <c r="A27" s="895"/>
      <c r="B27" s="994">
        <v>45291</v>
      </c>
      <c r="C27" s="166"/>
      <c r="D27" s="895"/>
      <c r="E27" s="166"/>
      <c r="F27" s="166"/>
      <c r="G27" s="895"/>
    </row>
    <row r="28" spans="1:24" x14ac:dyDescent="0.25">
      <c r="B28" s="1362" t="s">
        <v>2002</v>
      </c>
      <c r="C28" s="1362" t="s">
        <v>2003</v>
      </c>
      <c r="D28" s="1364" t="s">
        <v>2004</v>
      </c>
      <c r="E28" s="1366" t="s">
        <v>2005</v>
      </c>
      <c r="F28" s="1366" t="s">
        <v>2006</v>
      </c>
      <c r="G28" s="1366" t="s">
        <v>2007</v>
      </c>
    </row>
    <row r="29" spans="1:24" x14ac:dyDescent="0.25">
      <c r="B29" s="1363"/>
      <c r="C29" s="1363"/>
      <c r="D29" s="1365"/>
      <c r="E29" s="1367"/>
      <c r="F29" s="1368"/>
      <c r="G29" s="1367"/>
    </row>
    <row r="30" spans="1:24" ht="11.25" customHeight="1" x14ac:dyDescent="0.25">
      <c r="A30" s="1008">
        <v>1</v>
      </c>
      <c r="B30" s="1377" t="s">
        <v>2008</v>
      </c>
      <c r="C30" s="1008" t="s">
        <v>1997</v>
      </c>
      <c r="D30" s="1009">
        <v>1260827442.6199999</v>
      </c>
      <c r="E30" s="1010" t="s">
        <v>996</v>
      </c>
      <c r="F30" s="1010" t="s">
        <v>757</v>
      </c>
      <c r="G30" s="1380" t="s">
        <v>2019</v>
      </c>
    </row>
    <row r="31" spans="1:24" x14ac:dyDescent="0.25">
      <c r="A31" s="1008">
        <v>2</v>
      </c>
      <c r="B31" s="1378"/>
      <c r="C31" s="1008" t="s">
        <v>1445</v>
      </c>
      <c r="D31" s="1009">
        <v>0</v>
      </c>
      <c r="E31" s="1011">
        <v>0</v>
      </c>
      <c r="F31" s="1011">
        <v>0</v>
      </c>
      <c r="G31" s="1381"/>
    </row>
    <row r="32" spans="1:24" x14ac:dyDescent="0.25">
      <c r="A32" s="1008">
        <v>3</v>
      </c>
      <c r="B32" s="1378"/>
      <c r="C32" s="1012" t="s">
        <v>2010</v>
      </c>
      <c r="D32" s="1009">
        <v>0</v>
      </c>
      <c r="E32" s="1011">
        <v>0</v>
      </c>
      <c r="F32" s="1011">
        <v>0</v>
      </c>
      <c r="G32" s="1381"/>
    </row>
    <row r="33" spans="1:7" x14ac:dyDescent="0.25">
      <c r="A33" s="1008">
        <v>4</v>
      </c>
      <c r="B33" s="1379"/>
      <c r="C33" s="1008" t="s">
        <v>2011</v>
      </c>
      <c r="D33" s="1009">
        <v>1736191686.8399999</v>
      </c>
      <c r="E33" s="1010" t="s">
        <v>996</v>
      </c>
      <c r="F33" s="1010" t="s">
        <v>996</v>
      </c>
      <c r="G33" s="1382"/>
    </row>
    <row r="34" spans="1:7" ht="22.5" customHeight="1" x14ac:dyDescent="0.25">
      <c r="A34" s="1008">
        <v>5</v>
      </c>
      <c r="B34" s="1377" t="s">
        <v>2012</v>
      </c>
      <c r="C34" s="1012" t="s">
        <v>1997</v>
      </c>
      <c r="D34" s="1009">
        <v>26884000</v>
      </c>
      <c r="E34" s="1010" t="s">
        <v>996</v>
      </c>
      <c r="F34" s="1010" t="s">
        <v>996</v>
      </c>
      <c r="G34" s="1008" t="s">
        <v>2013</v>
      </c>
    </row>
    <row r="35" spans="1:7" x14ac:dyDescent="0.25">
      <c r="A35" s="1008">
        <v>6</v>
      </c>
      <c r="B35" s="1378"/>
      <c r="C35" s="1385" t="s">
        <v>1445</v>
      </c>
      <c r="D35" s="1013">
        <v>979548000</v>
      </c>
      <c r="E35" s="1010" t="s">
        <v>996</v>
      </c>
      <c r="F35" s="1010" t="s">
        <v>996</v>
      </c>
      <c r="G35" s="1008" t="s">
        <v>2013</v>
      </c>
    </row>
    <row r="36" spans="1:7" ht="52.5" x14ac:dyDescent="0.25">
      <c r="A36" s="1008"/>
      <c r="B36" s="1378"/>
      <c r="C36" s="1386"/>
      <c r="D36" s="1009">
        <v>5390126282.5</v>
      </c>
      <c r="E36" s="1010" t="s">
        <v>996</v>
      </c>
      <c r="F36" s="1010" t="s">
        <v>757</v>
      </c>
      <c r="G36" s="1008" t="s">
        <v>2020</v>
      </c>
    </row>
    <row r="37" spans="1:7" x14ac:dyDescent="0.25">
      <c r="A37" s="1008">
        <v>7</v>
      </c>
      <c r="B37" s="1378"/>
      <c r="C37" s="1387" t="s">
        <v>2016</v>
      </c>
      <c r="D37" s="1009">
        <v>440843000</v>
      </c>
      <c r="E37" s="1010" t="s">
        <v>996</v>
      </c>
      <c r="F37" s="1010" t="s">
        <v>996</v>
      </c>
      <c r="G37" s="1008" t="s">
        <v>2013</v>
      </c>
    </row>
    <row r="38" spans="1:7" x14ac:dyDescent="0.25">
      <c r="A38" s="1008"/>
      <c r="B38" s="1378"/>
      <c r="C38" s="1388"/>
      <c r="D38" s="1009">
        <v>4582810729.8699999</v>
      </c>
      <c r="E38" s="1010" t="s">
        <v>996</v>
      </c>
      <c r="F38" s="1010" t="s">
        <v>757</v>
      </c>
      <c r="G38" s="1008" t="s">
        <v>2017</v>
      </c>
    </row>
    <row r="39" spans="1:7" x14ac:dyDescent="0.25">
      <c r="A39" s="1008">
        <v>8</v>
      </c>
      <c r="B39" s="1378"/>
      <c r="C39" s="1012" t="s">
        <v>1446</v>
      </c>
      <c r="D39" s="1009">
        <v>25511000</v>
      </c>
      <c r="E39" s="1010" t="s">
        <v>996</v>
      </c>
      <c r="F39" s="1010" t="s">
        <v>996</v>
      </c>
      <c r="G39" s="1008" t="s">
        <v>2013</v>
      </c>
    </row>
    <row r="40" spans="1:7" x14ac:dyDescent="0.25">
      <c r="A40" s="1008"/>
      <c r="B40" s="1378"/>
      <c r="C40" s="1012" t="s">
        <v>2021</v>
      </c>
      <c r="D40" s="1009">
        <v>0</v>
      </c>
      <c r="E40" s="1011">
        <v>0</v>
      </c>
      <c r="F40" s="1011">
        <v>0</v>
      </c>
      <c r="G40" s="1008"/>
    </row>
    <row r="41" spans="1:7" x14ac:dyDescent="0.25">
      <c r="A41" s="1008">
        <v>9</v>
      </c>
      <c r="B41" s="1379"/>
      <c r="C41" s="1008" t="s">
        <v>2011</v>
      </c>
      <c r="D41" s="1009">
        <v>7587000</v>
      </c>
      <c r="E41" s="1010" t="s">
        <v>996</v>
      </c>
      <c r="F41" s="1010" t="s">
        <v>996</v>
      </c>
      <c r="G41" s="1008" t="s">
        <v>2013</v>
      </c>
    </row>
  </sheetData>
  <mergeCells count="26">
    <mergeCell ref="B34:B41"/>
    <mergeCell ref="C35:C36"/>
    <mergeCell ref="C37:C38"/>
    <mergeCell ref="D28:D29"/>
    <mergeCell ref="E28:E29"/>
    <mergeCell ref="F28:F29"/>
    <mergeCell ref="G28:G29"/>
    <mergeCell ref="B30:B33"/>
    <mergeCell ref="G30:G33"/>
    <mergeCell ref="C9:C10"/>
    <mergeCell ref="A11:A12"/>
    <mergeCell ref="C11:C12"/>
    <mergeCell ref="A13:A14"/>
    <mergeCell ref="C13:C14"/>
    <mergeCell ref="B28:B29"/>
    <mergeCell ref="C28:C29"/>
    <mergeCell ref="K1:X18"/>
    <mergeCell ref="B3:B4"/>
    <mergeCell ref="C3:C4"/>
    <mergeCell ref="D3:D4"/>
    <mergeCell ref="E3:E4"/>
    <mergeCell ref="F3:F4"/>
    <mergeCell ref="G3:G4"/>
    <mergeCell ref="B5:B8"/>
    <mergeCell ref="G5:G8"/>
    <mergeCell ref="B9:B18"/>
  </mergeCells>
  <hyperlinks>
    <hyperlink ref="I1" location="Index!A1" display="Index" xr:uid="{0C0D3B68-E5C7-4E87-8F00-5934464B02F4}"/>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0D33A-2B29-46B0-9963-8099AA578D40}">
  <dimension ref="A1:H125"/>
  <sheetViews>
    <sheetView showGridLines="0" zoomScale="110" zoomScaleNormal="110" zoomScalePageLayoutView="130" workbookViewId="0">
      <selection sqref="A1:E1"/>
    </sheetView>
  </sheetViews>
  <sheetFormatPr defaultColWidth="9" defaultRowHeight="10.5" x14ac:dyDescent="0.25"/>
  <cols>
    <col min="1" max="1" width="6.453125" style="7" customWidth="1"/>
    <col min="2" max="2" width="86.81640625" style="7" customWidth="1"/>
    <col min="3" max="4" width="12.54296875" style="7" customWidth="1"/>
    <col min="5" max="5" width="18.54296875" style="7" customWidth="1"/>
    <col min="6" max="16384" width="9" style="7"/>
  </cols>
  <sheetData>
    <row r="1" spans="1:8" x14ac:dyDescent="0.25">
      <c r="A1" s="1" t="s">
        <v>790</v>
      </c>
      <c r="B1" s="1"/>
      <c r="C1" s="1"/>
      <c r="D1" s="1"/>
      <c r="E1" s="1"/>
      <c r="G1" s="1" t="s">
        <v>71</v>
      </c>
    </row>
    <row r="2" spans="1:8" ht="14.5" customHeight="1" x14ac:dyDescent="0.25">
      <c r="A2" s="166"/>
      <c r="B2" s="166"/>
      <c r="C2" s="401" t="s">
        <v>79</v>
      </c>
      <c r="D2" s="401" t="s">
        <v>80</v>
      </c>
      <c r="E2" s="1047" t="s">
        <v>791</v>
      </c>
    </row>
    <row r="3" spans="1:8" ht="58" customHeight="1" x14ac:dyDescent="0.25">
      <c r="C3" s="316" t="s">
        <v>792</v>
      </c>
      <c r="D3" s="316" t="s">
        <v>792</v>
      </c>
      <c r="E3" s="1048"/>
    </row>
    <row r="4" spans="1:8" ht="11.25" customHeight="1" x14ac:dyDescent="0.25">
      <c r="A4" s="1049" t="s">
        <v>793</v>
      </c>
      <c r="B4" s="1050"/>
      <c r="C4" s="1050"/>
      <c r="D4" s="1050"/>
      <c r="E4" s="402"/>
    </row>
    <row r="5" spans="1:8" x14ac:dyDescent="0.25">
      <c r="A5" s="14">
        <v>1</v>
      </c>
      <c r="B5" s="403" t="s">
        <v>794</v>
      </c>
      <c r="C5" s="404">
        <v>17149.431</v>
      </c>
      <c r="D5" s="405">
        <v>17151.379000000001</v>
      </c>
      <c r="E5" s="406" t="s">
        <v>795</v>
      </c>
    </row>
    <row r="6" spans="1:8" x14ac:dyDescent="0.25">
      <c r="A6" s="14"/>
      <c r="B6" s="403" t="s">
        <v>796</v>
      </c>
      <c r="C6" s="404">
        <v>17149.431</v>
      </c>
      <c r="D6" s="405">
        <v>17151.379000000001</v>
      </c>
      <c r="E6" s="406"/>
    </row>
    <row r="7" spans="1:8" x14ac:dyDescent="0.25">
      <c r="A7" s="14">
        <v>2</v>
      </c>
      <c r="B7" s="403" t="s">
        <v>797</v>
      </c>
      <c r="C7" s="404">
        <v>32655.981696580002</v>
      </c>
      <c r="D7" s="405">
        <v>31675.57168578</v>
      </c>
      <c r="E7" s="406" t="s">
        <v>798</v>
      </c>
    </row>
    <row r="8" spans="1:8" x14ac:dyDescent="0.25">
      <c r="A8" s="14">
        <v>3</v>
      </c>
      <c r="B8" s="403" t="s">
        <v>799</v>
      </c>
      <c r="C8" s="407">
        <v>-513.41600000000005</v>
      </c>
      <c r="D8" s="407">
        <v>-1105.5060000000001</v>
      </c>
      <c r="E8" s="167"/>
      <c r="H8" s="13"/>
    </row>
    <row r="9" spans="1:8" x14ac:dyDescent="0.25">
      <c r="A9" s="14" t="s">
        <v>746</v>
      </c>
      <c r="B9" s="403" t="s">
        <v>800</v>
      </c>
      <c r="C9" s="404">
        <v>0</v>
      </c>
      <c r="D9" s="405">
        <v>0</v>
      </c>
      <c r="E9" s="167"/>
    </row>
    <row r="10" spans="1:8" ht="21" x14ac:dyDescent="0.25">
      <c r="A10" s="14">
        <v>4</v>
      </c>
      <c r="B10" s="403" t="s">
        <v>801</v>
      </c>
      <c r="C10" s="404">
        <v>0</v>
      </c>
      <c r="D10" s="405">
        <v>0</v>
      </c>
      <c r="E10" s="167"/>
    </row>
    <row r="11" spans="1:8" x14ac:dyDescent="0.25">
      <c r="A11" s="14">
        <v>5</v>
      </c>
      <c r="B11" s="403" t="s">
        <v>802</v>
      </c>
      <c r="C11" s="404">
        <v>379.52578269999998</v>
      </c>
      <c r="D11" s="405">
        <v>333.70938997000002</v>
      </c>
      <c r="E11" s="167"/>
    </row>
    <row r="12" spans="1:8" x14ac:dyDescent="0.25">
      <c r="A12" s="14" t="s">
        <v>751</v>
      </c>
      <c r="B12" s="403" t="s">
        <v>803</v>
      </c>
      <c r="C12" s="404">
        <v>1634.8221504999999</v>
      </c>
      <c r="D12" s="405">
        <v>3526.3273684999999</v>
      </c>
      <c r="E12" s="167"/>
    </row>
    <row r="13" spans="1:8" x14ac:dyDescent="0.25">
      <c r="A13" s="408">
        <v>6</v>
      </c>
      <c r="B13" s="409" t="s">
        <v>804</v>
      </c>
      <c r="C13" s="410">
        <v>51306.344629779996</v>
      </c>
      <c r="D13" s="411">
        <v>51581.481444249999</v>
      </c>
      <c r="E13" s="161"/>
    </row>
    <row r="14" spans="1:8" x14ac:dyDescent="0.25">
      <c r="A14" s="1051" t="s">
        <v>805</v>
      </c>
      <c r="B14" s="1052"/>
      <c r="C14" s="1052"/>
      <c r="D14" s="1052"/>
      <c r="E14" s="412"/>
    </row>
    <row r="15" spans="1:8" x14ac:dyDescent="0.25">
      <c r="A15" s="14">
        <v>7</v>
      </c>
      <c r="B15" s="403" t="s">
        <v>806</v>
      </c>
      <c r="C15" s="407">
        <v>-632.04799510999999</v>
      </c>
      <c r="D15" s="407">
        <v>-593.95662016999995</v>
      </c>
      <c r="E15" s="413"/>
    </row>
    <row r="16" spans="1:8" x14ac:dyDescent="0.25">
      <c r="A16" s="14">
        <v>8</v>
      </c>
      <c r="B16" s="403" t="s">
        <v>807</v>
      </c>
      <c r="C16" s="407">
        <v>-931.76295392000009</v>
      </c>
      <c r="D16" s="407">
        <v>-934.15395391999994</v>
      </c>
      <c r="E16" s="414" t="s">
        <v>808</v>
      </c>
    </row>
    <row r="17" spans="1:5" x14ac:dyDescent="0.25">
      <c r="A17" s="14">
        <v>9</v>
      </c>
      <c r="B17" s="403" t="s">
        <v>809</v>
      </c>
      <c r="C17" s="407">
        <v>0</v>
      </c>
      <c r="D17" s="407">
        <v>0</v>
      </c>
      <c r="E17" s="413"/>
    </row>
    <row r="18" spans="1:5" ht="21" x14ac:dyDescent="0.25">
      <c r="A18" s="14">
        <v>10</v>
      </c>
      <c r="B18" s="403" t="s">
        <v>810</v>
      </c>
      <c r="C18" s="407">
        <v>-131.273</v>
      </c>
      <c r="D18" s="407">
        <v>-173.03100000000001</v>
      </c>
      <c r="E18" s="414" t="s">
        <v>811</v>
      </c>
    </row>
    <row r="19" spans="1:5" x14ac:dyDescent="0.25">
      <c r="A19" s="14">
        <v>11</v>
      </c>
      <c r="B19" s="403" t="s">
        <v>812</v>
      </c>
      <c r="C19" s="407">
        <v>2264.3249999999998</v>
      </c>
      <c r="D19" s="407">
        <v>2057.7829999999999</v>
      </c>
      <c r="E19" s="413"/>
    </row>
    <row r="20" spans="1:5" x14ac:dyDescent="0.25">
      <c r="A20" s="14">
        <v>12</v>
      </c>
      <c r="B20" s="403" t="s">
        <v>813</v>
      </c>
      <c r="C20" s="407">
        <v>-1107.89902196</v>
      </c>
      <c r="D20" s="407">
        <v>-598.82036760000005</v>
      </c>
      <c r="E20" s="413"/>
    </row>
    <row r="21" spans="1:5" x14ac:dyDescent="0.25">
      <c r="A21" s="14">
        <v>13</v>
      </c>
      <c r="B21" s="403" t="s">
        <v>814</v>
      </c>
      <c r="C21" s="407">
        <v>0</v>
      </c>
      <c r="D21" s="407">
        <v>0</v>
      </c>
      <c r="E21" s="413"/>
    </row>
    <row r="22" spans="1:5" x14ac:dyDescent="0.25">
      <c r="A22" s="14">
        <v>14</v>
      </c>
      <c r="B22" s="403" t="s">
        <v>815</v>
      </c>
      <c r="C22" s="407">
        <v>-21.959</v>
      </c>
      <c r="D22" s="407">
        <v>-30.640999999999998</v>
      </c>
      <c r="E22" s="413"/>
    </row>
    <row r="23" spans="1:5" x14ac:dyDescent="0.25">
      <c r="A23" s="14">
        <v>15</v>
      </c>
      <c r="B23" s="403" t="s">
        <v>816</v>
      </c>
      <c r="C23" s="407">
        <v>-456.62799999999999</v>
      </c>
      <c r="D23" s="407">
        <v>-428.02199999999999</v>
      </c>
      <c r="E23" s="413"/>
    </row>
    <row r="24" spans="1:5" x14ac:dyDescent="0.25">
      <c r="A24" s="14">
        <v>16</v>
      </c>
      <c r="B24" s="403" t="s">
        <v>817</v>
      </c>
      <c r="C24" s="407">
        <v>-2509.4167330400001</v>
      </c>
      <c r="D24" s="407">
        <v>-2511.83157755</v>
      </c>
      <c r="E24" s="413"/>
    </row>
    <row r="25" spans="1:5" ht="21" x14ac:dyDescent="0.25">
      <c r="A25" s="14">
        <v>17</v>
      </c>
      <c r="B25" s="403" t="s">
        <v>818</v>
      </c>
      <c r="C25" s="407">
        <v>0</v>
      </c>
      <c r="D25" s="407">
        <v>0</v>
      </c>
      <c r="E25" s="413"/>
    </row>
    <row r="26" spans="1:5" ht="31.5" x14ac:dyDescent="0.25">
      <c r="A26" s="14">
        <v>18</v>
      </c>
      <c r="B26" s="403" t="s">
        <v>819</v>
      </c>
      <c r="C26" s="407">
        <v>0</v>
      </c>
      <c r="D26" s="407">
        <v>0</v>
      </c>
      <c r="E26" s="413"/>
    </row>
    <row r="27" spans="1:5" ht="31.5" x14ac:dyDescent="0.25">
      <c r="A27" s="14">
        <v>19</v>
      </c>
      <c r="B27" s="403" t="s">
        <v>820</v>
      </c>
      <c r="C27" s="407">
        <v>0</v>
      </c>
      <c r="D27" s="407">
        <v>0</v>
      </c>
      <c r="E27" s="413"/>
    </row>
    <row r="28" spans="1:5" x14ac:dyDescent="0.25">
      <c r="A28" s="14">
        <v>20</v>
      </c>
      <c r="B28" s="403" t="s">
        <v>809</v>
      </c>
      <c r="C28" s="407">
        <v>0</v>
      </c>
      <c r="D28" s="407">
        <v>0</v>
      </c>
      <c r="E28" s="413"/>
    </row>
    <row r="29" spans="1:5" x14ac:dyDescent="0.25">
      <c r="A29" s="14" t="s">
        <v>81</v>
      </c>
      <c r="B29" s="403" t="s">
        <v>821</v>
      </c>
      <c r="C29" s="407">
        <v>0</v>
      </c>
      <c r="D29" s="407">
        <v>0</v>
      </c>
      <c r="E29" s="413"/>
    </row>
    <row r="30" spans="1:5" x14ac:dyDescent="0.25">
      <c r="A30" s="14" t="s">
        <v>82</v>
      </c>
      <c r="B30" s="403" t="s">
        <v>822</v>
      </c>
      <c r="C30" s="407">
        <v>0</v>
      </c>
      <c r="D30" s="407">
        <v>0</v>
      </c>
      <c r="E30" s="413"/>
    </row>
    <row r="31" spans="1:5" x14ac:dyDescent="0.25">
      <c r="A31" s="14" t="s">
        <v>83</v>
      </c>
      <c r="B31" s="415" t="s">
        <v>823</v>
      </c>
      <c r="C31" s="407">
        <v>0</v>
      </c>
      <c r="D31" s="407">
        <v>0</v>
      </c>
      <c r="E31" s="413"/>
    </row>
    <row r="32" spans="1:5" x14ac:dyDescent="0.25">
      <c r="A32" s="14" t="s">
        <v>824</v>
      </c>
      <c r="B32" s="403" t="s">
        <v>825</v>
      </c>
      <c r="C32" s="407">
        <v>0</v>
      </c>
      <c r="D32" s="407">
        <v>0</v>
      </c>
      <c r="E32" s="413"/>
    </row>
    <row r="33" spans="1:5" ht="21" x14ac:dyDescent="0.25">
      <c r="A33" s="14">
        <v>21</v>
      </c>
      <c r="B33" s="403" t="s">
        <v>826</v>
      </c>
      <c r="C33" s="407">
        <v>0</v>
      </c>
      <c r="D33" s="407">
        <v>0</v>
      </c>
      <c r="E33" s="413"/>
    </row>
    <row r="34" spans="1:5" x14ac:dyDescent="0.25">
      <c r="A34" s="14">
        <v>22</v>
      </c>
      <c r="B34" s="403" t="s">
        <v>827</v>
      </c>
      <c r="C34" s="407">
        <v>0</v>
      </c>
      <c r="D34" s="407">
        <v>0</v>
      </c>
      <c r="E34" s="413"/>
    </row>
    <row r="35" spans="1:5" ht="21" x14ac:dyDescent="0.25">
      <c r="A35" s="14">
        <v>23</v>
      </c>
      <c r="B35" s="403" t="s">
        <v>828</v>
      </c>
      <c r="C35" s="407">
        <v>0</v>
      </c>
      <c r="D35" s="407">
        <v>0</v>
      </c>
      <c r="E35" s="413"/>
    </row>
    <row r="36" spans="1:5" x14ac:dyDescent="0.25">
      <c r="A36" s="14">
        <v>24</v>
      </c>
      <c r="B36" s="403" t="s">
        <v>809</v>
      </c>
      <c r="C36" s="407">
        <v>0</v>
      </c>
      <c r="D36" s="407">
        <v>0</v>
      </c>
      <c r="E36" s="413"/>
    </row>
    <row r="37" spans="1:5" x14ac:dyDescent="0.25">
      <c r="A37" s="14">
        <v>25</v>
      </c>
      <c r="B37" s="403" t="s">
        <v>829</v>
      </c>
      <c r="C37" s="407">
        <v>0</v>
      </c>
      <c r="D37" s="407">
        <v>0</v>
      </c>
      <c r="E37" s="413"/>
    </row>
    <row r="38" spans="1:5" x14ac:dyDescent="0.25">
      <c r="A38" s="14" t="s">
        <v>830</v>
      </c>
      <c r="B38" s="403" t="s">
        <v>831</v>
      </c>
      <c r="C38" s="407">
        <v>0</v>
      </c>
      <c r="D38" s="407">
        <v>0</v>
      </c>
      <c r="E38" s="413"/>
    </row>
    <row r="39" spans="1:5" ht="21" x14ac:dyDescent="0.25">
      <c r="A39" s="14" t="s">
        <v>832</v>
      </c>
      <c r="B39" s="403" t="s">
        <v>833</v>
      </c>
      <c r="C39" s="407">
        <v>0</v>
      </c>
      <c r="D39" s="407">
        <v>0</v>
      </c>
      <c r="E39" s="413"/>
    </row>
    <row r="40" spans="1:5" x14ac:dyDescent="0.25">
      <c r="A40" s="14">
        <v>26</v>
      </c>
      <c r="B40" s="403" t="s">
        <v>809</v>
      </c>
      <c r="C40" s="407">
        <v>0</v>
      </c>
      <c r="D40" s="407">
        <v>0</v>
      </c>
      <c r="E40" s="413"/>
    </row>
    <row r="41" spans="1:5" x14ac:dyDescent="0.25">
      <c r="A41" s="14">
        <v>27</v>
      </c>
      <c r="B41" s="403" t="s">
        <v>834</v>
      </c>
      <c r="C41" s="407">
        <v>0</v>
      </c>
      <c r="D41" s="407">
        <v>0</v>
      </c>
      <c r="E41" s="413"/>
    </row>
    <row r="42" spans="1:5" x14ac:dyDescent="0.25">
      <c r="A42" s="14" t="s">
        <v>835</v>
      </c>
      <c r="B42" s="403" t="s">
        <v>836</v>
      </c>
      <c r="C42" s="407">
        <v>-1560.61657242</v>
      </c>
      <c r="D42" s="407">
        <v>-1513.06125391</v>
      </c>
      <c r="E42" s="413"/>
    </row>
    <row r="43" spans="1:5" x14ac:dyDescent="0.25">
      <c r="A43" s="14">
        <v>28</v>
      </c>
      <c r="B43" s="409" t="s">
        <v>837</v>
      </c>
      <c r="C43" s="407">
        <v>-5087.2782764500007</v>
      </c>
      <c r="D43" s="407">
        <v>-4725.7347731499995</v>
      </c>
      <c r="E43" s="413"/>
    </row>
    <row r="44" spans="1:5" x14ac:dyDescent="0.25">
      <c r="A44" s="14">
        <v>29</v>
      </c>
      <c r="B44" s="409" t="s">
        <v>838</v>
      </c>
      <c r="C44" s="416">
        <v>46219.066353330003</v>
      </c>
      <c r="D44" s="416">
        <v>46855.746671109999</v>
      </c>
      <c r="E44" s="417"/>
    </row>
    <row r="45" spans="1:5" x14ac:dyDescent="0.25">
      <c r="A45" s="1051" t="s">
        <v>839</v>
      </c>
      <c r="B45" s="1052"/>
      <c r="C45" s="1052"/>
      <c r="D45" s="1052"/>
      <c r="E45" s="412"/>
    </row>
    <row r="46" spans="1:5" x14ac:dyDescent="0.25">
      <c r="A46" s="14">
        <v>30</v>
      </c>
      <c r="B46" s="403" t="s">
        <v>840</v>
      </c>
      <c r="C46" s="404">
        <v>7202.5452690399998</v>
      </c>
      <c r="D46" s="404">
        <v>6988.0648069300005</v>
      </c>
      <c r="E46" s="406" t="s">
        <v>841</v>
      </c>
    </row>
    <row r="47" spans="1:5" x14ac:dyDescent="0.25">
      <c r="A47" s="14">
        <v>31</v>
      </c>
      <c r="B47" s="403" t="s">
        <v>842</v>
      </c>
      <c r="C47" s="404">
        <v>0</v>
      </c>
      <c r="D47" s="404">
        <v>0</v>
      </c>
      <c r="E47" s="167"/>
    </row>
    <row r="48" spans="1:5" x14ac:dyDescent="0.25">
      <c r="A48" s="14">
        <v>32</v>
      </c>
      <c r="B48" s="403" t="s">
        <v>843</v>
      </c>
      <c r="C48" s="404">
        <v>7202.5452690399998</v>
      </c>
      <c r="D48" s="404">
        <v>6988.0648069300005</v>
      </c>
      <c r="E48" s="167"/>
    </row>
    <row r="49" spans="1:5" ht="21" x14ac:dyDescent="0.25">
      <c r="A49" s="14">
        <v>33</v>
      </c>
      <c r="B49" s="403" t="s">
        <v>844</v>
      </c>
      <c r="C49" s="404">
        <v>0</v>
      </c>
      <c r="D49" s="404">
        <v>0</v>
      </c>
      <c r="E49" s="167"/>
    </row>
    <row r="50" spans="1:5" s="10" customFormat="1" x14ac:dyDescent="0.25">
      <c r="A50" s="14" t="s">
        <v>845</v>
      </c>
      <c r="B50" s="403" t="s">
        <v>846</v>
      </c>
      <c r="C50" s="404">
        <v>0</v>
      </c>
      <c r="D50" s="404">
        <v>0</v>
      </c>
      <c r="E50" s="167"/>
    </row>
    <row r="51" spans="1:5" s="10" customFormat="1" x14ac:dyDescent="0.25">
      <c r="A51" s="14" t="s">
        <v>847</v>
      </c>
      <c r="B51" s="403" t="s">
        <v>848</v>
      </c>
      <c r="C51" s="404">
        <v>0</v>
      </c>
      <c r="D51" s="404">
        <v>0</v>
      </c>
      <c r="E51" s="167"/>
    </row>
    <row r="52" spans="1:5" ht="21" x14ac:dyDescent="0.25">
      <c r="A52" s="14">
        <v>34</v>
      </c>
      <c r="B52" s="403" t="s">
        <v>849</v>
      </c>
      <c r="C52" s="404">
        <v>79.432563099999996</v>
      </c>
      <c r="D52" s="404">
        <v>66.951405370000003</v>
      </c>
      <c r="E52" s="167"/>
    </row>
    <row r="53" spans="1:5" x14ac:dyDescent="0.25">
      <c r="A53" s="14">
        <v>35</v>
      </c>
      <c r="B53" s="403" t="s">
        <v>850</v>
      </c>
      <c r="C53" s="404">
        <v>0</v>
      </c>
      <c r="D53" s="404">
        <v>0</v>
      </c>
      <c r="E53" s="167"/>
    </row>
    <row r="54" spans="1:5" x14ac:dyDescent="0.25">
      <c r="A54" s="408">
        <v>36</v>
      </c>
      <c r="B54" s="409" t="s">
        <v>851</v>
      </c>
      <c r="C54" s="410">
        <v>7281.9778321399999</v>
      </c>
      <c r="D54" s="410">
        <v>7055.0162123</v>
      </c>
      <c r="E54" s="161"/>
    </row>
    <row r="55" spans="1:5" x14ac:dyDescent="0.25">
      <c r="A55" s="1051" t="s">
        <v>852</v>
      </c>
      <c r="B55" s="1052"/>
      <c r="C55" s="1052"/>
      <c r="D55" s="1052"/>
      <c r="E55" s="412"/>
    </row>
    <row r="56" spans="1:5" x14ac:dyDescent="0.25">
      <c r="A56" s="14">
        <v>37</v>
      </c>
      <c r="B56" s="403" t="s">
        <v>853</v>
      </c>
      <c r="C56" s="407">
        <v>-5</v>
      </c>
      <c r="D56" s="407">
        <v>-5</v>
      </c>
      <c r="E56" s="167"/>
    </row>
    <row r="57" spans="1:5" ht="21" x14ac:dyDescent="0.25">
      <c r="A57" s="14">
        <v>38</v>
      </c>
      <c r="B57" s="403" t="s">
        <v>854</v>
      </c>
      <c r="C57" s="418">
        <v>0</v>
      </c>
      <c r="D57" s="404">
        <v>0</v>
      </c>
      <c r="E57" s="167"/>
    </row>
    <row r="58" spans="1:5" ht="21" x14ac:dyDescent="0.25">
      <c r="A58" s="14">
        <v>39</v>
      </c>
      <c r="B58" s="403" t="s">
        <v>855</v>
      </c>
      <c r="C58" s="404">
        <v>0</v>
      </c>
      <c r="D58" s="404">
        <v>0</v>
      </c>
      <c r="E58" s="167"/>
    </row>
    <row r="59" spans="1:5" ht="21" x14ac:dyDescent="0.25">
      <c r="A59" s="14">
        <v>40</v>
      </c>
      <c r="B59" s="403" t="s">
        <v>856</v>
      </c>
      <c r="C59" s="404">
        <v>0</v>
      </c>
      <c r="D59" s="404">
        <v>0</v>
      </c>
      <c r="E59" s="167"/>
    </row>
    <row r="60" spans="1:5" x14ac:dyDescent="0.25">
      <c r="A60" s="14">
        <v>41</v>
      </c>
      <c r="B60" s="403" t="s">
        <v>809</v>
      </c>
      <c r="C60" s="404">
        <v>0</v>
      </c>
      <c r="D60" s="404">
        <v>0</v>
      </c>
      <c r="E60" s="167"/>
    </row>
    <row r="61" spans="1:5" x14ac:dyDescent="0.25">
      <c r="A61" s="14">
        <v>42</v>
      </c>
      <c r="B61" s="403" t="s">
        <v>857</v>
      </c>
      <c r="C61" s="404">
        <v>0</v>
      </c>
      <c r="D61" s="404">
        <v>0</v>
      </c>
      <c r="E61" s="167"/>
    </row>
    <row r="62" spans="1:5" x14ac:dyDescent="0.25">
      <c r="A62" s="14" t="s">
        <v>858</v>
      </c>
      <c r="B62" s="403" t="s">
        <v>859</v>
      </c>
      <c r="C62" s="419">
        <v>-14.69220526</v>
      </c>
      <c r="D62" s="419">
        <v>-8.2130984999999992</v>
      </c>
      <c r="E62" s="167"/>
    </row>
    <row r="63" spans="1:5" x14ac:dyDescent="0.25">
      <c r="A63" s="408">
        <v>43</v>
      </c>
      <c r="B63" s="409" t="s">
        <v>860</v>
      </c>
      <c r="C63" s="416">
        <v>-19.692205260000001</v>
      </c>
      <c r="D63" s="416">
        <v>-13.213098499999999</v>
      </c>
      <c r="E63" s="161"/>
    </row>
    <row r="64" spans="1:5" x14ac:dyDescent="0.25">
      <c r="A64" s="408">
        <v>44</v>
      </c>
      <c r="B64" s="409" t="s">
        <v>861</v>
      </c>
      <c r="C64" s="410">
        <v>7262.2856268800006</v>
      </c>
      <c r="D64" s="410">
        <v>7041.8031137899998</v>
      </c>
      <c r="E64" s="161"/>
    </row>
    <row r="65" spans="1:5" x14ac:dyDescent="0.25">
      <c r="A65" s="408">
        <v>45</v>
      </c>
      <c r="B65" s="409" t="s">
        <v>862</v>
      </c>
      <c r="C65" s="410">
        <v>53481.351980199994</v>
      </c>
      <c r="D65" s="410">
        <v>53897.549784900002</v>
      </c>
      <c r="E65" s="161"/>
    </row>
    <row r="66" spans="1:5" x14ac:dyDescent="0.25">
      <c r="A66" s="1051" t="s">
        <v>863</v>
      </c>
      <c r="B66" s="1052"/>
      <c r="C66" s="1052"/>
      <c r="D66" s="1052"/>
      <c r="E66" s="412"/>
    </row>
    <row r="67" spans="1:5" x14ac:dyDescent="0.25">
      <c r="A67" s="14">
        <v>46</v>
      </c>
      <c r="B67" s="403" t="s">
        <v>840</v>
      </c>
      <c r="C67" s="404">
        <v>9599.52372345</v>
      </c>
      <c r="D67" s="404">
        <v>9149.5979660499997</v>
      </c>
      <c r="E67" s="406" t="s">
        <v>841</v>
      </c>
    </row>
    <row r="68" spans="1:5" ht="21" x14ac:dyDescent="0.25">
      <c r="A68" s="14">
        <v>47</v>
      </c>
      <c r="B68" s="403" t="s">
        <v>864</v>
      </c>
      <c r="C68" s="404">
        <v>0</v>
      </c>
      <c r="D68" s="404">
        <v>0</v>
      </c>
      <c r="E68" s="167"/>
    </row>
    <row r="69" spans="1:5" s="10" customFormat="1" x14ac:dyDescent="0.25">
      <c r="A69" s="14" t="s">
        <v>865</v>
      </c>
      <c r="B69" s="403" t="s">
        <v>866</v>
      </c>
      <c r="C69" s="404">
        <v>0</v>
      </c>
      <c r="D69" s="404">
        <v>0</v>
      </c>
      <c r="E69" s="167"/>
    </row>
    <row r="70" spans="1:5" s="10" customFormat="1" x14ac:dyDescent="0.25">
      <c r="A70" s="14" t="s">
        <v>867</v>
      </c>
      <c r="B70" s="403" t="s">
        <v>868</v>
      </c>
      <c r="C70" s="404">
        <v>0</v>
      </c>
      <c r="D70" s="404">
        <v>0</v>
      </c>
      <c r="E70" s="167"/>
    </row>
    <row r="71" spans="1:5" ht="21" x14ac:dyDescent="0.25">
      <c r="A71" s="14">
        <v>48</v>
      </c>
      <c r="B71" s="403" t="s">
        <v>869</v>
      </c>
      <c r="C71" s="404">
        <v>63.055706780000001</v>
      </c>
      <c r="D71" s="404">
        <v>48.481935630000002</v>
      </c>
      <c r="E71" s="167"/>
    </row>
    <row r="72" spans="1:5" x14ac:dyDescent="0.25">
      <c r="A72" s="14">
        <v>49</v>
      </c>
      <c r="B72" s="403" t="s">
        <v>870</v>
      </c>
      <c r="C72" s="404">
        <v>0</v>
      </c>
      <c r="D72" s="404">
        <v>0</v>
      </c>
      <c r="E72" s="167"/>
    </row>
    <row r="73" spans="1:5" x14ac:dyDescent="0.25">
      <c r="A73" s="14">
        <v>50</v>
      </c>
      <c r="B73" s="403" t="s">
        <v>871</v>
      </c>
      <c r="C73" s="404">
        <v>0</v>
      </c>
      <c r="D73" s="404">
        <v>0</v>
      </c>
      <c r="E73" s="167"/>
    </row>
    <row r="74" spans="1:5" x14ac:dyDescent="0.25">
      <c r="A74" s="408">
        <v>51</v>
      </c>
      <c r="B74" s="409" t="s">
        <v>872</v>
      </c>
      <c r="C74" s="410">
        <v>9662.5794302300019</v>
      </c>
      <c r="D74" s="410">
        <v>9198.0799016800011</v>
      </c>
      <c r="E74" s="161"/>
    </row>
    <row r="75" spans="1:5" x14ac:dyDescent="0.25">
      <c r="A75" s="1051" t="s">
        <v>873</v>
      </c>
      <c r="B75" s="1052"/>
      <c r="C75" s="1052"/>
      <c r="D75" s="1052"/>
      <c r="E75" s="412"/>
    </row>
    <row r="76" spans="1:5" x14ac:dyDescent="0.25">
      <c r="A76" s="14">
        <v>52</v>
      </c>
      <c r="B76" s="403" t="s">
        <v>874</v>
      </c>
      <c r="C76" s="420">
        <v>-35</v>
      </c>
      <c r="D76" s="420">
        <v>-35</v>
      </c>
      <c r="E76" s="167"/>
    </row>
    <row r="77" spans="1:5" ht="31.5" x14ac:dyDescent="0.25">
      <c r="A77" s="14">
        <v>53</v>
      </c>
      <c r="B77" s="403" t="s">
        <v>875</v>
      </c>
      <c r="C77" s="404">
        <v>0</v>
      </c>
      <c r="D77" s="404">
        <v>0</v>
      </c>
      <c r="E77" s="167"/>
    </row>
    <row r="78" spans="1:5" ht="31.5" x14ac:dyDescent="0.25">
      <c r="A78" s="14">
        <v>54</v>
      </c>
      <c r="B78" s="403" t="s">
        <v>876</v>
      </c>
      <c r="C78" s="404">
        <v>0</v>
      </c>
      <c r="D78" s="404">
        <v>0</v>
      </c>
      <c r="E78" s="167"/>
    </row>
    <row r="79" spans="1:5" x14ac:dyDescent="0.25">
      <c r="A79" s="14" t="s">
        <v>877</v>
      </c>
      <c r="B79" s="403" t="s">
        <v>809</v>
      </c>
      <c r="C79" s="404">
        <v>0</v>
      </c>
      <c r="D79" s="404">
        <v>0</v>
      </c>
      <c r="E79" s="167"/>
    </row>
    <row r="80" spans="1:5" ht="21" x14ac:dyDescent="0.25">
      <c r="A80" s="14">
        <v>55</v>
      </c>
      <c r="B80" s="403" t="s">
        <v>878</v>
      </c>
      <c r="C80" s="404">
        <v>0</v>
      </c>
      <c r="D80" s="404">
        <v>0</v>
      </c>
      <c r="E80" s="167"/>
    </row>
    <row r="81" spans="1:5" x14ac:dyDescent="0.25">
      <c r="A81" s="14">
        <v>56</v>
      </c>
      <c r="B81" s="403" t="s">
        <v>809</v>
      </c>
      <c r="C81" s="404">
        <v>0</v>
      </c>
      <c r="D81" s="404">
        <v>0</v>
      </c>
      <c r="E81" s="167"/>
    </row>
    <row r="82" spans="1:5" x14ac:dyDescent="0.25">
      <c r="A82" s="14" t="s">
        <v>879</v>
      </c>
      <c r="B82" s="415" t="s">
        <v>880</v>
      </c>
      <c r="C82" s="410">
        <v>0</v>
      </c>
      <c r="D82" s="410">
        <v>0</v>
      </c>
      <c r="E82" s="161"/>
    </row>
    <row r="83" spans="1:5" x14ac:dyDescent="0.25">
      <c r="A83" s="14" t="s">
        <v>881</v>
      </c>
      <c r="B83" s="415" t="s">
        <v>882</v>
      </c>
      <c r="C83" s="421">
        <v>-14.699494359999999</v>
      </c>
      <c r="D83" s="421">
        <v>-8.2280155999999991</v>
      </c>
      <c r="E83" s="161"/>
    </row>
    <row r="84" spans="1:5" x14ac:dyDescent="0.25">
      <c r="A84" s="408">
        <v>57</v>
      </c>
      <c r="B84" s="15" t="s">
        <v>883</v>
      </c>
      <c r="C84" s="421">
        <v>-49.699494360000003</v>
      </c>
      <c r="D84" s="421">
        <v>-43.228015599999999</v>
      </c>
      <c r="E84" s="161"/>
    </row>
    <row r="85" spans="1:5" x14ac:dyDescent="0.25">
      <c r="A85" s="408">
        <v>58</v>
      </c>
      <c r="B85" s="15" t="s">
        <v>884</v>
      </c>
      <c r="C85" s="410">
        <v>9612.8799358799988</v>
      </c>
      <c r="D85" s="410">
        <v>9154.8518860799995</v>
      </c>
      <c r="E85" s="161"/>
    </row>
    <row r="86" spans="1:5" x14ac:dyDescent="0.25">
      <c r="A86" s="408">
        <v>59</v>
      </c>
      <c r="B86" s="15" t="s">
        <v>885</v>
      </c>
      <c r="C86" s="410">
        <v>63094.231916080003</v>
      </c>
      <c r="D86" s="410">
        <v>63052.401670980005</v>
      </c>
      <c r="E86" s="161"/>
    </row>
    <row r="87" spans="1:5" x14ac:dyDescent="0.25">
      <c r="A87" s="408">
        <v>60</v>
      </c>
      <c r="B87" s="15" t="s">
        <v>886</v>
      </c>
      <c r="C87" s="410">
        <v>330927.24728041998</v>
      </c>
      <c r="D87" s="410">
        <v>319168.52198076999</v>
      </c>
      <c r="E87" s="161"/>
    </row>
    <row r="88" spans="1:5" x14ac:dyDescent="0.25">
      <c r="A88" s="1051" t="s">
        <v>887</v>
      </c>
      <c r="B88" s="1052"/>
      <c r="C88" s="1052"/>
      <c r="D88" s="1052"/>
      <c r="E88" s="412"/>
    </row>
    <row r="89" spans="1:5" x14ac:dyDescent="0.25">
      <c r="A89" s="14">
        <v>61</v>
      </c>
      <c r="B89" s="403" t="s">
        <v>888</v>
      </c>
      <c r="C89" s="422">
        <v>0.13969999999999999</v>
      </c>
      <c r="D89" s="422">
        <v>0.14680000000000001</v>
      </c>
      <c r="E89" s="423"/>
    </row>
    <row r="90" spans="1:5" x14ac:dyDescent="0.25">
      <c r="A90" s="14">
        <v>62</v>
      </c>
      <c r="B90" s="403" t="s">
        <v>769</v>
      </c>
      <c r="C90" s="422">
        <v>0.16159999999999999</v>
      </c>
      <c r="D90" s="422">
        <v>0.16889999999999999</v>
      </c>
      <c r="E90" s="423"/>
    </row>
    <row r="91" spans="1:5" x14ac:dyDescent="0.25">
      <c r="A91" s="14">
        <v>63</v>
      </c>
      <c r="B91" s="403" t="s">
        <v>772</v>
      </c>
      <c r="C91" s="422">
        <v>0.19070000000000001</v>
      </c>
      <c r="D91" s="422">
        <v>0.1976</v>
      </c>
      <c r="E91" s="423"/>
    </row>
    <row r="92" spans="1:5" x14ac:dyDescent="0.25">
      <c r="A92" s="14">
        <v>64</v>
      </c>
      <c r="B92" s="403" t="s">
        <v>889</v>
      </c>
      <c r="C92" s="422">
        <v>0.1071</v>
      </c>
      <c r="D92" s="422">
        <v>0.10979999999999999</v>
      </c>
      <c r="E92" s="423"/>
    </row>
    <row r="93" spans="1:5" x14ac:dyDescent="0.25">
      <c r="A93" s="14">
        <v>65</v>
      </c>
      <c r="B93" s="415" t="s">
        <v>890</v>
      </c>
      <c r="C93" s="422">
        <v>2.5000000000028711E-2</v>
      </c>
      <c r="D93" s="422">
        <v>2.4999999999971E-2</v>
      </c>
      <c r="E93" s="423"/>
    </row>
    <row r="94" spans="1:5" x14ac:dyDescent="0.25">
      <c r="A94" s="14">
        <v>66</v>
      </c>
      <c r="B94" s="415" t="s">
        <v>891</v>
      </c>
      <c r="C94" s="422">
        <v>7.779999999994962E-3</v>
      </c>
      <c r="D94" s="422">
        <v>4.9526672588822498E-3</v>
      </c>
      <c r="E94" s="423"/>
    </row>
    <row r="95" spans="1:5" x14ac:dyDescent="0.25">
      <c r="A95" s="14">
        <v>67</v>
      </c>
      <c r="B95" s="415" t="s">
        <v>892</v>
      </c>
      <c r="C95" s="422"/>
      <c r="D95" s="422"/>
      <c r="E95" s="423"/>
    </row>
    <row r="96" spans="1:5" x14ac:dyDescent="0.25">
      <c r="A96" s="14" t="s">
        <v>893</v>
      </c>
      <c r="B96" s="403" t="s">
        <v>894</v>
      </c>
      <c r="C96" s="422">
        <v>2.0000000000035052E-2</v>
      </c>
      <c r="D96" s="422">
        <v>2.4999999999971E-2</v>
      </c>
      <c r="E96" s="423"/>
    </row>
    <row r="97" spans="1:5" x14ac:dyDescent="0.25">
      <c r="A97" s="14" t="s">
        <v>895</v>
      </c>
      <c r="B97" s="403" t="s">
        <v>896</v>
      </c>
      <c r="C97" s="422">
        <v>9.3000000000000027E-3</v>
      </c>
      <c r="D97" s="422">
        <v>9.7999999999999997E-3</v>
      </c>
      <c r="E97" s="423"/>
    </row>
    <row r="98" spans="1:5" ht="21" x14ac:dyDescent="0.25">
      <c r="A98" s="14">
        <v>68</v>
      </c>
      <c r="B98" s="409" t="s">
        <v>897</v>
      </c>
      <c r="C98" s="424">
        <v>8.5384100000011759E-2</v>
      </c>
      <c r="D98" s="422">
        <v>9.1961899999989397E-2</v>
      </c>
      <c r="E98" s="423"/>
    </row>
    <row r="99" spans="1:5" x14ac:dyDescent="0.25">
      <c r="A99" s="1051" t="s">
        <v>898</v>
      </c>
      <c r="B99" s="1052"/>
      <c r="C99" s="1052"/>
      <c r="D99" s="1052"/>
      <c r="E99" s="412"/>
    </row>
    <row r="100" spans="1:5" ht="12" x14ac:dyDescent="0.25">
      <c r="A100" s="14">
        <v>69</v>
      </c>
      <c r="B100" s="425" t="s">
        <v>899</v>
      </c>
      <c r="C100" s="426"/>
      <c r="D100" s="426"/>
      <c r="E100" s="415"/>
    </row>
    <row r="101" spans="1:5" ht="12" x14ac:dyDescent="0.25">
      <c r="A101" s="14">
        <v>70</v>
      </c>
      <c r="B101" s="425" t="s">
        <v>899</v>
      </c>
      <c r="C101" s="426"/>
      <c r="D101" s="426"/>
      <c r="E101" s="415"/>
    </row>
    <row r="102" spans="1:5" ht="12" x14ac:dyDescent="0.25">
      <c r="A102" s="14">
        <v>71</v>
      </c>
      <c r="B102" s="425" t="s">
        <v>899</v>
      </c>
      <c r="C102" s="426"/>
      <c r="D102" s="426"/>
      <c r="E102" s="415"/>
    </row>
    <row r="103" spans="1:5" x14ac:dyDescent="0.25">
      <c r="A103" s="1051" t="s">
        <v>900</v>
      </c>
      <c r="B103" s="1052"/>
      <c r="C103" s="1052"/>
      <c r="D103" s="1052"/>
      <c r="E103" s="412"/>
    </row>
    <row r="104" spans="1:5" ht="22" customHeight="1" x14ac:dyDescent="0.25">
      <c r="A104" s="427">
        <v>72</v>
      </c>
      <c r="B104" s="428" t="s">
        <v>901</v>
      </c>
      <c r="C104" s="429">
        <v>2341.6165672299999</v>
      </c>
      <c r="D104" s="429">
        <v>1257.6373509699999</v>
      </c>
      <c r="E104" s="406"/>
    </row>
    <row r="105" spans="1:5" ht="21" x14ac:dyDescent="0.25">
      <c r="A105" s="14">
        <v>73</v>
      </c>
      <c r="B105" s="403" t="s">
        <v>902</v>
      </c>
      <c r="C105" s="404">
        <v>3440.0290460799997</v>
      </c>
      <c r="D105" s="404">
        <v>2944.18004608</v>
      </c>
      <c r="E105" s="167"/>
    </row>
    <row r="106" spans="1:5" x14ac:dyDescent="0.25">
      <c r="A106" s="14">
        <v>74</v>
      </c>
      <c r="B106" s="403" t="s">
        <v>809</v>
      </c>
      <c r="C106" s="404">
        <v>0</v>
      </c>
      <c r="D106" s="404">
        <v>0</v>
      </c>
      <c r="E106" s="167"/>
    </row>
    <row r="107" spans="1:5" ht="21" x14ac:dyDescent="0.25">
      <c r="A107" s="14">
        <v>75</v>
      </c>
      <c r="B107" s="403" t="s">
        <v>903</v>
      </c>
      <c r="C107" s="404">
        <v>720.29100000000005</v>
      </c>
      <c r="D107" s="404">
        <v>763</v>
      </c>
      <c r="E107" s="167"/>
    </row>
    <row r="108" spans="1:5" x14ac:dyDescent="0.25">
      <c r="A108" s="1051" t="s">
        <v>904</v>
      </c>
      <c r="B108" s="1052"/>
      <c r="C108" s="1052"/>
      <c r="D108" s="1052"/>
      <c r="E108" s="412"/>
    </row>
    <row r="109" spans="1:5" ht="21" x14ac:dyDescent="0.25">
      <c r="A109" s="14">
        <v>76</v>
      </c>
      <c r="B109" s="403" t="s">
        <v>905</v>
      </c>
      <c r="C109" s="404">
        <v>0</v>
      </c>
      <c r="D109" s="404">
        <v>0</v>
      </c>
      <c r="E109" s="167"/>
    </row>
    <row r="110" spans="1:5" x14ac:dyDescent="0.25">
      <c r="A110" s="14">
        <v>77</v>
      </c>
      <c r="B110" s="403" t="s">
        <v>906</v>
      </c>
      <c r="C110" s="404">
        <v>359.80465430537504</v>
      </c>
      <c r="D110" s="404">
        <v>347.48755086274997</v>
      </c>
      <c r="E110" s="167"/>
    </row>
    <row r="111" spans="1:5" ht="21" x14ac:dyDescent="0.25">
      <c r="A111" s="14">
        <v>78</v>
      </c>
      <c r="B111" s="403" t="s">
        <v>907</v>
      </c>
      <c r="C111" s="404">
        <v>0</v>
      </c>
      <c r="D111" s="404">
        <v>0</v>
      </c>
      <c r="E111" s="167"/>
    </row>
    <row r="112" spans="1:5" x14ac:dyDescent="0.25">
      <c r="A112" s="14">
        <v>79</v>
      </c>
      <c r="B112" s="403" t="s">
        <v>908</v>
      </c>
      <c r="C112" s="404">
        <v>1452.5356287755999</v>
      </c>
      <c r="D112" s="404">
        <v>1382.2675384347001</v>
      </c>
      <c r="E112" s="167"/>
    </row>
    <row r="113" spans="1:5" x14ac:dyDescent="0.25">
      <c r="A113" s="1045" t="s">
        <v>909</v>
      </c>
      <c r="B113" s="1046"/>
      <c r="C113" s="1046"/>
      <c r="D113" s="1046"/>
      <c r="E113" s="430"/>
    </row>
    <row r="114" spans="1:5" x14ac:dyDescent="0.25">
      <c r="A114" s="14">
        <v>80</v>
      </c>
      <c r="B114" s="403" t="s">
        <v>910</v>
      </c>
      <c r="C114" s="431"/>
      <c r="D114" s="431"/>
      <c r="E114" s="432"/>
    </row>
    <row r="115" spans="1:5" x14ac:dyDescent="0.25">
      <c r="A115" s="14">
        <v>81</v>
      </c>
      <c r="B115" s="403" t="s">
        <v>911</v>
      </c>
      <c r="C115" s="431"/>
      <c r="D115" s="431"/>
      <c r="E115" s="432"/>
    </row>
    <row r="116" spans="1:5" x14ac:dyDescent="0.25">
      <c r="A116" s="14">
        <v>82</v>
      </c>
      <c r="B116" s="403" t="s">
        <v>912</v>
      </c>
      <c r="C116" s="431"/>
      <c r="D116" s="431"/>
      <c r="E116" s="167"/>
    </row>
    <row r="117" spans="1:5" x14ac:dyDescent="0.25">
      <c r="A117" s="14">
        <v>83</v>
      </c>
      <c r="B117" s="403" t="s">
        <v>913</v>
      </c>
      <c r="C117" s="431"/>
      <c r="D117" s="431"/>
      <c r="E117" s="433"/>
    </row>
    <row r="118" spans="1:5" x14ac:dyDescent="0.25">
      <c r="A118" s="14">
        <v>84</v>
      </c>
      <c r="B118" s="403" t="s">
        <v>914</v>
      </c>
      <c r="C118" s="431"/>
      <c r="D118" s="431"/>
      <c r="E118" s="167"/>
    </row>
    <row r="119" spans="1:5" x14ac:dyDescent="0.25">
      <c r="A119" s="14">
        <v>85</v>
      </c>
      <c r="B119" s="403" t="s">
        <v>915</v>
      </c>
      <c r="C119" s="431"/>
      <c r="D119" s="431"/>
      <c r="E119" s="434"/>
    </row>
    <row r="120" spans="1:5" x14ac:dyDescent="0.25">
      <c r="A120" s="13"/>
    </row>
    <row r="121" spans="1:5" x14ac:dyDescent="0.25">
      <c r="A121" s="13"/>
    </row>
    <row r="122" spans="1:5" x14ac:dyDescent="0.25">
      <c r="A122" s="13"/>
    </row>
    <row r="123" spans="1:5" x14ac:dyDescent="0.25">
      <c r="A123" s="13"/>
    </row>
    <row r="124" spans="1:5" x14ac:dyDescent="0.25">
      <c r="A124" s="13"/>
    </row>
    <row r="125" spans="1:5" x14ac:dyDescent="0.25">
      <c r="A125" s="13"/>
    </row>
  </sheetData>
  <mergeCells count="12">
    <mergeCell ref="A113:D113"/>
    <mergeCell ref="E2:E3"/>
    <mergeCell ref="A4:D4"/>
    <mergeCell ref="A14:D14"/>
    <mergeCell ref="A45:D45"/>
    <mergeCell ref="A55:D55"/>
    <mergeCell ref="A66:D66"/>
    <mergeCell ref="A75:D75"/>
    <mergeCell ref="A88:D88"/>
    <mergeCell ref="A99:D99"/>
    <mergeCell ref="A103:D103"/>
    <mergeCell ref="A108:D108"/>
  </mergeCells>
  <hyperlinks>
    <hyperlink ref="G1" location="Index!A1" display="Index" xr:uid="{20B894D3-98D4-429A-A51E-3C956A94E025}"/>
  </hyperlinks>
  <pageMargins left="0.23622047244094491" right="0.23622047244094491" top="0.74803149606299213" bottom="0.74803149606299213" header="0.31496062992125984" footer="0.31496062992125984"/>
  <pageSetup paperSize="9" scale="75" orientation="landscape" r:id="rId1"/>
  <headerFooter>
    <oddHeader>&amp;CEN
Annex VII</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523CA-24F2-4B3D-BC5C-204AF389F4BC}">
  <sheetPr>
    <pageSetUpPr fitToPage="1"/>
  </sheetPr>
  <dimension ref="A1:G37"/>
  <sheetViews>
    <sheetView showGridLines="0" zoomScaleNormal="100" zoomScalePageLayoutView="90" workbookViewId="0">
      <selection sqref="A1:E1"/>
    </sheetView>
  </sheetViews>
  <sheetFormatPr defaultColWidth="9" defaultRowHeight="10.5" x14ac:dyDescent="0.25"/>
  <cols>
    <col min="1" max="1" width="3.54296875" style="7" customWidth="1"/>
    <col min="2" max="2" width="59.1796875" style="7" customWidth="1"/>
    <col min="3" max="5" width="17" style="7" customWidth="1"/>
    <col min="6" max="16384" width="9" style="7"/>
  </cols>
  <sheetData>
    <row r="1" spans="1:7" x14ac:dyDescent="0.25">
      <c r="A1" s="1" t="s">
        <v>916</v>
      </c>
      <c r="B1" s="1"/>
      <c r="C1" s="1"/>
      <c r="D1" s="1"/>
      <c r="E1" s="1"/>
      <c r="G1" s="1" t="s">
        <v>71</v>
      </c>
    </row>
    <row r="2" spans="1:7" ht="36" customHeight="1" x14ac:dyDescent="0.25">
      <c r="B2" s="435"/>
      <c r="C2" s="16" t="s">
        <v>917</v>
      </c>
      <c r="D2" s="16" t="s">
        <v>917</v>
      </c>
      <c r="E2" s="16" t="s">
        <v>918</v>
      </c>
    </row>
    <row r="3" spans="1:7" x14ac:dyDescent="0.25">
      <c r="B3" s="435"/>
      <c r="C3" s="436" t="s">
        <v>79</v>
      </c>
      <c r="D3" s="436" t="s">
        <v>80</v>
      </c>
      <c r="E3" s="16"/>
    </row>
    <row r="4" spans="1:7" x14ac:dyDescent="0.25">
      <c r="A4" s="1053" t="s">
        <v>919</v>
      </c>
      <c r="B4" s="1054"/>
      <c r="C4" s="1054"/>
      <c r="D4" s="1054"/>
      <c r="E4" s="1055"/>
    </row>
    <row r="5" spans="1:7" x14ac:dyDescent="0.25">
      <c r="A5" s="437">
        <v>1</v>
      </c>
      <c r="B5" s="9" t="s">
        <v>920</v>
      </c>
      <c r="C5" s="438">
        <v>97073.281000000003</v>
      </c>
      <c r="D5" s="438">
        <v>90213.585000000006</v>
      </c>
      <c r="E5" s="341"/>
    </row>
    <row r="6" spans="1:7" x14ac:dyDescent="0.25">
      <c r="A6" s="437">
        <v>2</v>
      </c>
      <c r="B6" s="9" t="s">
        <v>921</v>
      </c>
      <c r="C6" s="438">
        <v>27442.558000000001</v>
      </c>
      <c r="D6" s="438">
        <v>16709.221000000001</v>
      </c>
      <c r="E6" s="341"/>
    </row>
    <row r="7" spans="1:7" x14ac:dyDescent="0.25">
      <c r="A7" s="437">
        <v>3</v>
      </c>
      <c r="B7" s="9" t="s">
        <v>922</v>
      </c>
      <c r="C7" s="438">
        <v>149578.701</v>
      </c>
      <c r="D7" s="438">
        <v>123015.242</v>
      </c>
      <c r="E7" s="341"/>
    </row>
    <row r="8" spans="1:7" x14ac:dyDescent="0.25">
      <c r="A8" s="437">
        <v>4</v>
      </c>
      <c r="B8" s="9" t="s">
        <v>923</v>
      </c>
      <c r="C8" s="438">
        <v>46342.785000000003</v>
      </c>
      <c r="D8" s="438">
        <v>41116.18</v>
      </c>
      <c r="E8" s="341"/>
    </row>
    <row r="9" spans="1:7" x14ac:dyDescent="0.25">
      <c r="A9" s="437">
        <v>5</v>
      </c>
      <c r="B9" s="9" t="s">
        <v>924</v>
      </c>
      <c r="C9" s="438">
        <v>49536.535000000003</v>
      </c>
      <c r="D9" s="438">
        <v>48313.093000000001</v>
      </c>
      <c r="E9" s="341"/>
    </row>
    <row r="10" spans="1:7" x14ac:dyDescent="0.25">
      <c r="A10" s="437">
        <v>6</v>
      </c>
      <c r="B10" s="9" t="s">
        <v>925</v>
      </c>
      <c r="C10" s="438">
        <v>656274.10699999996</v>
      </c>
      <c r="D10" s="438">
        <v>642402.18500000006</v>
      </c>
      <c r="E10" s="341"/>
    </row>
    <row r="11" spans="1:7" x14ac:dyDescent="0.25">
      <c r="A11" s="437">
        <v>7</v>
      </c>
      <c r="B11" s="9" t="s">
        <v>926</v>
      </c>
      <c r="C11" s="438">
        <v>1459.204</v>
      </c>
      <c r="D11" s="438">
        <v>1508.623</v>
      </c>
      <c r="E11" s="341"/>
    </row>
    <row r="12" spans="1:7" x14ac:dyDescent="0.25">
      <c r="A12" s="437">
        <v>8</v>
      </c>
      <c r="B12" s="9" t="s">
        <v>927</v>
      </c>
      <c r="C12" s="438">
        <v>2435.2649999999999</v>
      </c>
      <c r="D12" s="438">
        <v>2399.1210000000001</v>
      </c>
      <c r="E12" s="341"/>
    </row>
    <row r="13" spans="1:7" x14ac:dyDescent="0.25">
      <c r="A13" s="437">
        <v>9</v>
      </c>
      <c r="B13" s="9" t="s">
        <v>928</v>
      </c>
      <c r="C13" s="438">
        <v>1244.97</v>
      </c>
      <c r="D13" s="438">
        <v>1198.1980000000001</v>
      </c>
      <c r="E13" s="341" t="s">
        <v>929</v>
      </c>
    </row>
    <row r="14" spans="1:7" x14ac:dyDescent="0.25">
      <c r="A14" s="437">
        <v>10</v>
      </c>
      <c r="B14" s="9" t="s">
        <v>930</v>
      </c>
      <c r="C14" s="438">
        <v>402.20800000000003</v>
      </c>
      <c r="D14" s="438">
        <v>310.834</v>
      </c>
      <c r="E14" s="341"/>
    </row>
    <row r="15" spans="1:7" x14ac:dyDescent="0.25">
      <c r="A15" s="437">
        <v>11</v>
      </c>
      <c r="B15" s="9" t="s">
        <v>931</v>
      </c>
      <c r="C15" s="438">
        <v>1193.2360000000001</v>
      </c>
      <c r="D15" s="438">
        <v>1279.8389999999999</v>
      </c>
      <c r="E15" s="341" t="s">
        <v>932</v>
      </c>
    </row>
    <row r="16" spans="1:7" x14ac:dyDescent="0.25">
      <c r="A16" s="437">
        <v>12</v>
      </c>
      <c r="B16" s="9" t="s">
        <v>933</v>
      </c>
      <c r="C16" s="438">
        <v>8388.2340000000004</v>
      </c>
      <c r="D16" s="438">
        <v>7116.9679999999998</v>
      </c>
      <c r="E16" s="341"/>
    </row>
    <row r="17" spans="1:5" x14ac:dyDescent="0.25">
      <c r="A17" s="437">
        <v>13</v>
      </c>
      <c r="B17" s="9" t="s">
        <v>934</v>
      </c>
      <c r="C17" s="438">
        <v>0</v>
      </c>
      <c r="D17" s="438">
        <v>0</v>
      </c>
      <c r="E17" s="341"/>
    </row>
    <row r="18" spans="1:5" x14ac:dyDescent="0.25">
      <c r="A18" s="7">
        <v>14</v>
      </c>
      <c r="B18" s="17" t="s">
        <v>935</v>
      </c>
      <c r="C18" s="439">
        <v>1041371.0840000001</v>
      </c>
      <c r="D18" s="439">
        <v>975583.08900000004</v>
      </c>
      <c r="E18" s="341"/>
    </row>
    <row r="19" spans="1:5" x14ac:dyDescent="0.25">
      <c r="A19" s="1053" t="s">
        <v>936</v>
      </c>
      <c r="B19" s="1054"/>
      <c r="C19" s="1054"/>
      <c r="D19" s="1054"/>
      <c r="E19" s="1055"/>
    </row>
    <row r="20" spans="1:5" x14ac:dyDescent="0.25">
      <c r="A20" s="437">
        <v>15</v>
      </c>
      <c r="B20" s="9" t="s">
        <v>937</v>
      </c>
      <c r="C20" s="438">
        <v>20496.087</v>
      </c>
      <c r="D20" s="438">
        <v>23256.68</v>
      </c>
      <c r="E20" s="341"/>
    </row>
    <row r="21" spans="1:5" x14ac:dyDescent="0.25">
      <c r="A21" s="437">
        <v>16</v>
      </c>
      <c r="B21" s="9" t="s">
        <v>938</v>
      </c>
      <c r="C21" s="438">
        <v>692577.44299999997</v>
      </c>
      <c r="D21" s="438">
        <v>650266.54700000002</v>
      </c>
      <c r="E21" s="341"/>
    </row>
    <row r="22" spans="1:5" x14ac:dyDescent="0.25">
      <c r="A22" s="437">
        <v>17</v>
      </c>
      <c r="B22" s="9" t="s">
        <v>939</v>
      </c>
      <c r="C22" s="438">
        <v>102648.63099999999</v>
      </c>
      <c r="D22" s="438">
        <v>94637.831999999995</v>
      </c>
      <c r="E22" s="341"/>
    </row>
    <row r="23" spans="1:5" x14ac:dyDescent="0.25">
      <c r="A23" s="437">
        <v>18</v>
      </c>
      <c r="B23" s="9" t="s">
        <v>940</v>
      </c>
      <c r="C23" s="438">
        <v>390.57</v>
      </c>
      <c r="D23" s="438">
        <v>395.697</v>
      </c>
      <c r="E23" s="341"/>
    </row>
    <row r="24" spans="1:5" x14ac:dyDescent="0.25">
      <c r="A24" s="437">
        <v>19</v>
      </c>
      <c r="B24" s="9" t="s">
        <v>941</v>
      </c>
      <c r="C24" s="438">
        <v>215.78</v>
      </c>
      <c r="D24" s="438">
        <v>184.28</v>
      </c>
      <c r="E24" s="341"/>
    </row>
    <row r="25" spans="1:5" x14ac:dyDescent="0.25">
      <c r="A25" s="437">
        <v>20</v>
      </c>
      <c r="B25" s="9" t="s">
        <v>942</v>
      </c>
      <c r="C25" s="438">
        <v>849.74300000000005</v>
      </c>
      <c r="D25" s="438">
        <v>920.45100000000002</v>
      </c>
      <c r="E25" s="341"/>
    </row>
    <row r="26" spans="1:5" x14ac:dyDescent="0.25">
      <c r="A26" s="437">
        <v>21</v>
      </c>
      <c r="B26" s="9" t="s">
        <v>943</v>
      </c>
      <c r="C26" s="438">
        <v>16122.686</v>
      </c>
      <c r="D26" s="438">
        <v>13667.035</v>
      </c>
      <c r="E26" s="341"/>
    </row>
    <row r="27" spans="1:5" x14ac:dyDescent="0.25">
      <c r="A27" s="437">
        <v>22</v>
      </c>
      <c r="B27" s="9" t="s">
        <v>944</v>
      </c>
      <c r="C27" s="438">
        <v>0</v>
      </c>
      <c r="D27" s="438">
        <v>0</v>
      </c>
      <c r="E27" s="341"/>
    </row>
    <row r="28" spans="1:5" x14ac:dyDescent="0.25">
      <c r="A28" s="437">
        <v>23</v>
      </c>
      <c r="B28" s="9" t="s">
        <v>945</v>
      </c>
      <c r="C28" s="438">
        <v>141174.674</v>
      </c>
      <c r="D28" s="438">
        <v>124669.54300000001</v>
      </c>
      <c r="E28" s="341"/>
    </row>
    <row r="29" spans="1:5" x14ac:dyDescent="0.25">
      <c r="A29" s="437">
        <v>24</v>
      </c>
      <c r="B29" s="9" t="s">
        <v>946</v>
      </c>
      <c r="C29" s="438">
        <v>15932.617</v>
      </c>
      <c r="D29" s="438">
        <v>15401.456</v>
      </c>
      <c r="E29" s="341" t="s">
        <v>947</v>
      </c>
    </row>
    <row r="30" spans="1:5" x14ac:dyDescent="0.25">
      <c r="A30" s="437">
        <v>25</v>
      </c>
      <c r="B30" s="17" t="s">
        <v>948</v>
      </c>
      <c r="C30" s="440">
        <v>990408.23100000003</v>
      </c>
      <c r="D30" s="440">
        <v>923399.52099999995</v>
      </c>
      <c r="E30" s="341"/>
    </row>
    <row r="31" spans="1:5" x14ac:dyDescent="0.25">
      <c r="A31" s="1053" t="s">
        <v>949</v>
      </c>
      <c r="B31" s="1054"/>
      <c r="C31" s="1054"/>
      <c r="D31" s="1054"/>
      <c r="E31" s="1055"/>
    </row>
    <row r="32" spans="1:5" x14ac:dyDescent="0.25">
      <c r="A32" s="437">
        <v>26</v>
      </c>
      <c r="B32" s="9" t="s">
        <v>950</v>
      </c>
      <c r="C32" s="438">
        <v>17149.431</v>
      </c>
      <c r="D32" s="438">
        <v>17151.379000000001</v>
      </c>
      <c r="E32" s="341" t="s">
        <v>951</v>
      </c>
    </row>
    <row r="33" spans="1:5" x14ac:dyDescent="0.25">
      <c r="A33" s="437">
        <v>27</v>
      </c>
      <c r="B33" s="9" t="s">
        <v>952</v>
      </c>
      <c r="C33" s="441">
        <v>-1537.501</v>
      </c>
      <c r="D33" s="407">
        <v>-3099.2660000000001</v>
      </c>
      <c r="E33" s="341"/>
    </row>
    <row r="34" spans="1:5" x14ac:dyDescent="0.25">
      <c r="A34" s="437">
        <v>28</v>
      </c>
      <c r="B34" s="9" t="s">
        <v>953</v>
      </c>
      <c r="C34" s="438">
        <v>34534.953999999998</v>
      </c>
      <c r="D34" s="438">
        <v>37187.576999999997</v>
      </c>
      <c r="E34" s="341" t="s">
        <v>954</v>
      </c>
    </row>
    <row r="35" spans="1:5" x14ac:dyDescent="0.25">
      <c r="A35" s="437">
        <v>29</v>
      </c>
      <c r="B35" s="9" t="s">
        <v>955</v>
      </c>
      <c r="C35" s="438">
        <v>50146.883999999998</v>
      </c>
      <c r="D35" s="438">
        <v>51239.69</v>
      </c>
      <c r="E35" s="341"/>
    </row>
    <row r="36" spans="1:5" x14ac:dyDescent="0.25">
      <c r="A36" s="437">
        <v>30</v>
      </c>
      <c r="B36" s="9" t="s">
        <v>956</v>
      </c>
      <c r="C36" s="438">
        <v>815.96900000000005</v>
      </c>
      <c r="D36" s="438">
        <v>943.87800000000004</v>
      </c>
      <c r="E36" s="341"/>
    </row>
    <row r="37" spans="1:5" x14ac:dyDescent="0.25">
      <c r="A37" s="437">
        <v>31</v>
      </c>
      <c r="B37" s="17" t="s">
        <v>957</v>
      </c>
      <c r="C37" s="440">
        <v>50962.852999999996</v>
      </c>
      <c r="D37" s="440">
        <v>52183.567999999999</v>
      </c>
      <c r="E37" s="341"/>
    </row>
  </sheetData>
  <mergeCells count="3">
    <mergeCell ref="A4:E4"/>
    <mergeCell ref="A19:E19"/>
    <mergeCell ref="A31:E31"/>
  </mergeCells>
  <hyperlinks>
    <hyperlink ref="G1" location="Index!A1" display="Index" xr:uid="{71F0CF75-F3AF-42EF-A4E9-A50861B42861}"/>
  </hyperlinks>
  <pageMargins left="0.7" right="0.7" top="0.75" bottom="0.75" header="0.3" footer="0.3"/>
  <pageSetup paperSize="9" scale="60" orientation="landscape" r:id="rId1"/>
  <headerFooter>
    <oddHeader>&amp;CEN
Annex VII</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A7765-E827-4924-88B9-9CA56F60EC16}">
  <dimension ref="A1:X51"/>
  <sheetViews>
    <sheetView zoomScale="80" zoomScaleNormal="80" workbookViewId="0">
      <selection sqref="A1:E1"/>
    </sheetView>
  </sheetViews>
  <sheetFormatPr defaultColWidth="9.1796875" defaultRowHeight="10.5" x14ac:dyDescent="0.25"/>
  <cols>
    <col min="1" max="1" width="3.453125" style="7" customWidth="1"/>
    <col min="2" max="2" width="40.1796875" style="7" customWidth="1"/>
    <col min="3" max="22" width="20" style="7" customWidth="1"/>
    <col min="23" max="16384" width="9.1796875" style="7"/>
  </cols>
  <sheetData>
    <row r="1" spans="1:24" x14ac:dyDescent="0.25">
      <c r="A1" s="1" t="s">
        <v>958</v>
      </c>
      <c r="B1" s="1"/>
      <c r="C1" s="1"/>
      <c r="D1" s="1"/>
      <c r="E1" s="1"/>
      <c r="F1" s="1"/>
      <c r="G1" s="1"/>
      <c r="H1" s="1"/>
      <c r="I1" s="1"/>
      <c r="J1" s="1"/>
      <c r="K1" s="1"/>
      <c r="L1" s="1"/>
      <c r="M1" s="1"/>
      <c r="N1" s="1"/>
      <c r="O1" s="1"/>
      <c r="P1" s="1"/>
      <c r="Q1" s="1"/>
      <c r="R1" s="1"/>
      <c r="S1" s="1"/>
      <c r="T1" s="1"/>
      <c r="U1" s="1"/>
      <c r="V1" s="1"/>
      <c r="X1" s="1" t="s">
        <v>71</v>
      </c>
    </row>
    <row r="2" spans="1:24" ht="11" thickBot="1" x14ac:dyDescent="0.3">
      <c r="A2" s="442"/>
      <c r="B2" s="442"/>
      <c r="C2" s="443" t="s">
        <v>959</v>
      </c>
      <c r="D2" s="444" t="s">
        <v>960</v>
      </c>
      <c r="E2" s="444" t="s">
        <v>960</v>
      </c>
      <c r="F2" s="444" t="s">
        <v>960</v>
      </c>
      <c r="G2" s="444" t="s">
        <v>960</v>
      </c>
      <c r="H2" s="444" t="s">
        <v>960</v>
      </c>
      <c r="I2" s="444" t="s">
        <v>960</v>
      </c>
      <c r="J2" s="444" t="s">
        <v>960</v>
      </c>
      <c r="K2" s="444" t="s">
        <v>961</v>
      </c>
      <c r="L2" s="444" t="s">
        <v>961</v>
      </c>
      <c r="M2" s="444" t="s">
        <v>961</v>
      </c>
      <c r="N2" s="444" t="s">
        <v>961</v>
      </c>
      <c r="O2" s="444" t="s">
        <v>961</v>
      </c>
      <c r="P2" s="444" t="s">
        <v>961</v>
      </c>
      <c r="Q2" s="443" t="s">
        <v>961</v>
      </c>
      <c r="R2" s="444" t="s">
        <v>961</v>
      </c>
      <c r="S2" s="443" t="s">
        <v>961</v>
      </c>
      <c r="T2" s="444" t="s">
        <v>961</v>
      </c>
      <c r="U2" s="444" t="s">
        <v>961</v>
      </c>
      <c r="V2" s="444" t="s">
        <v>961</v>
      </c>
    </row>
    <row r="3" spans="1:24" ht="11" thickBot="1" x14ac:dyDescent="0.3">
      <c r="A3" s="445">
        <v>1</v>
      </c>
      <c r="B3" s="446" t="s">
        <v>962</v>
      </c>
      <c r="C3" s="447" t="s">
        <v>963</v>
      </c>
      <c r="D3" s="447" t="s">
        <v>963</v>
      </c>
      <c r="E3" s="447" t="s">
        <v>963</v>
      </c>
      <c r="F3" s="447" t="s">
        <v>963</v>
      </c>
      <c r="G3" s="447" t="s">
        <v>963</v>
      </c>
      <c r="H3" s="447" t="s">
        <v>963</v>
      </c>
      <c r="I3" s="447" t="s">
        <v>963</v>
      </c>
      <c r="J3" s="447" t="s">
        <v>963</v>
      </c>
      <c r="K3" s="448" t="s">
        <v>963</v>
      </c>
      <c r="L3" s="448" t="s">
        <v>963</v>
      </c>
      <c r="M3" s="448" t="s">
        <v>963</v>
      </c>
      <c r="N3" s="448" t="s">
        <v>963</v>
      </c>
      <c r="O3" s="448" t="s">
        <v>963</v>
      </c>
      <c r="P3" s="447" t="s">
        <v>963</v>
      </c>
      <c r="Q3" s="449" t="s">
        <v>963</v>
      </c>
      <c r="R3" s="447" t="s">
        <v>963</v>
      </c>
      <c r="S3" s="449" t="s">
        <v>963</v>
      </c>
      <c r="T3" s="447" t="s">
        <v>963</v>
      </c>
      <c r="U3" s="447" t="s">
        <v>963</v>
      </c>
      <c r="V3" s="447" t="s">
        <v>963</v>
      </c>
    </row>
    <row r="4" spans="1:24" ht="21.5" thickBot="1" x14ac:dyDescent="0.3">
      <c r="A4" s="445">
        <v>2</v>
      </c>
      <c r="B4" s="446" t="s">
        <v>964</v>
      </c>
      <c r="C4" s="449" t="s">
        <v>965</v>
      </c>
      <c r="D4" s="447" t="s">
        <v>966</v>
      </c>
      <c r="E4" s="447" t="s">
        <v>967</v>
      </c>
      <c r="F4" s="447" t="s">
        <v>968</v>
      </c>
      <c r="G4" s="447" t="s">
        <v>969</v>
      </c>
      <c r="H4" s="447" t="s">
        <v>970</v>
      </c>
      <c r="I4" s="447" t="s">
        <v>971</v>
      </c>
      <c r="J4" s="447" t="s">
        <v>972</v>
      </c>
      <c r="K4" s="447" t="s">
        <v>973</v>
      </c>
      <c r="L4" s="447" t="s">
        <v>974</v>
      </c>
      <c r="M4" s="447" t="s">
        <v>975</v>
      </c>
      <c r="N4" s="447" t="s">
        <v>976</v>
      </c>
      <c r="O4" s="447" t="s">
        <v>977</v>
      </c>
      <c r="P4" s="447" t="s">
        <v>978</v>
      </c>
      <c r="Q4" s="449" t="s">
        <v>979</v>
      </c>
      <c r="R4" s="447" t="s">
        <v>980</v>
      </c>
      <c r="S4" s="450" t="s">
        <v>981</v>
      </c>
      <c r="T4" s="447" t="s">
        <v>982</v>
      </c>
      <c r="U4" s="447" t="s">
        <v>983</v>
      </c>
      <c r="V4" s="447" t="s">
        <v>984</v>
      </c>
    </row>
    <row r="5" spans="1:24" ht="11" thickBot="1" x14ac:dyDescent="0.3">
      <c r="A5" s="445" t="s">
        <v>84</v>
      </c>
      <c r="B5" s="446" t="s">
        <v>985</v>
      </c>
      <c r="C5" s="447" t="s">
        <v>986</v>
      </c>
      <c r="D5" s="447" t="s">
        <v>986</v>
      </c>
      <c r="E5" s="447" t="s">
        <v>986</v>
      </c>
      <c r="F5" s="447" t="s">
        <v>986</v>
      </c>
      <c r="G5" s="447" t="s">
        <v>986</v>
      </c>
      <c r="H5" s="447" t="s">
        <v>986</v>
      </c>
      <c r="I5" s="447" t="s">
        <v>986</v>
      </c>
      <c r="J5" s="447" t="s">
        <v>986</v>
      </c>
      <c r="K5" s="447" t="s">
        <v>987</v>
      </c>
      <c r="L5" s="447" t="s">
        <v>987</v>
      </c>
      <c r="M5" s="447" t="s">
        <v>986</v>
      </c>
      <c r="N5" s="447" t="s">
        <v>986</v>
      </c>
      <c r="O5" s="447" t="s">
        <v>986</v>
      </c>
      <c r="P5" s="447" t="s">
        <v>986</v>
      </c>
      <c r="Q5" s="449" t="s">
        <v>986</v>
      </c>
      <c r="R5" s="447" t="s">
        <v>986</v>
      </c>
      <c r="S5" s="449" t="s">
        <v>986</v>
      </c>
      <c r="T5" s="447" t="s">
        <v>986</v>
      </c>
      <c r="U5" s="447" t="s">
        <v>986</v>
      </c>
      <c r="V5" s="447" t="s">
        <v>986</v>
      </c>
    </row>
    <row r="6" spans="1:24" ht="84.5" thickBot="1" x14ac:dyDescent="0.3">
      <c r="A6" s="445">
        <v>3</v>
      </c>
      <c r="B6" s="446" t="s">
        <v>988</v>
      </c>
      <c r="C6" s="447" t="s">
        <v>989</v>
      </c>
      <c r="D6" s="447" t="s">
        <v>990</v>
      </c>
      <c r="E6" s="447" t="s">
        <v>990</v>
      </c>
      <c r="F6" s="447" t="s">
        <v>991</v>
      </c>
      <c r="G6" s="447" t="s">
        <v>990</v>
      </c>
      <c r="H6" s="447" t="s">
        <v>990</v>
      </c>
      <c r="I6" s="447" t="s">
        <v>991</v>
      </c>
      <c r="J6" s="447" t="s">
        <v>991</v>
      </c>
      <c r="K6" s="447" t="s">
        <v>992</v>
      </c>
      <c r="L6" s="447" t="s">
        <v>992</v>
      </c>
      <c r="M6" s="447" t="s">
        <v>992</v>
      </c>
      <c r="N6" s="447" t="s">
        <v>992</v>
      </c>
      <c r="O6" s="447" t="s">
        <v>992</v>
      </c>
      <c r="P6" s="447" t="s">
        <v>992</v>
      </c>
      <c r="Q6" s="447" t="s">
        <v>992</v>
      </c>
      <c r="R6" s="447" t="s">
        <v>992</v>
      </c>
      <c r="S6" s="447" t="s">
        <v>992</v>
      </c>
      <c r="T6" s="447" t="s">
        <v>992</v>
      </c>
      <c r="U6" s="447" t="s">
        <v>992</v>
      </c>
      <c r="V6" s="447" t="s">
        <v>992</v>
      </c>
    </row>
    <row r="7" spans="1:24" ht="21.5" thickBot="1" x14ac:dyDescent="0.3">
      <c r="A7" s="445" t="s">
        <v>993</v>
      </c>
      <c r="B7" s="446" t="s">
        <v>994</v>
      </c>
      <c r="C7" s="447" t="s">
        <v>995</v>
      </c>
      <c r="D7" s="447" t="s">
        <v>996</v>
      </c>
      <c r="E7" s="447" t="s">
        <v>996</v>
      </c>
      <c r="F7" s="447" t="s">
        <v>995</v>
      </c>
      <c r="G7" s="447" t="s">
        <v>996</v>
      </c>
      <c r="H7" s="447" t="s">
        <v>996</v>
      </c>
      <c r="I7" s="447" t="s">
        <v>996</v>
      </c>
      <c r="J7" s="447" t="s">
        <v>996</v>
      </c>
      <c r="K7" s="447" t="s">
        <v>995</v>
      </c>
      <c r="L7" s="447" t="s">
        <v>995</v>
      </c>
      <c r="M7" s="447" t="s">
        <v>995</v>
      </c>
      <c r="N7" s="447" t="s">
        <v>995</v>
      </c>
      <c r="O7" s="447" t="s">
        <v>995</v>
      </c>
      <c r="P7" s="447" t="s">
        <v>995</v>
      </c>
      <c r="Q7" s="447" t="s">
        <v>995</v>
      </c>
      <c r="R7" s="447" t="s">
        <v>995</v>
      </c>
      <c r="S7" s="447" t="s">
        <v>995</v>
      </c>
      <c r="T7" s="447" t="s">
        <v>995</v>
      </c>
      <c r="U7" s="447" t="s">
        <v>995</v>
      </c>
      <c r="V7" s="447" t="s">
        <v>995</v>
      </c>
    </row>
    <row r="8" spans="1:24" ht="11" thickBot="1" x14ac:dyDescent="0.3">
      <c r="A8" s="445"/>
      <c r="B8" s="446"/>
      <c r="C8" s="447"/>
      <c r="D8" s="447"/>
      <c r="E8" s="447"/>
      <c r="F8" s="447"/>
      <c r="G8" s="447"/>
      <c r="H8" s="447"/>
      <c r="I8" s="447"/>
      <c r="J8" s="447"/>
      <c r="K8" s="447"/>
      <c r="L8" s="447"/>
      <c r="M8" s="447"/>
      <c r="N8" s="447"/>
      <c r="O8" s="447"/>
      <c r="P8" s="447"/>
      <c r="Q8" s="447"/>
      <c r="R8" s="447"/>
      <c r="S8" s="447"/>
      <c r="T8" s="447"/>
      <c r="U8" s="447"/>
      <c r="V8" s="447"/>
    </row>
    <row r="9" spans="1:24" ht="11" thickBot="1" x14ac:dyDescent="0.3">
      <c r="A9" s="1056" t="s">
        <v>997</v>
      </c>
      <c r="B9" s="1056"/>
      <c r="C9" s="451"/>
      <c r="D9" s="451"/>
      <c r="E9" s="451"/>
      <c r="F9" s="451"/>
      <c r="G9" s="451"/>
      <c r="H9" s="451"/>
      <c r="I9" s="452"/>
      <c r="J9" s="452"/>
      <c r="K9" s="452"/>
      <c r="L9" s="452"/>
      <c r="M9" s="452"/>
      <c r="N9" s="452"/>
      <c r="O9" s="452"/>
      <c r="P9" s="452"/>
      <c r="Q9" s="452"/>
      <c r="R9" s="452"/>
      <c r="S9" s="452"/>
      <c r="T9" s="452"/>
      <c r="U9" s="452"/>
      <c r="V9" s="452"/>
    </row>
    <row r="10" spans="1:24" ht="21.5" thickBot="1" x14ac:dyDescent="0.3">
      <c r="A10" s="445">
        <v>4</v>
      </c>
      <c r="B10" s="446" t="s">
        <v>998</v>
      </c>
      <c r="C10" s="453" t="s">
        <v>999</v>
      </c>
      <c r="D10" s="453" t="s">
        <v>1000</v>
      </c>
      <c r="E10" s="453" t="s">
        <v>1000</v>
      </c>
      <c r="F10" s="453" t="s">
        <v>1000</v>
      </c>
      <c r="G10" s="453" t="s">
        <v>1000</v>
      </c>
      <c r="H10" s="453" t="s">
        <v>1000</v>
      </c>
      <c r="I10" s="453" t="s">
        <v>1000</v>
      </c>
      <c r="J10" s="453" t="s">
        <v>1000</v>
      </c>
      <c r="K10" s="453" t="s">
        <v>1001</v>
      </c>
      <c r="L10" s="453" t="s">
        <v>1001</v>
      </c>
      <c r="M10" s="453" t="s">
        <v>1001</v>
      </c>
      <c r="N10" s="453" t="s">
        <v>1001</v>
      </c>
      <c r="O10" s="453" t="s">
        <v>1001</v>
      </c>
      <c r="P10" s="453" t="s">
        <v>1001</v>
      </c>
      <c r="Q10" s="453" t="s">
        <v>1001</v>
      </c>
      <c r="R10" s="453" t="s">
        <v>1001</v>
      </c>
      <c r="S10" s="453" t="s">
        <v>1001</v>
      </c>
      <c r="T10" s="453" t="s">
        <v>1001</v>
      </c>
      <c r="U10" s="453" t="s">
        <v>1001</v>
      </c>
      <c r="V10" s="453" t="s">
        <v>1001</v>
      </c>
    </row>
    <row r="11" spans="1:24" ht="11" thickBot="1" x14ac:dyDescent="0.3">
      <c r="A11" s="445">
        <v>5</v>
      </c>
      <c r="B11" s="446" t="s">
        <v>1002</v>
      </c>
      <c r="C11" s="453" t="s">
        <v>999</v>
      </c>
      <c r="D11" s="453" t="s">
        <v>1000</v>
      </c>
      <c r="E11" s="453" t="s">
        <v>1000</v>
      </c>
      <c r="F11" s="453" t="s">
        <v>1000</v>
      </c>
      <c r="G11" s="453" t="s">
        <v>1000</v>
      </c>
      <c r="H11" s="453" t="s">
        <v>1000</v>
      </c>
      <c r="I11" s="453" t="s">
        <v>1000</v>
      </c>
      <c r="J11" s="453" t="s">
        <v>1000</v>
      </c>
      <c r="K11" s="453" t="s">
        <v>1001</v>
      </c>
      <c r="L11" s="453" t="s">
        <v>1001</v>
      </c>
      <c r="M11" s="453" t="s">
        <v>1001</v>
      </c>
      <c r="N11" s="453" t="s">
        <v>1001</v>
      </c>
      <c r="O11" s="453" t="s">
        <v>1001</v>
      </c>
      <c r="P11" s="453" t="s">
        <v>1001</v>
      </c>
      <c r="Q11" s="453" t="s">
        <v>1001</v>
      </c>
      <c r="R11" s="453" t="s">
        <v>1001</v>
      </c>
      <c r="S11" s="453" t="s">
        <v>1001</v>
      </c>
      <c r="T11" s="453" t="s">
        <v>1001</v>
      </c>
      <c r="U11" s="453" t="s">
        <v>1001</v>
      </c>
      <c r="V11" s="453" t="s">
        <v>1001</v>
      </c>
    </row>
    <row r="12" spans="1:24" ht="21.5" thickBot="1" x14ac:dyDescent="0.3">
      <c r="A12" s="445">
        <v>6</v>
      </c>
      <c r="B12" s="446" t="s">
        <v>1003</v>
      </c>
      <c r="C12" s="453" t="s">
        <v>1004</v>
      </c>
      <c r="D12" s="453" t="s">
        <v>1004</v>
      </c>
      <c r="E12" s="453" t="s">
        <v>1004</v>
      </c>
      <c r="F12" s="453" t="s">
        <v>1004</v>
      </c>
      <c r="G12" s="453" t="s">
        <v>1004</v>
      </c>
      <c r="H12" s="453" t="s">
        <v>1004</v>
      </c>
      <c r="I12" s="453" t="s">
        <v>1004</v>
      </c>
      <c r="J12" s="453" t="s">
        <v>1004</v>
      </c>
      <c r="K12" s="453" t="s">
        <v>1004</v>
      </c>
      <c r="L12" s="453" t="s">
        <v>1004</v>
      </c>
      <c r="M12" s="453" t="s">
        <v>1004</v>
      </c>
      <c r="N12" s="453" t="s">
        <v>1004</v>
      </c>
      <c r="O12" s="453" t="s">
        <v>1004</v>
      </c>
      <c r="P12" s="453" t="s">
        <v>1004</v>
      </c>
      <c r="Q12" s="453" t="s">
        <v>1004</v>
      </c>
      <c r="R12" s="453" t="s">
        <v>1004</v>
      </c>
      <c r="S12" s="453" t="s">
        <v>1004</v>
      </c>
      <c r="T12" s="453" t="s">
        <v>1004</v>
      </c>
      <c r="U12" s="453" t="s">
        <v>1004</v>
      </c>
      <c r="V12" s="453" t="s">
        <v>1004</v>
      </c>
    </row>
    <row r="13" spans="1:24" ht="11" thickBot="1" x14ac:dyDescent="0.3">
      <c r="A13" s="445">
        <v>7</v>
      </c>
      <c r="B13" s="446" t="s">
        <v>1005</v>
      </c>
      <c r="C13" s="453" t="s">
        <v>1006</v>
      </c>
      <c r="D13" s="453" t="s">
        <v>1007</v>
      </c>
      <c r="E13" s="453" t="s">
        <v>1007</v>
      </c>
      <c r="F13" s="453" t="s">
        <v>1007</v>
      </c>
      <c r="G13" s="453" t="s">
        <v>1007</v>
      </c>
      <c r="H13" s="453" t="s">
        <v>1007</v>
      </c>
      <c r="I13" s="453" t="s">
        <v>1007</v>
      </c>
      <c r="J13" s="453" t="s">
        <v>1007</v>
      </c>
      <c r="K13" s="453" t="s">
        <v>1001</v>
      </c>
      <c r="L13" s="453" t="s">
        <v>1001</v>
      </c>
      <c r="M13" s="453" t="s">
        <v>1001</v>
      </c>
      <c r="N13" s="453" t="s">
        <v>1001</v>
      </c>
      <c r="O13" s="453" t="s">
        <v>1001</v>
      </c>
      <c r="P13" s="453" t="s">
        <v>1001</v>
      </c>
      <c r="Q13" s="453" t="s">
        <v>1001</v>
      </c>
      <c r="R13" s="453" t="s">
        <v>1001</v>
      </c>
      <c r="S13" s="453" t="s">
        <v>1001</v>
      </c>
      <c r="T13" s="453" t="s">
        <v>1001</v>
      </c>
      <c r="U13" s="453" t="s">
        <v>1001</v>
      </c>
      <c r="V13" s="453" t="s">
        <v>1001</v>
      </c>
    </row>
    <row r="14" spans="1:24" ht="32" thickBot="1" x14ac:dyDescent="0.3">
      <c r="A14" s="445">
        <v>8</v>
      </c>
      <c r="B14" s="446" t="s">
        <v>1008</v>
      </c>
      <c r="C14" s="453" t="s">
        <v>1009</v>
      </c>
      <c r="D14" s="453" t="s">
        <v>1010</v>
      </c>
      <c r="E14" s="453" t="s">
        <v>1011</v>
      </c>
      <c r="F14" s="453" t="s">
        <v>1012</v>
      </c>
      <c r="G14" s="453" t="s">
        <v>1013</v>
      </c>
      <c r="H14" s="453" t="s">
        <v>1013</v>
      </c>
      <c r="I14" s="453" t="s">
        <v>1013</v>
      </c>
      <c r="J14" s="453" t="s">
        <v>1010</v>
      </c>
      <c r="K14" s="453" t="s">
        <v>1014</v>
      </c>
      <c r="L14" s="453" t="s">
        <v>1015</v>
      </c>
      <c r="M14" s="453" t="s">
        <v>1016</v>
      </c>
      <c r="N14" s="453" t="s">
        <v>1017</v>
      </c>
      <c r="O14" s="453" t="s">
        <v>1016</v>
      </c>
      <c r="P14" s="453" t="s">
        <v>1018</v>
      </c>
      <c r="Q14" s="453" t="s">
        <v>1019</v>
      </c>
      <c r="R14" s="453" t="s">
        <v>1016</v>
      </c>
      <c r="S14" s="453" t="s">
        <v>1016</v>
      </c>
      <c r="T14" s="453" t="s">
        <v>1019</v>
      </c>
      <c r="U14" s="453" t="s">
        <v>1020</v>
      </c>
      <c r="V14" s="453" t="s">
        <v>1021</v>
      </c>
    </row>
    <row r="15" spans="1:24" ht="11" thickBot="1" x14ac:dyDescent="0.3">
      <c r="A15" s="445">
        <v>9</v>
      </c>
      <c r="B15" s="446" t="s">
        <v>1022</v>
      </c>
      <c r="C15" s="453" t="s">
        <v>1023</v>
      </c>
      <c r="D15" s="453" t="s">
        <v>1024</v>
      </c>
      <c r="E15" s="453" t="s">
        <v>1025</v>
      </c>
      <c r="F15" s="453" t="s">
        <v>1026</v>
      </c>
      <c r="G15" s="453" t="s">
        <v>1027</v>
      </c>
      <c r="H15" s="453" t="s">
        <v>1027</v>
      </c>
      <c r="I15" s="453" t="s">
        <v>1027</v>
      </c>
      <c r="J15" s="453" t="s">
        <v>1024</v>
      </c>
      <c r="K15" s="453" t="s">
        <v>1028</v>
      </c>
      <c r="L15" s="453" t="s">
        <v>1029</v>
      </c>
      <c r="M15" s="453" t="s">
        <v>1030</v>
      </c>
      <c r="N15" s="453" t="s">
        <v>1031</v>
      </c>
      <c r="O15" s="453" t="s">
        <v>1030</v>
      </c>
      <c r="P15" s="453" t="s">
        <v>1032</v>
      </c>
      <c r="Q15" s="453" t="s">
        <v>1033</v>
      </c>
      <c r="R15" s="453" t="s">
        <v>1030</v>
      </c>
      <c r="S15" s="453" t="s">
        <v>1030</v>
      </c>
      <c r="T15" s="453" t="s">
        <v>1033</v>
      </c>
      <c r="U15" s="453" t="s">
        <v>1034</v>
      </c>
      <c r="V15" s="453" t="s">
        <v>1035</v>
      </c>
    </row>
    <row r="16" spans="1:24" ht="11" thickBot="1" x14ac:dyDescent="0.3">
      <c r="A16" s="445" t="s">
        <v>1036</v>
      </c>
      <c r="B16" s="446" t="s">
        <v>1037</v>
      </c>
      <c r="C16" s="453" t="s">
        <v>995</v>
      </c>
      <c r="D16" s="453">
        <v>100</v>
      </c>
      <c r="E16" s="453">
        <v>100</v>
      </c>
      <c r="F16" s="453">
        <v>100</v>
      </c>
      <c r="G16" s="453">
        <v>100</v>
      </c>
      <c r="H16" s="453">
        <v>100</v>
      </c>
      <c r="I16" s="453">
        <v>100</v>
      </c>
      <c r="J16" s="453">
        <v>100</v>
      </c>
      <c r="K16" s="453">
        <v>100</v>
      </c>
      <c r="L16" s="453">
        <v>100</v>
      </c>
      <c r="M16" s="454">
        <v>99.195999999999998</v>
      </c>
      <c r="N16" s="454">
        <v>99.728999999999999</v>
      </c>
      <c r="O16" s="454">
        <v>99.825999999999993</v>
      </c>
      <c r="P16" s="454">
        <v>99.837999999999994</v>
      </c>
      <c r="Q16" s="454">
        <v>99.524000000000001</v>
      </c>
      <c r="R16" s="454">
        <v>99.692999999999998</v>
      </c>
      <c r="S16" s="454">
        <v>99.59</v>
      </c>
      <c r="T16" s="454">
        <v>99.343000000000004</v>
      </c>
      <c r="U16" s="454">
        <v>99.977000000000004</v>
      </c>
      <c r="V16" s="454">
        <v>99.677999999999997</v>
      </c>
    </row>
    <row r="17" spans="1:22" ht="11" thickBot="1" x14ac:dyDescent="0.3">
      <c r="A17" s="445" t="s">
        <v>1038</v>
      </c>
      <c r="B17" s="446" t="s">
        <v>1039</v>
      </c>
      <c r="C17" s="453" t="s">
        <v>995</v>
      </c>
      <c r="D17" s="453">
        <v>100</v>
      </c>
      <c r="E17" s="453">
        <v>100</v>
      </c>
      <c r="F17" s="453">
        <v>100</v>
      </c>
      <c r="G17" s="453">
        <v>100</v>
      </c>
      <c r="H17" s="453">
        <v>100</v>
      </c>
      <c r="I17" s="453">
        <v>100</v>
      </c>
      <c r="J17" s="453">
        <v>100</v>
      </c>
      <c r="K17" s="453">
        <v>100</v>
      </c>
      <c r="L17" s="453">
        <v>100</v>
      </c>
      <c r="M17" s="453">
        <v>100</v>
      </c>
      <c r="N17" s="453">
        <v>100</v>
      </c>
      <c r="O17" s="453">
        <v>100</v>
      </c>
      <c r="P17" s="453">
        <v>100</v>
      </c>
      <c r="Q17" s="453">
        <v>100</v>
      </c>
      <c r="R17" s="453">
        <v>100</v>
      </c>
      <c r="S17" s="453">
        <v>100</v>
      </c>
      <c r="T17" s="453">
        <v>100</v>
      </c>
      <c r="U17" s="453">
        <v>100</v>
      </c>
      <c r="V17" s="453">
        <v>100</v>
      </c>
    </row>
    <row r="18" spans="1:22" ht="11" thickBot="1" x14ac:dyDescent="0.3">
      <c r="A18" s="455">
        <v>10</v>
      </c>
      <c r="B18" s="455" t="s">
        <v>1040</v>
      </c>
      <c r="C18" s="453" t="s">
        <v>1041</v>
      </c>
      <c r="D18" s="453" t="s">
        <v>1042</v>
      </c>
      <c r="E18" s="453" t="s">
        <v>1042</v>
      </c>
      <c r="F18" s="453" t="s">
        <v>1042</v>
      </c>
      <c r="G18" s="453" t="s">
        <v>1042</v>
      </c>
      <c r="H18" s="453" t="s">
        <v>1042</v>
      </c>
      <c r="I18" s="453" t="s">
        <v>1042</v>
      </c>
      <c r="J18" s="453" t="s">
        <v>1042</v>
      </c>
      <c r="K18" s="453" t="s">
        <v>1042</v>
      </c>
      <c r="L18" s="453" t="s">
        <v>1042</v>
      </c>
      <c r="M18" s="453" t="s">
        <v>1042</v>
      </c>
      <c r="N18" s="453" t="s">
        <v>1042</v>
      </c>
      <c r="O18" s="453" t="s">
        <v>1042</v>
      </c>
      <c r="P18" s="453" t="s">
        <v>1042</v>
      </c>
      <c r="Q18" s="453" t="s">
        <v>1042</v>
      </c>
      <c r="R18" s="453" t="s">
        <v>1042</v>
      </c>
      <c r="S18" s="453" t="s">
        <v>1042</v>
      </c>
      <c r="T18" s="453" t="s">
        <v>1042</v>
      </c>
      <c r="U18" s="453" t="s">
        <v>1042</v>
      </c>
      <c r="V18" s="453" t="s">
        <v>1042</v>
      </c>
    </row>
    <row r="19" spans="1:22" ht="11" thickBot="1" x14ac:dyDescent="0.3">
      <c r="A19" s="445">
        <v>11</v>
      </c>
      <c r="B19" s="446" t="s">
        <v>1043</v>
      </c>
      <c r="C19" s="456" t="s">
        <v>995</v>
      </c>
      <c r="D19" s="456">
        <v>42110</v>
      </c>
      <c r="E19" s="456">
        <v>43718</v>
      </c>
      <c r="F19" s="456">
        <v>43889</v>
      </c>
      <c r="G19" s="456">
        <v>44453</v>
      </c>
      <c r="H19" s="456">
        <v>44453</v>
      </c>
      <c r="I19" s="456">
        <v>44971</v>
      </c>
      <c r="J19" s="456">
        <v>45334</v>
      </c>
      <c r="K19" s="456">
        <v>42909</v>
      </c>
      <c r="L19" s="456">
        <v>42992</v>
      </c>
      <c r="M19" s="456">
        <v>43004</v>
      </c>
      <c r="N19" s="456">
        <v>43181</v>
      </c>
      <c r="O19" s="456">
        <v>43782</v>
      </c>
      <c r="P19" s="456">
        <v>43977</v>
      </c>
      <c r="Q19" s="456">
        <v>44356</v>
      </c>
      <c r="R19" s="456">
        <v>44516</v>
      </c>
      <c r="S19" s="456">
        <v>44797</v>
      </c>
      <c r="T19" s="456">
        <v>44977</v>
      </c>
      <c r="U19" s="456">
        <v>44977</v>
      </c>
      <c r="V19" s="456">
        <v>45427</v>
      </c>
    </row>
    <row r="20" spans="1:22" ht="11" thickBot="1" x14ac:dyDescent="0.3">
      <c r="A20" s="445">
        <v>12</v>
      </c>
      <c r="B20" s="446" t="s">
        <v>1044</v>
      </c>
      <c r="C20" s="453" t="s">
        <v>1045</v>
      </c>
      <c r="D20" s="453" t="s">
        <v>1045</v>
      </c>
      <c r="E20" s="453" t="s">
        <v>1045</v>
      </c>
      <c r="F20" s="453" t="s">
        <v>1045</v>
      </c>
      <c r="G20" s="453" t="s">
        <v>1045</v>
      </c>
      <c r="H20" s="453" t="s">
        <v>1045</v>
      </c>
      <c r="I20" s="453" t="s">
        <v>1045</v>
      </c>
      <c r="J20" s="453" t="s">
        <v>1045</v>
      </c>
      <c r="K20" s="453" t="s">
        <v>1046</v>
      </c>
      <c r="L20" s="453" t="s">
        <v>1046</v>
      </c>
      <c r="M20" s="453" t="s">
        <v>1046</v>
      </c>
      <c r="N20" s="453" t="s">
        <v>1046</v>
      </c>
      <c r="O20" s="453" t="s">
        <v>1046</v>
      </c>
      <c r="P20" s="453" t="s">
        <v>1046</v>
      </c>
      <c r="Q20" s="453" t="s">
        <v>1046</v>
      </c>
      <c r="R20" s="453" t="s">
        <v>1046</v>
      </c>
      <c r="S20" s="453" t="s">
        <v>1046</v>
      </c>
      <c r="T20" s="453" t="s">
        <v>1046</v>
      </c>
      <c r="U20" s="453" t="s">
        <v>1046</v>
      </c>
      <c r="V20" s="453" t="s">
        <v>1046</v>
      </c>
    </row>
    <row r="21" spans="1:22" ht="11" thickBot="1" x14ac:dyDescent="0.3">
      <c r="A21" s="445">
        <v>13</v>
      </c>
      <c r="B21" s="446" t="s">
        <v>1047</v>
      </c>
      <c r="C21" s="456" t="s">
        <v>995</v>
      </c>
      <c r="D21" s="456" t="s">
        <v>995</v>
      </c>
      <c r="E21" s="456" t="s">
        <v>995</v>
      </c>
      <c r="F21" s="456" t="s">
        <v>995</v>
      </c>
      <c r="G21" s="456" t="s">
        <v>995</v>
      </c>
      <c r="H21" s="456" t="s">
        <v>995</v>
      </c>
      <c r="I21" s="456" t="s">
        <v>995</v>
      </c>
      <c r="J21" s="456" t="s">
        <v>995</v>
      </c>
      <c r="K21" s="456">
        <v>48388</v>
      </c>
      <c r="L21" s="456">
        <v>48471</v>
      </c>
      <c r="M21" s="456">
        <v>47387</v>
      </c>
      <c r="N21" s="456">
        <v>47564</v>
      </c>
      <c r="O21" s="456">
        <v>47800</v>
      </c>
      <c r="P21" s="456">
        <v>47994</v>
      </c>
      <c r="Q21" s="456">
        <v>48374</v>
      </c>
      <c r="R21" s="456">
        <v>48534</v>
      </c>
      <c r="S21" s="456">
        <v>48815</v>
      </c>
      <c r="T21" s="456">
        <v>49360</v>
      </c>
      <c r="U21" s="456">
        <v>48719</v>
      </c>
      <c r="V21" s="456">
        <v>49171</v>
      </c>
    </row>
    <row r="22" spans="1:22" ht="11" thickBot="1" x14ac:dyDescent="0.3">
      <c r="A22" s="445">
        <v>14</v>
      </c>
      <c r="B22" s="446" t="s">
        <v>1048</v>
      </c>
      <c r="C22" s="453" t="s">
        <v>995</v>
      </c>
      <c r="D22" s="453" t="s">
        <v>996</v>
      </c>
      <c r="E22" s="453" t="s">
        <v>996</v>
      </c>
      <c r="F22" s="453" t="s">
        <v>996</v>
      </c>
      <c r="G22" s="453" t="s">
        <v>996</v>
      </c>
      <c r="H22" s="453" t="s">
        <v>996</v>
      </c>
      <c r="I22" s="453" t="s">
        <v>996</v>
      </c>
      <c r="J22" s="453" t="s">
        <v>996</v>
      </c>
      <c r="K22" s="453" t="s">
        <v>996</v>
      </c>
      <c r="L22" s="453" t="s">
        <v>996</v>
      </c>
      <c r="M22" s="453" t="s">
        <v>996</v>
      </c>
      <c r="N22" s="453" t="s">
        <v>996</v>
      </c>
      <c r="O22" s="453" t="s">
        <v>996</v>
      </c>
      <c r="P22" s="453" t="s">
        <v>996</v>
      </c>
      <c r="Q22" s="453" t="s">
        <v>996</v>
      </c>
      <c r="R22" s="453" t="s">
        <v>996</v>
      </c>
      <c r="S22" s="453" t="s">
        <v>996</v>
      </c>
      <c r="T22" s="453" t="s">
        <v>996</v>
      </c>
      <c r="U22" s="453" t="s">
        <v>996</v>
      </c>
      <c r="V22" s="453" t="s">
        <v>996</v>
      </c>
    </row>
    <row r="23" spans="1:22" ht="74" thickBot="1" x14ac:dyDescent="0.3">
      <c r="A23" s="445">
        <v>15</v>
      </c>
      <c r="B23" s="446" t="s">
        <v>1049</v>
      </c>
      <c r="C23" s="456" t="s">
        <v>995</v>
      </c>
      <c r="D23" s="456">
        <v>45763</v>
      </c>
      <c r="E23" s="456">
        <v>46342</v>
      </c>
      <c r="F23" s="456" t="s">
        <v>1050</v>
      </c>
      <c r="G23" s="456" t="s">
        <v>1051</v>
      </c>
      <c r="H23" s="456" t="s">
        <v>1052</v>
      </c>
      <c r="I23" s="456" t="s">
        <v>1053</v>
      </c>
      <c r="J23" s="456" t="s">
        <v>1054</v>
      </c>
      <c r="K23" s="456">
        <v>46561</v>
      </c>
      <c r="L23" s="456">
        <v>46644</v>
      </c>
      <c r="M23" s="456">
        <v>45561</v>
      </c>
      <c r="N23" s="456">
        <v>45738</v>
      </c>
      <c r="O23" s="456">
        <v>45974</v>
      </c>
      <c r="P23" s="456" t="s">
        <v>1055</v>
      </c>
      <c r="Q23" s="456" t="s">
        <v>1056</v>
      </c>
      <c r="R23" s="456" t="s">
        <v>1057</v>
      </c>
      <c r="S23" s="456" t="s">
        <v>1058</v>
      </c>
      <c r="T23" s="456" t="s">
        <v>1059</v>
      </c>
      <c r="U23" s="456" t="s">
        <v>1060</v>
      </c>
      <c r="V23" s="456" t="s">
        <v>1061</v>
      </c>
    </row>
    <row r="24" spans="1:22" ht="21.5" thickBot="1" x14ac:dyDescent="0.3">
      <c r="A24" s="445">
        <v>16</v>
      </c>
      <c r="B24" s="446" t="s">
        <v>1062</v>
      </c>
      <c r="C24" s="453" t="s">
        <v>995</v>
      </c>
      <c r="D24" s="453" t="s">
        <v>1063</v>
      </c>
      <c r="E24" s="453" t="s">
        <v>1064</v>
      </c>
      <c r="F24" s="453" t="s">
        <v>1064</v>
      </c>
      <c r="G24" s="453" t="s">
        <v>1064</v>
      </c>
      <c r="H24" s="453" t="s">
        <v>1064</v>
      </c>
      <c r="I24" s="453" t="s">
        <v>1064</v>
      </c>
      <c r="J24" s="453" t="s">
        <v>1064</v>
      </c>
      <c r="K24" s="453" t="s">
        <v>1065</v>
      </c>
      <c r="L24" s="453" t="s">
        <v>1065</v>
      </c>
      <c r="M24" s="453" t="s">
        <v>1065</v>
      </c>
      <c r="N24" s="453" t="s">
        <v>1065</v>
      </c>
      <c r="O24" s="453" t="s">
        <v>1065</v>
      </c>
      <c r="P24" s="453" t="s">
        <v>1065</v>
      </c>
      <c r="Q24" s="453" t="s">
        <v>1065</v>
      </c>
      <c r="R24" s="453" t="s">
        <v>1065</v>
      </c>
      <c r="S24" s="453" t="s">
        <v>1065</v>
      </c>
      <c r="T24" s="453" t="s">
        <v>1065</v>
      </c>
      <c r="U24" s="453" t="s">
        <v>1065</v>
      </c>
      <c r="V24" s="453" t="s">
        <v>1065</v>
      </c>
    </row>
    <row r="25" spans="1:22" ht="11" thickBot="1" x14ac:dyDescent="0.3">
      <c r="A25" s="87"/>
      <c r="B25" s="87"/>
      <c r="C25" s="453"/>
      <c r="D25" s="453"/>
      <c r="E25" s="453"/>
      <c r="F25" s="453"/>
      <c r="G25" s="453"/>
      <c r="H25" s="453"/>
      <c r="I25" s="453"/>
      <c r="J25" s="453"/>
      <c r="K25" s="453"/>
      <c r="L25" s="453"/>
      <c r="M25" s="453"/>
      <c r="N25" s="453"/>
      <c r="O25" s="453"/>
      <c r="P25" s="453"/>
      <c r="Q25" s="453"/>
      <c r="R25" s="453"/>
      <c r="S25" s="453"/>
      <c r="T25" s="453"/>
      <c r="U25" s="453"/>
      <c r="V25" s="453"/>
    </row>
    <row r="26" spans="1:22" ht="11" thickBot="1" x14ac:dyDescent="0.3">
      <c r="A26" s="1056" t="s">
        <v>1066</v>
      </c>
      <c r="B26" s="1056"/>
      <c r="C26" s="457"/>
      <c r="D26" s="457"/>
      <c r="E26" s="457"/>
      <c r="F26" s="457"/>
      <c r="G26" s="457"/>
      <c r="H26" s="457"/>
      <c r="I26" s="457"/>
      <c r="J26" s="457"/>
      <c r="K26" s="457"/>
      <c r="L26" s="457"/>
      <c r="M26" s="457"/>
      <c r="N26" s="457"/>
      <c r="O26" s="457"/>
      <c r="P26" s="457"/>
      <c r="Q26" s="457"/>
      <c r="R26" s="457"/>
      <c r="S26" s="457"/>
      <c r="T26" s="457"/>
      <c r="U26" s="457"/>
      <c r="V26" s="457"/>
    </row>
    <row r="27" spans="1:22" ht="11" thickBot="1" x14ac:dyDescent="0.3">
      <c r="A27" s="445">
        <v>17</v>
      </c>
      <c r="B27" s="446" t="s">
        <v>1067</v>
      </c>
      <c r="C27" s="453" t="s">
        <v>995</v>
      </c>
      <c r="D27" s="453" t="s">
        <v>1068</v>
      </c>
      <c r="E27" s="453" t="s">
        <v>1068</v>
      </c>
      <c r="F27" s="453" t="s">
        <v>1068</v>
      </c>
      <c r="G27" s="453" t="s">
        <v>1068</v>
      </c>
      <c r="H27" s="453" t="s">
        <v>1068</v>
      </c>
      <c r="I27" s="453" t="s">
        <v>1068</v>
      </c>
      <c r="J27" s="453" t="s">
        <v>1068</v>
      </c>
      <c r="K27" s="453" t="s">
        <v>1068</v>
      </c>
      <c r="L27" s="453" t="s">
        <v>1068</v>
      </c>
      <c r="M27" s="453" t="s">
        <v>1068</v>
      </c>
      <c r="N27" s="453" t="s">
        <v>1068</v>
      </c>
      <c r="O27" s="453" t="s">
        <v>1068</v>
      </c>
      <c r="P27" s="453" t="s">
        <v>1068</v>
      </c>
      <c r="Q27" s="453" t="s">
        <v>1068</v>
      </c>
      <c r="R27" s="453" t="s">
        <v>1068</v>
      </c>
      <c r="S27" s="453" t="s">
        <v>1068</v>
      </c>
      <c r="T27" s="453" t="s">
        <v>1068</v>
      </c>
      <c r="U27" s="453" t="s">
        <v>1068</v>
      </c>
      <c r="V27" s="453" t="s">
        <v>1068</v>
      </c>
    </row>
    <row r="28" spans="1:22" s="461" customFormat="1" ht="32" thickBot="1" x14ac:dyDescent="0.3">
      <c r="A28" s="445">
        <v>18</v>
      </c>
      <c r="B28" s="458" t="s">
        <v>1069</v>
      </c>
      <c r="C28" s="459" t="s">
        <v>995</v>
      </c>
      <c r="D28" s="459" t="s">
        <v>1070</v>
      </c>
      <c r="E28" s="459" t="s">
        <v>1071</v>
      </c>
      <c r="F28" s="459" t="s">
        <v>1072</v>
      </c>
      <c r="G28" s="459" t="s">
        <v>1073</v>
      </c>
      <c r="H28" s="459" t="s">
        <v>1074</v>
      </c>
      <c r="I28" s="459" t="s">
        <v>1075</v>
      </c>
      <c r="J28" s="459" t="s">
        <v>1076</v>
      </c>
      <c r="K28" s="453" t="s">
        <v>1077</v>
      </c>
      <c r="L28" s="453" t="s">
        <v>1078</v>
      </c>
      <c r="M28" s="453" t="s">
        <v>1079</v>
      </c>
      <c r="N28" s="453" t="s">
        <v>1080</v>
      </c>
      <c r="O28" s="453" t="s">
        <v>1081</v>
      </c>
      <c r="P28" s="460" t="s">
        <v>1082</v>
      </c>
      <c r="Q28" s="460" t="s">
        <v>1083</v>
      </c>
      <c r="R28" s="460" t="s">
        <v>1084</v>
      </c>
      <c r="S28" s="460" t="s">
        <v>1085</v>
      </c>
      <c r="T28" s="460" t="s">
        <v>1086</v>
      </c>
      <c r="U28" s="460" t="s">
        <v>1087</v>
      </c>
      <c r="V28" s="460" t="s">
        <v>1088</v>
      </c>
    </row>
    <row r="29" spans="1:22" ht="11" thickBot="1" x14ac:dyDescent="0.3">
      <c r="A29" s="445">
        <v>19</v>
      </c>
      <c r="B29" s="446" t="s">
        <v>1089</v>
      </c>
      <c r="C29" s="453" t="s">
        <v>757</v>
      </c>
      <c r="D29" s="453" t="s">
        <v>757</v>
      </c>
      <c r="E29" s="453" t="s">
        <v>757</v>
      </c>
      <c r="F29" s="453" t="s">
        <v>757</v>
      </c>
      <c r="G29" s="453" t="s">
        <v>757</v>
      </c>
      <c r="H29" s="453" t="s">
        <v>757</v>
      </c>
      <c r="I29" s="453" t="s">
        <v>757</v>
      </c>
      <c r="J29" s="453" t="s">
        <v>757</v>
      </c>
      <c r="K29" s="453" t="s">
        <v>757</v>
      </c>
      <c r="L29" s="453" t="s">
        <v>757</v>
      </c>
      <c r="M29" s="453" t="s">
        <v>757</v>
      </c>
      <c r="N29" s="453" t="s">
        <v>757</v>
      </c>
      <c r="O29" s="453" t="s">
        <v>757</v>
      </c>
      <c r="P29" s="453" t="s">
        <v>757</v>
      </c>
      <c r="Q29" s="453" t="s">
        <v>757</v>
      </c>
      <c r="R29" s="453" t="s">
        <v>757</v>
      </c>
      <c r="S29" s="453" t="s">
        <v>757</v>
      </c>
      <c r="T29" s="453" t="s">
        <v>757</v>
      </c>
      <c r="U29" s="453" t="s">
        <v>757</v>
      </c>
      <c r="V29" s="453" t="s">
        <v>757</v>
      </c>
    </row>
    <row r="30" spans="1:22" ht="21.5" thickBot="1" x14ac:dyDescent="0.3">
      <c r="A30" s="445" t="s">
        <v>1090</v>
      </c>
      <c r="B30" s="446" t="s">
        <v>1091</v>
      </c>
      <c r="C30" s="453" t="s">
        <v>1092</v>
      </c>
      <c r="D30" s="453" t="s">
        <v>1092</v>
      </c>
      <c r="E30" s="453" t="s">
        <v>1092</v>
      </c>
      <c r="F30" s="453" t="s">
        <v>1092</v>
      </c>
      <c r="G30" s="453" t="s">
        <v>1092</v>
      </c>
      <c r="H30" s="453" t="s">
        <v>1092</v>
      </c>
      <c r="I30" s="453" t="s">
        <v>1092</v>
      </c>
      <c r="J30" s="453" t="s">
        <v>1092</v>
      </c>
      <c r="K30" s="453" t="s">
        <v>1093</v>
      </c>
      <c r="L30" s="453" t="s">
        <v>1093</v>
      </c>
      <c r="M30" s="453" t="s">
        <v>1093</v>
      </c>
      <c r="N30" s="453" t="s">
        <v>1093</v>
      </c>
      <c r="O30" s="453" t="s">
        <v>1093</v>
      </c>
      <c r="P30" s="453" t="s">
        <v>1093</v>
      </c>
      <c r="Q30" s="453" t="s">
        <v>1093</v>
      </c>
      <c r="R30" s="453" t="s">
        <v>1093</v>
      </c>
      <c r="S30" s="453" t="s">
        <v>1093</v>
      </c>
      <c r="T30" s="453" t="s">
        <v>1093</v>
      </c>
      <c r="U30" s="453" t="s">
        <v>1093</v>
      </c>
      <c r="V30" s="453" t="s">
        <v>1093</v>
      </c>
    </row>
    <row r="31" spans="1:22" ht="21.5" thickBot="1" x14ac:dyDescent="0.3">
      <c r="A31" s="445" t="s">
        <v>1094</v>
      </c>
      <c r="B31" s="446" t="s">
        <v>1095</v>
      </c>
      <c r="C31" s="453" t="s">
        <v>1092</v>
      </c>
      <c r="D31" s="453" t="s">
        <v>1092</v>
      </c>
      <c r="E31" s="453" t="s">
        <v>1092</v>
      </c>
      <c r="F31" s="453" t="s">
        <v>1092</v>
      </c>
      <c r="G31" s="453" t="s">
        <v>1092</v>
      </c>
      <c r="H31" s="453" t="s">
        <v>1092</v>
      </c>
      <c r="I31" s="453" t="s">
        <v>1092</v>
      </c>
      <c r="J31" s="453" t="s">
        <v>1092</v>
      </c>
      <c r="K31" s="453" t="s">
        <v>1093</v>
      </c>
      <c r="L31" s="453" t="s">
        <v>1093</v>
      </c>
      <c r="M31" s="453" t="s">
        <v>1093</v>
      </c>
      <c r="N31" s="453" t="s">
        <v>1093</v>
      </c>
      <c r="O31" s="453" t="s">
        <v>1093</v>
      </c>
      <c r="P31" s="453" t="s">
        <v>1093</v>
      </c>
      <c r="Q31" s="453" t="s">
        <v>1093</v>
      </c>
      <c r="R31" s="453" t="s">
        <v>1093</v>
      </c>
      <c r="S31" s="453" t="s">
        <v>1093</v>
      </c>
      <c r="T31" s="453" t="s">
        <v>1093</v>
      </c>
      <c r="U31" s="453" t="s">
        <v>1093</v>
      </c>
      <c r="V31" s="453" t="s">
        <v>1093</v>
      </c>
    </row>
    <row r="32" spans="1:22" ht="11" thickBot="1" x14ac:dyDescent="0.3">
      <c r="A32" s="445">
        <v>21</v>
      </c>
      <c r="B32" s="446" t="s">
        <v>1096</v>
      </c>
      <c r="C32" s="453" t="s">
        <v>995</v>
      </c>
      <c r="D32" s="453" t="s">
        <v>757</v>
      </c>
      <c r="E32" s="453" t="s">
        <v>757</v>
      </c>
      <c r="F32" s="453" t="s">
        <v>757</v>
      </c>
      <c r="G32" s="453" t="s">
        <v>757</v>
      </c>
      <c r="H32" s="453" t="s">
        <v>757</v>
      </c>
      <c r="I32" s="453" t="s">
        <v>757</v>
      </c>
      <c r="J32" s="453" t="s">
        <v>757</v>
      </c>
      <c r="K32" s="453" t="s">
        <v>757</v>
      </c>
      <c r="L32" s="453" t="s">
        <v>757</v>
      </c>
      <c r="M32" s="453" t="s">
        <v>757</v>
      </c>
      <c r="N32" s="453" t="s">
        <v>757</v>
      </c>
      <c r="O32" s="453" t="s">
        <v>757</v>
      </c>
      <c r="P32" s="453" t="s">
        <v>757</v>
      </c>
      <c r="Q32" s="453" t="s">
        <v>757</v>
      </c>
      <c r="R32" s="453" t="s">
        <v>757</v>
      </c>
      <c r="S32" s="453" t="s">
        <v>757</v>
      </c>
      <c r="T32" s="453" t="s">
        <v>757</v>
      </c>
      <c r="U32" s="453" t="s">
        <v>757</v>
      </c>
      <c r="V32" s="453" t="s">
        <v>757</v>
      </c>
    </row>
    <row r="33" spans="1:22" ht="11" thickBot="1" x14ac:dyDescent="0.3">
      <c r="A33" s="445">
        <v>22</v>
      </c>
      <c r="B33" s="446" t="s">
        <v>1097</v>
      </c>
      <c r="C33" s="453" t="s">
        <v>1098</v>
      </c>
      <c r="D33" s="453" t="s">
        <v>1098</v>
      </c>
      <c r="E33" s="453" t="s">
        <v>1098</v>
      </c>
      <c r="F33" s="453" t="s">
        <v>1098</v>
      </c>
      <c r="G33" s="453" t="s">
        <v>1098</v>
      </c>
      <c r="H33" s="453" t="s">
        <v>1098</v>
      </c>
      <c r="I33" s="453" t="s">
        <v>1098</v>
      </c>
      <c r="J33" s="453" t="s">
        <v>1098</v>
      </c>
      <c r="K33" s="453" t="s">
        <v>1098</v>
      </c>
      <c r="L33" s="453" t="s">
        <v>1098</v>
      </c>
      <c r="M33" s="453" t="s">
        <v>1098</v>
      </c>
      <c r="N33" s="453" t="s">
        <v>1098</v>
      </c>
      <c r="O33" s="453" t="s">
        <v>1098</v>
      </c>
      <c r="P33" s="453" t="s">
        <v>1098</v>
      </c>
      <c r="Q33" s="453" t="s">
        <v>1098</v>
      </c>
      <c r="R33" s="453" t="s">
        <v>1098</v>
      </c>
      <c r="S33" s="453" t="s">
        <v>1098</v>
      </c>
      <c r="T33" s="453" t="s">
        <v>1098</v>
      </c>
      <c r="U33" s="453" t="s">
        <v>1098</v>
      </c>
      <c r="V33" s="453" t="s">
        <v>1098</v>
      </c>
    </row>
    <row r="34" spans="1:22" ht="11" thickBot="1" x14ac:dyDescent="0.3">
      <c r="A34" s="445">
        <v>23</v>
      </c>
      <c r="B34" s="446" t="s">
        <v>1099</v>
      </c>
      <c r="C34" s="453" t="s">
        <v>995</v>
      </c>
      <c r="D34" s="453" t="s">
        <v>1100</v>
      </c>
      <c r="E34" s="453" t="s">
        <v>1100</v>
      </c>
      <c r="F34" s="453" t="s">
        <v>1100</v>
      </c>
      <c r="G34" s="453" t="s">
        <v>1100</v>
      </c>
      <c r="H34" s="453" t="s">
        <v>1100</v>
      </c>
      <c r="I34" s="453" t="s">
        <v>1100</v>
      </c>
      <c r="J34" s="453" t="s">
        <v>1100</v>
      </c>
      <c r="K34" s="453" t="s">
        <v>1101</v>
      </c>
      <c r="L34" s="453" t="s">
        <v>1101</v>
      </c>
      <c r="M34" s="453" t="s">
        <v>1101</v>
      </c>
      <c r="N34" s="453" t="s">
        <v>1101</v>
      </c>
      <c r="O34" s="453" t="s">
        <v>1101</v>
      </c>
      <c r="P34" s="453" t="s">
        <v>1101</v>
      </c>
      <c r="Q34" s="453" t="s">
        <v>1101</v>
      </c>
      <c r="R34" s="453" t="s">
        <v>1101</v>
      </c>
      <c r="S34" s="453" t="s">
        <v>1101</v>
      </c>
      <c r="T34" s="453" t="s">
        <v>1101</v>
      </c>
      <c r="U34" s="453" t="s">
        <v>1101</v>
      </c>
      <c r="V34" s="453" t="s">
        <v>1101</v>
      </c>
    </row>
    <row r="35" spans="1:22" ht="32" thickBot="1" x14ac:dyDescent="0.3">
      <c r="A35" s="445">
        <v>24</v>
      </c>
      <c r="B35" s="446" t="s">
        <v>1102</v>
      </c>
      <c r="C35" s="453" t="s">
        <v>995</v>
      </c>
      <c r="D35" s="453" t="s">
        <v>1103</v>
      </c>
      <c r="E35" s="453" t="s">
        <v>1103</v>
      </c>
      <c r="F35" s="453" t="s">
        <v>1103</v>
      </c>
      <c r="G35" s="453" t="s">
        <v>1103</v>
      </c>
      <c r="H35" s="453" t="s">
        <v>1103</v>
      </c>
      <c r="I35" s="453" t="s">
        <v>1103</v>
      </c>
      <c r="J35" s="453" t="s">
        <v>1103</v>
      </c>
      <c r="K35" s="453" t="s">
        <v>995</v>
      </c>
      <c r="L35" s="453" t="s">
        <v>995</v>
      </c>
      <c r="M35" s="453" t="s">
        <v>995</v>
      </c>
      <c r="N35" s="453" t="s">
        <v>995</v>
      </c>
      <c r="O35" s="453" t="s">
        <v>995</v>
      </c>
      <c r="P35" s="453" t="s">
        <v>995</v>
      </c>
      <c r="Q35" s="453" t="s">
        <v>995</v>
      </c>
      <c r="R35" s="453" t="s">
        <v>995</v>
      </c>
      <c r="S35" s="453" t="s">
        <v>995</v>
      </c>
      <c r="T35" s="453" t="s">
        <v>995</v>
      </c>
      <c r="U35" s="453" t="s">
        <v>995</v>
      </c>
      <c r="V35" s="453" t="s">
        <v>995</v>
      </c>
    </row>
    <row r="36" spans="1:22" ht="11" thickBot="1" x14ac:dyDescent="0.3">
      <c r="A36" s="445">
        <v>25</v>
      </c>
      <c r="B36" s="446" t="s">
        <v>1104</v>
      </c>
      <c r="C36" s="453" t="s">
        <v>995</v>
      </c>
      <c r="D36" s="453" t="s">
        <v>1105</v>
      </c>
      <c r="E36" s="453" t="s">
        <v>1105</v>
      </c>
      <c r="F36" s="453" t="s">
        <v>1105</v>
      </c>
      <c r="G36" s="453" t="s">
        <v>1105</v>
      </c>
      <c r="H36" s="453" t="s">
        <v>1105</v>
      </c>
      <c r="I36" s="453" t="s">
        <v>1105</v>
      </c>
      <c r="J36" s="453" t="s">
        <v>1105</v>
      </c>
      <c r="K36" s="453" t="s">
        <v>995</v>
      </c>
      <c r="L36" s="453" t="s">
        <v>995</v>
      </c>
      <c r="M36" s="453" t="s">
        <v>995</v>
      </c>
      <c r="N36" s="453" t="s">
        <v>995</v>
      </c>
      <c r="O36" s="453" t="s">
        <v>995</v>
      </c>
      <c r="P36" s="453" t="s">
        <v>995</v>
      </c>
      <c r="Q36" s="453" t="s">
        <v>995</v>
      </c>
      <c r="R36" s="453" t="s">
        <v>995</v>
      </c>
      <c r="S36" s="453" t="s">
        <v>995</v>
      </c>
      <c r="T36" s="453" t="s">
        <v>995</v>
      </c>
      <c r="U36" s="453" t="s">
        <v>995</v>
      </c>
      <c r="V36" s="453" t="s">
        <v>995</v>
      </c>
    </row>
    <row r="37" spans="1:22" ht="273.5" thickBot="1" x14ac:dyDescent="0.3">
      <c r="A37" s="445">
        <v>26</v>
      </c>
      <c r="B37" s="446" t="s">
        <v>1106</v>
      </c>
      <c r="C37" s="453" t="s">
        <v>995</v>
      </c>
      <c r="D37" s="453" t="s">
        <v>1107</v>
      </c>
      <c r="E37" s="453" t="s">
        <v>1107</v>
      </c>
      <c r="F37" s="453" t="s">
        <v>1108</v>
      </c>
      <c r="G37" s="453" t="s">
        <v>1108</v>
      </c>
      <c r="H37" s="453" t="s">
        <v>1108</v>
      </c>
      <c r="I37" s="453" t="s">
        <v>1108</v>
      </c>
      <c r="J37" s="453" t="s">
        <v>1108</v>
      </c>
      <c r="K37" s="453" t="s">
        <v>995</v>
      </c>
      <c r="L37" s="453" t="s">
        <v>995</v>
      </c>
      <c r="M37" s="453" t="s">
        <v>995</v>
      </c>
      <c r="N37" s="453" t="s">
        <v>995</v>
      </c>
      <c r="O37" s="453" t="s">
        <v>995</v>
      </c>
      <c r="P37" s="453" t="s">
        <v>995</v>
      </c>
      <c r="Q37" s="453" t="s">
        <v>995</v>
      </c>
      <c r="R37" s="453" t="s">
        <v>995</v>
      </c>
      <c r="S37" s="453" t="s">
        <v>995</v>
      </c>
      <c r="T37" s="453" t="s">
        <v>995</v>
      </c>
      <c r="U37" s="453" t="s">
        <v>995</v>
      </c>
      <c r="V37" s="453" t="s">
        <v>995</v>
      </c>
    </row>
    <row r="38" spans="1:22" ht="11" thickBot="1" x14ac:dyDescent="0.3">
      <c r="A38" s="445">
        <v>27</v>
      </c>
      <c r="B38" s="446" t="s">
        <v>1109</v>
      </c>
      <c r="C38" s="453" t="s">
        <v>995</v>
      </c>
      <c r="D38" s="453" t="s">
        <v>1110</v>
      </c>
      <c r="E38" s="453" t="s">
        <v>1110</v>
      </c>
      <c r="F38" s="453" t="s">
        <v>1110</v>
      </c>
      <c r="G38" s="453" t="s">
        <v>1110</v>
      </c>
      <c r="H38" s="453" t="s">
        <v>1110</v>
      </c>
      <c r="I38" s="453" t="s">
        <v>1110</v>
      </c>
      <c r="J38" s="453" t="s">
        <v>1110</v>
      </c>
      <c r="K38" s="453" t="s">
        <v>995</v>
      </c>
      <c r="L38" s="453" t="s">
        <v>995</v>
      </c>
      <c r="M38" s="453" t="s">
        <v>995</v>
      </c>
      <c r="N38" s="453" t="s">
        <v>995</v>
      </c>
      <c r="O38" s="453" t="s">
        <v>995</v>
      </c>
      <c r="P38" s="453" t="s">
        <v>995</v>
      </c>
      <c r="Q38" s="453" t="s">
        <v>995</v>
      </c>
      <c r="R38" s="453" t="s">
        <v>995</v>
      </c>
      <c r="S38" s="453" t="s">
        <v>995</v>
      </c>
      <c r="T38" s="453" t="s">
        <v>995</v>
      </c>
      <c r="U38" s="453" t="s">
        <v>995</v>
      </c>
      <c r="V38" s="453" t="s">
        <v>995</v>
      </c>
    </row>
    <row r="39" spans="1:22" ht="11" thickBot="1" x14ac:dyDescent="0.3">
      <c r="A39" s="445">
        <v>28</v>
      </c>
      <c r="B39" s="446" t="s">
        <v>1111</v>
      </c>
      <c r="C39" s="453" t="s">
        <v>995</v>
      </c>
      <c r="D39" s="453" t="s">
        <v>1112</v>
      </c>
      <c r="E39" s="453" t="s">
        <v>1112</v>
      </c>
      <c r="F39" s="453" t="s">
        <v>1112</v>
      </c>
      <c r="G39" s="453" t="s">
        <v>1112</v>
      </c>
      <c r="H39" s="453" t="s">
        <v>1112</v>
      </c>
      <c r="I39" s="453" t="s">
        <v>1112</v>
      </c>
      <c r="J39" s="453" t="s">
        <v>1112</v>
      </c>
      <c r="K39" s="453" t="s">
        <v>995</v>
      </c>
      <c r="L39" s="453" t="s">
        <v>995</v>
      </c>
      <c r="M39" s="453" t="s">
        <v>995</v>
      </c>
      <c r="N39" s="453" t="s">
        <v>995</v>
      </c>
      <c r="O39" s="453" t="s">
        <v>995</v>
      </c>
      <c r="P39" s="453" t="s">
        <v>995</v>
      </c>
      <c r="Q39" s="453" t="s">
        <v>995</v>
      </c>
      <c r="R39" s="453" t="s">
        <v>995</v>
      </c>
      <c r="S39" s="453" t="s">
        <v>995</v>
      </c>
      <c r="T39" s="453" t="s">
        <v>995</v>
      </c>
      <c r="U39" s="453" t="s">
        <v>995</v>
      </c>
      <c r="V39" s="453" t="s">
        <v>995</v>
      </c>
    </row>
    <row r="40" spans="1:22" ht="11" thickBot="1" x14ac:dyDescent="0.3">
      <c r="A40" s="445">
        <v>29</v>
      </c>
      <c r="B40" s="446" t="s">
        <v>1113</v>
      </c>
      <c r="C40" s="453" t="s">
        <v>995</v>
      </c>
      <c r="D40" s="453" t="s">
        <v>963</v>
      </c>
      <c r="E40" s="453" t="s">
        <v>963</v>
      </c>
      <c r="F40" s="453" t="s">
        <v>963</v>
      </c>
      <c r="G40" s="453" t="s">
        <v>963</v>
      </c>
      <c r="H40" s="453" t="s">
        <v>963</v>
      </c>
      <c r="I40" s="453" t="s">
        <v>963</v>
      </c>
      <c r="J40" s="453" t="s">
        <v>963</v>
      </c>
      <c r="K40" s="453" t="s">
        <v>995</v>
      </c>
      <c r="L40" s="453" t="s">
        <v>995</v>
      </c>
      <c r="M40" s="453" t="s">
        <v>995</v>
      </c>
      <c r="N40" s="453" t="s">
        <v>995</v>
      </c>
      <c r="O40" s="453" t="s">
        <v>995</v>
      </c>
      <c r="P40" s="453" t="s">
        <v>995</v>
      </c>
      <c r="Q40" s="453" t="s">
        <v>995</v>
      </c>
      <c r="R40" s="453" t="s">
        <v>995</v>
      </c>
      <c r="S40" s="453" t="s">
        <v>995</v>
      </c>
      <c r="T40" s="453" t="s">
        <v>995</v>
      </c>
      <c r="U40" s="453" t="s">
        <v>995</v>
      </c>
      <c r="V40" s="453" t="s">
        <v>995</v>
      </c>
    </row>
    <row r="41" spans="1:22" ht="11" thickBot="1" x14ac:dyDescent="0.3">
      <c r="A41" s="445">
        <v>30</v>
      </c>
      <c r="B41" s="446" t="s">
        <v>1114</v>
      </c>
      <c r="C41" s="453" t="s">
        <v>757</v>
      </c>
      <c r="D41" s="453" t="s">
        <v>757</v>
      </c>
      <c r="E41" s="453" t="s">
        <v>757</v>
      </c>
      <c r="F41" s="453" t="s">
        <v>757</v>
      </c>
      <c r="G41" s="453" t="s">
        <v>757</v>
      </c>
      <c r="H41" s="453" t="s">
        <v>757</v>
      </c>
      <c r="I41" s="453" t="s">
        <v>757</v>
      </c>
      <c r="J41" s="453" t="s">
        <v>757</v>
      </c>
      <c r="K41" s="453" t="s">
        <v>757</v>
      </c>
      <c r="L41" s="453" t="s">
        <v>757</v>
      </c>
      <c r="M41" s="453" t="s">
        <v>757</v>
      </c>
      <c r="N41" s="453" t="s">
        <v>757</v>
      </c>
      <c r="O41" s="453" t="s">
        <v>757</v>
      </c>
      <c r="P41" s="453" t="s">
        <v>757</v>
      </c>
      <c r="Q41" s="453" t="s">
        <v>757</v>
      </c>
      <c r="R41" s="453" t="s">
        <v>757</v>
      </c>
      <c r="S41" s="453" t="s">
        <v>757</v>
      </c>
      <c r="T41" s="453" t="s">
        <v>757</v>
      </c>
      <c r="U41" s="453" t="s">
        <v>757</v>
      </c>
      <c r="V41" s="453" t="s">
        <v>757</v>
      </c>
    </row>
    <row r="42" spans="1:22" ht="11" thickBot="1" x14ac:dyDescent="0.3">
      <c r="A42" s="445">
        <v>31</v>
      </c>
      <c r="B42" s="446" t="s">
        <v>1115</v>
      </c>
      <c r="C42" s="453" t="s">
        <v>995</v>
      </c>
      <c r="D42" s="453" t="s">
        <v>995</v>
      </c>
      <c r="E42" s="453" t="s">
        <v>995</v>
      </c>
      <c r="F42" s="453" t="s">
        <v>995</v>
      </c>
      <c r="G42" s="453" t="s">
        <v>995</v>
      </c>
      <c r="H42" s="453" t="s">
        <v>995</v>
      </c>
      <c r="I42" s="453" t="s">
        <v>995</v>
      </c>
      <c r="J42" s="453" t="s">
        <v>995</v>
      </c>
      <c r="K42" s="453" t="s">
        <v>995</v>
      </c>
      <c r="L42" s="453" t="s">
        <v>995</v>
      </c>
      <c r="M42" s="453" t="s">
        <v>995</v>
      </c>
      <c r="N42" s="453" t="s">
        <v>995</v>
      </c>
      <c r="O42" s="453" t="s">
        <v>995</v>
      </c>
      <c r="P42" s="453" t="s">
        <v>995</v>
      </c>
      <c r="Q42" s="453" t="s">
        <v>995</v>
      </c>
      <c r="R42" s="453" t="s">
        <v>995</v>
      </c>
      <c r="S42" s="453" t="s">
        <v>995</v>
      </c>
      <c r="T42" s="453" t="s">
        <v>995</v>
      </c>
      <c r="U42" s="453" t="s">
        <v>995</v>
      </c>
      <c r="V42" s="453" t="s">
        <v>995</v>
      </c>
    </row>
    <row r="43" spans="1:22" ht="11" thickBot="1" x14ac:dyDescent="0.3">
      <c r="A43" s="445">
        <v>32</v>
      </c>
      <c r="B43" s="446" t="s">
        <v>1116</v>
      </c>
      <c r="C43" s="453" t="s">
        <v>995</v>
      </c>
      <c r="D43" s="453" t="s">
        <v>995</v>
      </c>
      <c r="E43" s="453" t="s">
        <v>995</v>
      </c>
      <c r="F43" s="453" t="s">
        <v>995</v>
      </c>
      <c r="G43" s="453" t="s">
        <v>995</v>
      </c>
      <c r="H43" s="453" t="s">
        <v>995</v>
      </c>
      <c r="I43" s="453" t="s">
        <v>995</v>
      </c>
      <c r="J43" s="453" t="s">
        <v>995</v>
      </c>
      <c r="K43" s="453" t="s">
        <v>995</v>
      </c>
      <c r="L43" s="453" t="s">
        <v>995</v>
      </c>
      <c r="M43" s="453" t="s">
        <v>995</v>
      </c>
      <c r="N43" s="453" t="s">
        <v>995</v>
      </c>
      <c r="O43" s="453" t="s">
        <v>995</v>
      </c>
      <c r="P43" s="453" t="s">
        <v>995</v>
      </c>
      <c r="Q43" s="453" t="s">
        <v>995</v>
      </c>
      <c r="R43" s="453" t="s">
        <v>995</v>
      </c>
      <c r="S43" s="453" t="s">
        <v>995</v>
      </c>
      <c r="T43" s="453" t="s">
        <v>995</v>
      </c>
      <c r="U43" s="453" t="s">
        <v>995</v>
      </c>
      <c r="V43" s="453" t="s">
        <v>995</v>
      </c>
    </row>
    <row r="44" spans="1:22" ht="11" thickBot="1" x14ac:dyDescent="0.3">
      <c r="A44" s="445">
        <v>33</v>
      </c>
      <c r="B44" s="446" t="s">
        <v>1117</v>
      </c>
      <c r="C44" s="453" t="s">
        <v>995</v>
      </c>
      <c r="D44" s="453" t="s">
        <v>995</v>
      </c>
      <c r="E44" s="453" t="s">
        <v>995</v>
      </c>
      <c r="F44" s="453" t="s">
        <v>995</v>
      </c>
      <c r="G44" s="453" t="s">
        <v>995</v>
      </c>
      <c r="H44" s="453" t="s">
        <v>995</v>
      </c>
      <c r="I44" s="453" t="s">
        <v>995</v>
      </c>
      <c r="J44" s="453" t="s">
        <v>995</v>
      </c>
      <c r="K44" s="453" t="s">
        <v>995</v>
      </c>
      <c r="L44" s="453" t="s">
        <v>995</v>
      </c>
      <c r="M44" s="453" t="s">
        <v>995</v>
      </c>
      <c r="N44" s="453" t="s">
        <v>995</v>
      </c>
      <c r="O44" s="453" t="s">
        <v>995</v>
      </c>
      <c r="P44" s="453" t="s">
        <v>995</v>
      </c>
      <c r="Q44" s="453" t="s">
        <v>995</v>
      </c>
      <c r="R44" s="453" t="s">
        <v>995</v>
      </c>
      <c r="S44" s="453" t="s">
        <v>995</v>
      </c>
      <c r="T44" s="453" t="s">
        <v>995</v>
      </c>
      <c r="U44" s="453" t="s">
        <v>995</v>
      </c>
      <c r="V44" s="453" t="s">
        <v>995</v>
      </c>
    </row>
    <row r="45" spans="1:22" ht="21.5" thickBot="1" x14ac:dyDescent="0.3">
      <c r="A45" s="445">
        <v>34</v>
      </c>
      <c r="B45" s="446" t="s">
        <v>1118</v>
      </c>
      <c r="C45" s="453" t="s">
        <v>995</v>
      </c>
      <c r="D45" s="453" t="s">
        <v>995</v>
      </c>
      <c r="E45" s="453" t="s">
        <v>995</v>
      </c>
      <c r="F45" s="453" t="s">
        <v>995</v>
      </c>
      <c r="G45" s="453" t="s">
        <v>995</v>
      </c>
      <c r="H45" s="453" t="s">
        <v>995</v>
      </c>
      <c r="I45" s="453" t="s">
        <v>995</v>
      </c>
      <c r="J45" s="453" t="s">
        <v>995</v>
      </c>
      <c r="K45" s="453" t="s">
        <v>995</v>
      </c>
      <c r="L45" s="453" t="s">
        <v>995</v>
      </c>
      <c r="M45" s="453" t="s">
        <v>995</v>
      </c>
      <c r="N45" s="453" t="s">
        <v>995</v>
      </c>
      <c r="O45" s="453" t="s">
        <v>995</v>
      </c>
      <c r="P45" s="453" t="s">
        <v>995</v>
      </c>
      <c r="Q45" s="453" t="s">
        <v>995</v>
      </c>
      <c r="R45" s="453" t="s">
        <v>995</v>
      </c>
      <c r="S45" s="453" t="s">
        <v>995</v>
      </c>
      <c r="T45" s="453" t="s">
        <v>995</v>
      </c>
      <c r="U45" s="453" t="s">
        <v>995</v>
      </c>
      <c r="V45" s="453" t="s">
        <v>995</v>
      </c>
    </row>
    <row r="46" spans="1:22" ht="21.5" thickBot="1" x14ac:dyDescent="0.3">
      <c r="A46" s="445" t="s">
        <v>1119</v>
      </c>
      <c r="B46" s="446" t="s">
        <v>1120</v>
      </c>
      <c r="C46" s="453" t="s">
        <v>995</v>
      </c>
      <c r="D46" s="453" t="s">
        <v>995</v>
      </c>
      <c r="E46" s="453" t="s">
        <v>995</v>
      </c>
      <c r="F46" s="453" t="s">
        <v>995</v>
      </c>
      <c r="G46" s="453" t="s">
        <v>995</v>
      </c>
      <c r="H46" s="453" t="s">
        <v>995</v>
      </c>
      <c r="I46" s="453" t="s">
        <v>995</v>
      </c>
      <c r="J46" s="453" t="s">
        <v>995</v>
      </c>
      <c r="K46" s="453" t="s">
        <v>995</v>
      </c>
      <c r="L46" s="453" t="s">
        <v>995</v>
      </c>
      <c r="M46" s="453" t="s">
        <v>995</v>
      </c>
      <c r="N46" s="453" t="s">
        <v>995</v>
      </c>
      <c r="O46" s="453" t="s">
        <v>995</v>
      </c>
      <c r="P46" s="453" t="s">
        <v>995</v>
      </c>
      <c r="Q46" s="453" t="s">
        <v>995</v>
      </c>
      <c r="R46" s="453" t="s">
        <v>995</v>
      </c>
      <c r="S46" s="453" t="s">
        <v>995</v>
      </c>
      <c r="T46" s="453" t="s">
        <v>995</v>
      </c>
      <c r="U46" s="453" t="s">
        <v>995</v>
      </c>
      <c r="V46" s="453" t="s">
        <v>995</v>
      </c>
    </row>
    <row r="47" spans="1:22" ht="21.5" thickBot="1" x14ac:dyDescent="0.3">
      <c r="A47" s="445" t="s">
        <v>1121</v>
      </c>
      <c r="B47" s="446" t="s">
        <v>1122</v>
      </c>
      <c r="C47" s="453">
        <v>1</v>
      </c>
      <c r="D47" s="453">
        <v>2</v>
      </c>
      <c r="E47" s="453">
        <v>2</v>
      </c>
      <c r="F47" s="453">
        <v>2</v>
      </c>
      <c r="G47" s="453">
        <v>2</v>
      </c>
      <c r="H47" s="453">
        <v>2</v>
      </c>
      <c r="I47" s="453">
        <v>2</v>
      </c>
      <c r="J47" s="453">
        <v>2</v>
      </c>
      <c r="K47" s="453">
        <v>3</v>
      </c>
      <c r="L47" s="453">
        <v>3</v>
      </c>
      <c r="M47" s="453">
        <v>3</v>
      </c>
      <c r="N47" s="453">
        <v>3</v>
      </c>
      <c r="O47" s="453">
        <v>3</v>
      </c>
      <c r="P47" s="453">
        <v>3</v>
      </c>
      <c r="Q47" s="453">
        <v>3</v>
      </c>
      <c r="R47" s="453">
        <v>3</v>
      </c>
      <c r="S47" s="453">
        <v>3</v>
      </c>
      <c r="T47" s="453">
        <v>3</v>
      </c>
      <c r="U47" s="453">
        <v>3</v>
      </c>
      <c r="V47" s="453">
        <v>3</v>
      </c>
    </row>
    <row r="48" spans="1:22" ht="21.5" thickBot="1" x14ac:dyDescent="0.3">
      <c r="A48" s="445">
        <v>35</v>
      </c>
      <c r="B48" s="446" t="s">
        <v>1123</v>
      </c>
      <c r="C48" s="453" t="s">
        <v>1124</v>
      </c>
      <c r="D48" s="453" t="s">
        <v>1125</v>
      </c>
      <c r="E48" s="453" t="s">
        <v>1125</v>
      </c>
      <c r="F48" s="453" t="s">
        <v>1125</v>
      </c>
      <c r="G48" s="453" t="s">
        <v>1125</v>
      </c>
      <c r="H48" s="453" t="s">
        <v>1125</v>
      </c>
      <c r="I48" s="453" t="s">
        <v>1125</v>
      </c>
      <c r="J48" s="453" t="s">
        <v>1125</v>
      </c>
      <c r="K48" s="453" t="s">
        <v>1126</v>
      </c>
      <c r="L48" s="453" t="s">
        <v>1126</v>
      </c>
      <c r="M48" s="453" t="s">
        <v>1126</v>
      </c>
      <c r="N48" s="453" t="s">
        <v>1126</v>
      </c>
      <c r="O48" s="453" t="s">
        <v>1126</v>
      </c>
      <c r="P48" s="453" t="s">
        <v>1126</v>
      </c>
      <c r="Q48" s="453" t="s">
        <v>1126</v>
      </c>
      <c r="R48" s="453" t="s">
        <v>1126</v>
      </c>
      <c r="S48" s="453" t="s">
        <v>1126</v>
      </c>
      <c r="T48" s="453" t="s">
        <v>1126</v>
      </c>
      <c r="U48" s="453" t="s">
        <v>1126</v>
      </c>
      <c r="V48" s="453" t="s">
        <v>1126</v>
      </c>
    </row>
    <row r="49" spans="1:22" ht="11" thickBot="1" x14ac:dyDescent="0.3">
      <c r="A49" s="445">
        <v>36</v>
      </c>
      <c r="B49" s="446" t="s">
        <v>1127</v>
      </c>
      <c r="C49" s="453" t="s">
        <v>757</v>
      </c>
      <c r="D49" s="453" t="s">
        <v>757</v>
      </c>
      <c r="E49" s="453" t="s">
        <v>757</v>
      </c>
      <c r="F49" s="453" t="s">
        <v>757</v>
      </c>
      <c r="G49" s="453" t="s">
        <v>757</v>
      </c>
      <c r="H49" s="453" t="s">
        <v>757</v>
      </c>
      <c r="I49" s="453" t="s">
        <v>757</v>
      </c>
      <c r="J49" s="453" t="s">
        <v>757</v>
      </c>
      <c r="K49" s="453" t="s">
        <v>757</v>
      </c>
      <c r="L49" s="453" t="s">
        <v>757</v>
      </c>
      <c r="M49" s="453" t="s">
        <v>757</v>
      </c>
      <c r="N49" s="453" t="s">
        <v>757</v>
      </c>
      <c r="O49" s="453" t="s">
        <v>757</v>
      </c>
      <c r="P49" s="453" t="s">
        <v>757</v>
      </c>
      <c r="Q49" s="453" t="s">
        <v>757</v>
      </c>
      <c r="R49" s="453" t="s">
        <v>757</v>
      </c>
      <c r="S49" s="453" t="s">
        <v>757</v>
      </c>
      <c r="T49" s="453" t="s">
        <v>757</v>
      </c>
      <c r="U49" s="453" t="s">
        <v>757</v>
      </c>
      <c r="V49" s="453" t="s">
        <v>757</v>
      </c>
    </row>
    <row r="50" spans="1:22" ht="11" thickBot="1" x14ac:dyDescent="0.3">
      <c r="A50" s="445">
        <v>37</v>
      </c>
      <c r="B50" s="446" t="s">
        <v>1128</v>
      </c>
      <c r="C50" s="453"/>
      <c r="D50" s="453"/>
      <c r="E50" s="453"/>
      <c r="F50" s="453"/>
      <c r="G50" s="453"/>
      <c r="H50" s="453"/>
      <c r="I50" s="453"/>
      <c r="J50" s="453"/>
      <c r="K50" s="453"/>
      <c r="L50" s="453"/>
      <c r="M50" s="453"/>
      <c r="N50" s="453"/>
      <c r="O50" s="453"/>
      <c r="P50" s="453"/>
      <c r="Q50" s="453"/>
      <c r="R50" s="453"/>
      <c r="S50" s="453"/>
      <c r="T50" s="453"/>
      <c r="U50" s="453"/>
      <c r="V50" s="453"/>
    </row>
    <row r="51" spans="1:22" ht="42.5" thickBot="1" x14ac:dyDescent="0.3">
      <c r="A51" s="445" t="s">
        <v>1129</v>
      </c>
      <c r="B51" s="446" t="s">
        <v>1130</v>
      </c>
      <c r="C51" s="453" t="s">
        <v>1131</v>
      </c>
      <c r="D51" s="453" t="s">
        <v>1132</v>
      </c>
      <c r="E51" s="453" t="s">
        <v>1132</v>
      </c>
      <c r="F51" s="453" t="s">
        <v>1132</v>
      </c>
      <c r="G51" s="453" t="s">
        <v>1132</v>
      </c>
      <c r="H51" s="453" t="s">
        <v>1132</v>
      </c>
      <c r="I51" s="453" t="s">
        <v>1132</v>
      </c>
      <c r="J51" s="453" t="s">
        <v>1132</v>
      </c>
      <c r="K51" s="453" t="s">
        <v>1132</v>
      </c>
      <c r="L51" s="453" t="s">
        <v>1132</v>
      </c>
      <c r="M51" s="453" t="s">
        <v>1132</v>
      </c>
      <c r="N51" s="453" t="s">
        <v>1132</v>
      </c>
      <c r="O51" s="453" t="s">
        <v>1132</v>
      </c>
      <c r="P51" s="453" t="s">
        <v>1132</v>
      </c>
      <c r="Q51" s="453" t="s">
        <v>1132</v>
      </c>
      <c r="R51" s="453" t="s">
        <v>1132</v>
      </c>
      <c r="S51" s="453" t="s">
        <v>1132</v>
      </c>
      <c r="T51" s="453" t="s">
        <v>1132</v>
      </c>
      <c r="U51" s="453" t="s">
        <v>1132</v>
      </c>
      <c r="V51" s="453" t="s">
        <v>1132</v>
      </c>
    </row>
  </sheetData>
  <mergeCells count="2">
    <mergeCell ref="A9:B9"/>
    <mergeCell ref="A26:B26"/>
  </mergeCells>
  <hyperlinks>
    <hyperlink ref="X1" location="Index!A1" display="Index" xr:uid="{45251F9F-57D2-4E2E-A808-CED71B827A4F}"/>
  </hyperlinks>
  <pageMargins left="0.7" right="0.7" top="0.75" bottom="0.75" header="0.3" footer="0.3"/>
  <pageSetup paperSize="9" scale="43" fitToWidth="0" orientation="landscape" r:id="rId1"/>
  <rowBreaks count="1" manualBreakCount="1">
    <brk id="25" max="2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2DEF729E17714A8D2EDE3E161873C4" ma:contentTypeVersion="19" ma:contentTypeDescription="Create a new document." ma:contentTypeScope="" ma:versionID="3531775bf1c258d6a2fa605eeb464786">
  <xsd:schema xmlns:xsd="http://www.w3.org/2001/XMLSchema" xmlns:xs="http://www.w3.org/2001/XMLSchema" xmlns:p="http://schemas.microsoft.com/office/2006/metadata/properties" xmlns:ns2="3a0cb4a0-6e03-4d4a-8ff3-516a5d01a22e" xmlns:ns3="18aaaae8-8118-4fb3-8c16-568de2dbd274" targetNamespace="http://schemas.microsoft.com/office/2006/metadata/properties" ma:root="true" ma:fieldsID="831dba2f2d9551b06b8d986701367a3a" ns2:_="" ns3:_="">
    <xsd:import namespace="3a0cb4a0-6e03-4d4a-8ff3-516a5d01a22e"/>
    <xsd:import namespace="18aaaae8-8118-4fb3-8c16-568de2dbd27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imag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0cb4a0-6e03-4d4a-8ff3-516a5d01a2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a1dba96-c252-421a-8d24-58690b45a705" ma:termSetId="09814cd3-568e-fe90-9814-8d621ff8fb84" ma:anchorId="fba54fb3-c3e1-fe81-a776-ca4b69148c4d" ma:open="true" ma:isKeyword="false">
      <xsd:complexType>
        <xsd:sequence>
          <xsd:element ref="pc:Terms" minOccurs="0" maxOccurs="1"/>
        </xsd:sequence>
      </xsd:complexType>
    </xsd:element>
    <xsd:element name="image" ma:index="24" nillable="true" ma:displayName="image" ma:format="Thumbnail" ma:internalName="image">
      <xsd:simpleType>
        <xsd:restriction base="dms:Unknow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aaaae8-8118-4fb3-8c16-568de2dbd27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bff429d-0260-4088-aa78-3825666b4da3}" ma:internalName="TaxCatchAll" ma:showField="CatchAllData" ma:web="18aaaae8-8118-4fb3-8c16-568de2dbd27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a0cb4a0-6e03-4d4a-8ff3-516a5d01a22e">
      <Terms xmlns="http://schemas.microsoft.com/office/infopath/2007/PartnerControls"/>
    </lcf76f155ced4ddcb4097134ff3c332f>
    <TaxCatchAll xmlns="18aaaae8-8118-4fb3-8c16-568de2dbd274" xsi:nil="true"/>
    <image xmlns="3a0cb4a0-6e03-4d4a-8ff3-516a5d01a22e" xsi:nil="true"/>
  </documentManagement>
</p:properties>
</file>

<file path=customXml/itemProps1.xml><?xml version="1.0" encoding="utf-8"?>
<ds:datastoreItem xmlns:ds="http://schemas.openxmlformats.org/officeDocument/2006/customXml" ds:itemID="{59D6147F-152E-4D48-A8F5-7409A7A3DB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0cb4a0-6e03-4d4a-8ff3-516a5d01a22e"/>
    <ds:schemaRef ds:uri="18aaaae8-8118-4fb3-8c16-568de2dbd2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010CF60-162B-4B11-8015-7D3A8FAF0FC8}">
  <ds:schemaRefs>
    <ds:schemaRef ds:uri="http://schemas.microsoft.com/sharepoint/v3/contenttype/forms"/>
  </ds:schemaRefs>
</ds:datastoreItem>
</file>

<file path=customXml/itemProps3.xml><?xml version="1.0" encoding="utf-8"?>
<ds:datastoreItem xmlns:ds="http://schemas.openxmlformats.org/officeDocument/2006/customXml" ds:itemID="{A3264EC2-C11E-4FDB-AE3E-06141585B7CA}">
  <ds:schemaRefs>
    <ds:schemaRef ds:uri="http://schemas.microsoft.com/office/2006/metadata/properties"/>
    <ds:schemaRef ds:uri="http://schemas.microsoft.com/office/infopath/2007/PartnerControls"/>
    <ds:schemaRef ds:uri="3a0cb4a0-6e03-4d4a-8ff3-516a5d01a22e"/>
    <ds:schemaRef ds:uri="18aaaae8-8118-4fb3-8c16-568de2dbd274"/>
  </ds:schemaRefs>
</ds:datastoreItem>
</file>

<file path=docMetadata/LabelInfo.xml><?xml version="1.0" encoding="utf-8"?>
<clbl:labelList xmlns:clbl="http://schemas.microsoft.com/office/2020/mipLabelMetadata">
  <clbl:label id="{587b6ea1-3db9-4fe1-a9d7-85d4c64ce5cc}" enabled="0" method="" siteId="{587b6ea1-3db9-4fe1-a9d7-85d4c64ce5c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13</vt:i4>
      </vt:variant>
    </vt:vector>
  </HeadingPairs>
  <TitlesOfParts>
    <vt:vector size="81" baseType="lpstr">
      <vt:lpstr>Index</vt:lpstr>
      <vt:lpstr>Disclaimer</vt:lpstr>
      <vt:lpstr>OV1</vt:lpstr>
      <vt:lpstr>KM1</vt:lpstr>
      <vt:lpstr>KM2</vt:lpstr>
      <vt:lpstr>IFRS9</vt:lpstr>
      <vt:lpstr>CC1</vt:lpstr>
      <vt:lpstr>CC2</vt:lpstr>
      <vt:lpstr>CCA</vt:lpstr>
      <vt:lpstr>CCA-TLAC</vt:lpstr>
      <vt:lpstr>CCyB1</vt:lpstr>
      <vt:lpstr>CCyB2</vt:lpstr>
      <vt:lpstr>LR3</vt:lpstr>
      <vt:lpstr>LR1</vt:lpstr>
      <vt:lpstr>LR2</vt:lpstr>
      <vt:lpstr>TLAC1</vt:lpstr>
      <vt:lpstr>TLAC3</vt:lpstr>
      <vt:lpstr>CQ1</vt:lpstr>
      <vt:lpstr>CQ3</vt:lpstr>
      <vt:lpstr>CQ4</vt:lpstr>
      <vt:lpstr>CQ5</vt:lpstr>
      <vt:lpstr>CQ7</vt:lpstr>
      <vt:lpstr>CR1</vt:lpstr>
      <vt:lpstr>CR1A</vt:lpstr>
      <vt:lpstr>CR2</vt:lpstr>
      <vt:lpstr>CR3</vt:lpstr>
      <vt:lpstr>CR6</vt:lpstr>
      <vt:lpstr>CR7</vt:lpstr>
      <vt:lpstr>CR7A</vt:lpstr>
      <vt:lpstr>CR8</vt:lpstr>
      <vt:lpstr>CR4</vt:lpstr>
      <vt:lpstr>CR5</vt:lpstr>
      <vt:lpstr>CR10.5</vt:lpstr>
      <vt:lpstr>CCR1</vt:lpstr>
      <vt:lpstr>CCR2</vt:lpstr>
      <vt:lpstr>CCR3</vt:lpstr>
      <vt:lpstr>CCR4</vt:lpstr>
      <vt:lpstr>CCR5</vt:lpstr>
      <vt:lpstr>CCR6</vt:lpstr>
      <vt:lpstr>CCR8</vt:lpstr>
      <vt:lpstr>SEC1</vt:lpstr>
      <vt:lpstr>SEC3</vt:lpstr>
      <vt:lpstr>SEC4</vt:lpstr>
      <vt:lpstr>SEC5</vt:lpstr>
      <vt:lpstr>MR1</vt:lpstr>
      <vt:lpstr>MR2A</vt:lpstr>
      <vt:lpstr>MR2B</vt:lpstr>
      <vt:lpstr>MR3</vt:lpstr>
      <vt:lpstr>MR4</vt:lpstr>
      <vt:lpstr>IRRBB1</vt:lpstr>
      <vt:lpstr>LIQ1</vt:lpstr>
      <vt:lpstr>LIQB</vt:lpstr>
      <vt:lpstr>LIQ2</vt:lpstr>
      <vt:lpstr>ESG-E</vt:lpstr>
      <vt:lpstr>ESG-S</vt:lpstr>
      <vt:lpstr>ESG-G</vt:lpstr>
      <vt:lpstr>ESG1</vt:lpstr>
      <vt:lpstr>ESG2</vt:lpstr>
      <vt:lpstr>ESG 3</vt:lpstr>
      <vt:lpstr>ESG4</vt:lpstr>
      <vt:lpstr>ESG5</vt:lpstr>
      <vt:lpstr>ESG5 (BE)</vt:lpstr>
      <vt:lpstr>ESG5 (NL)</vt:lpstr>
      <vt:lpstr>ESG5 (US)</vt:lpstr>
      <vt:lpstr>ESG6</vt:lpstr>
      <vt:lpstr>ESG7</vt:lpstr>
      <vt:lpstr>ESG8</vt:lpstr>
      <vt:lpstr>ESG10</vt:lpstr>
      <vt:lpstr>'CC1'!Print_Area</vt:lpstr>
      <vt:lpstr>CCA!Print_Area</vt:lpstr>
      <vt:lpstr>'CCA-TLAC'!Print_Area</vt:lpstr>
      <vt:lpstr>'CR3'!Print_Area</vt:lpstr>
      <vt:lpstr>'CR7'!Print_Area</vt:lpstr>
      <vt:lpstr>'KM2'!Print_Area</vt:lpstr>
      <vt:lpstr>'LR1'!Print_Area</vt:lpstr>
      <vt:lpstr>'LR2'!Print_Area</vt:lpstr>
      <vt:lpstr>'LR3'!Print_Area</vt:lpstr>
      <vt:lpstr>'SEC5'!Print_Area</vt:lpstr>
      <vt:lpstr>TLAC1!Print_Area</vt:lpstr>
      <vt:lpstr>TLAC3!Print_Area</vt:lpstr>
      <vt:lpstr>'CC1'!Print_Titles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2020-09-14T08:59:40Z</dcterms:created>
  <dcterms:modified xsi:type="dcterms:W3CDTF">2024-09-19T08:56:43Z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0x010100B39B63964F0650409B5DA31B9A37DC1F</vt:lpwstr>
  </property>
</Properties>
</file>